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013133\Desktop\Kits with Benefit Illustration\Webiste Calc for benefit illustration\Protected sheet\"/>
    </mc:Choice>
  </mc:AlternateContent>
  <xr:revisionPtr revIDLastSave="0" documentId="13_ncr:1_{9FD68F34-50D6-424C-953E-B6F3D9010CDC}" xr6:coauthVersionLast="46" xr6:coauthVersionMax="46" xr10:uidLastSave="{00000000-0000-0000-0000-000000000000}"/>
  <workbookProtection workbookAlgorithmName="SHA-512" workbookHashValue="vwA90cE54IdG6Ym0Oy2NwasC7S+gHQ9W52p3T1T4Dam3fbRbUFBxEqB3ni4M4aMm6ZxKa3uWAiof6KJHHGBVCA==" workbookSaltValue="s+jilyHeXfmb6c5NmF+ToQ==" workbookSpinCount="100000" lockStructure="1"/>
  <bookViews>
    <workbookView xWindow="-120" yWindow="-120" windowWidth="20730" windowHeight="11160" xr2:uid="{FB8DE2F2-3308-4933-87BD-211F6202BCA1}"/>
  </bookViews>
  <sheets>
    <sheet name="Illustration" sheetId="1" r:id="rId1"/>
    <sheet name="SI Deductible and Age" sheetId="2" state="hidden" r:id="rId2"/>
    <sheet name="Base rates" sheetId="3" state="hidden" r:id="rId3"/>
    <sheet name="Deductible 1L" sheetId="4" state="hidden" r:id="rId4"/>
    <sheet name="Deductible 2L" sheetId="5" state="hidden" r:id="rId5"/>
    <sheet name="Deductible 3L" sheetId="6" state="hidden" r:id="rId6"/>
    <sheet name="Deductible 4L" sheetId="7" state="hidden" r:id="rId7"/>
    <sheet name="Deductible 5L" sheetId="8" state="hidden" r:id="rId8"/>
  </sheets>
  <definedNames>
    <definedName name="_xlnm._FilterDatabase" localSheetId="5" hidden="1">'Deductible 3L'!$P$1:$U$1626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D18" i="1" l="1"/>
  <c r="E12" i="1" l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2" i="2"/>
  <c r="E3" i="1"/>
  <c r="E2" i="1"/>
  <c r="R63" i="2"/>
  <c r="R471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8" i="2"/>
  <c r="Q3" i="2"/>
  <c r="R3" i="2" s="1"/>
  <c r="Q4" i="2"/>
  <c r="R4" i="2" s="1"/>
  <c r="Q5" i="2"/>
  <c r="Q6" i="2"/>
  <c r="R6" i="2" s="1"/>
  <c r="Q7" i="2"/>
  <c r="R7" i="2" s="1"/>
  <c r="Q8" i="2"/>
  <c r="R8" i="2" s="1"/>
  <c r="Q9" i="2"/>
  <c r="Q10" i="2"/>
  <c r="R10" i="2" s="1"/>
  <c r="Q11" i="2"/>
  <c r="R11" i="2" s="1"/>
  <c r="Q12" i="2"/>
  <c r="R12" i="2" s="1"/>
  <c r="Q13" i="2"/>
  <c r="Q14" i="2"/>
  <c r="R14" i="2" s="1"/>
  <c r="Q15" i="2"/>
  <c r="R15" i="2" s="1"/>
  <c r="Q16" i="2"/>
  <c r="R16" i="2" s="1"/>
  <c r="Q17" i="2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Q64" i="2"/>
  <c r="R64" i="2" s="1"/>
  <c r="Q65" i="2"/>
  <c r="R65" i="2" s="1"/>
  <c r="Q66" i="2"/>
  <c r="R66" i="2" s="1"/>
  <c r="Q67" i="2"/>
  <c r="R67" i="2" s="1"/>
  <c r="Q68" i="2"/>
  <c r="R68" i="2" s="1"/>
  <c r="Q69" i="2"/>
  <c r="Q70" i="2"/>
  <c r="Q71" i="2"/>
  <c r="R71" i="2" s="1"/>
  <c r="Q72" i="2"/>
  <c r="R72" i="2" s="1"/>
  <c r="Q73" i="2"/>
  <c r="Q74" i="2"/>
  <c r="Q75" i="2"/>
  <c r="R75" i="2" s="1"/>
  <c r="Q76" i="2"/>
  <c r="R76" i="2" s="1"/>
  <c r="Q77" i="2"/>
  <c r="Q78" i="2"/>
  <c r="Q79" i="2"/>
  <c r="R79" i="2" s="1"/>
  <c r="Q80" i="2"/>
  <c r="R80" i="2" s="1"/>
  <c r="Q81" i="2"/>
  <c r="Q82" i="2"/>
  <c r="Q83" i="2"/>
  <c r="R83" i="2" s="1"/>
  <c r="Q84" i="2"/>
  <c r="R84" i="2" s="1"/>
  <c r="Q85" i="2"/>
  <c r="Q86" i="2"/>
  <c r="Q87" i="2"/>
  <c r="R87" i="2" s="1"/>
  <c r="Q88" i="2"/>
  <c r="R88" i="2" s="1"/>
  <c r="Q89" i="2"/>
  <c r="Q90" i="2"/>
  <c r="Q91" i="2"/>
  <c r="R91" i="2" s="1"/>
  <c r="Q92" i="2"/>
  <c r="R92" i="2" s="1"/>
  <c r="Q93" i="2"/>
  <c r="Q94" i="2"/>
  <c r="Q95" i="2"/>
  <c r="R95" i="2" s="1"/>
  <c r="Q96" i="2"/>
  <c r="R96" i="2" s="1"/>
  <c r="Q97" i="2"/>
  <c r="Q98" i="2"/>
  <c r="Q99" i="2"/>
  <c r="R99" i="2" s="1"/>
  <c r="Q100" i="2"/>
  <c r="R100" i="2" s="1"/>
  <c r="Q101" i="2"/>
  <c r="Q102" i="2"/>
  <c r="Q103" i="2"/>
  <c r="R103" i="2" s="1"/>
  <c r="Q104" i="2"/>
  <c r="R104" i="2" s="1"/>
  <c r="Q105" i="2"/>
  <c r="Q106" i="2"/>
  <c r="Q107" i="2"/>
  <c r="R107" i="2" s="1"/>
  <c r="Q108" i="2"/>
  <c r="R108" i="2" s="1"/>
  <c r="Q109" i="2"/>
  <c r="Q110" i="2"/>
  <c r="Q111" i="2"/>
  <c r="R111" i="2" s="1"/>
  <c r="Q112" i="2"/>
  <c r="R112" i="2" s="1"/>
  <c r="Q113" i="2"/>
  <c r="Q114" i="2"/>
  <c r="Q115" i="2"/>
  <c r="R115" i="2" s="1"/>
  <c r="Q116" i="2"/>
  <c r="R116" i="2" s="1"/>
  <c r="Q117" i="2"/>
  <c r="Q118" i="2"/>
  <c r="Q119" i="2"/>
  <c r="R119" i="2" s="1"/>
  <c r="Q120" i="2"/>
  <c r="R120" i="2" s="1"/>
  <c r="Q121" i="2"/>
  <c r="Q122" i="2"/>
  <c r="Q123" i="2"/>
  <c r="R123" i="2" s="1"/>
  <c r="Q124" i="2"/>
  <c r="R124" i="2" s="1"/>
  <c r="Q125" i="2"/>
  <c r="Q126" i="2"/>
  <c r="Q127" i="2"/>
  <c r="Q128" i="2"/>
  <c r="R128" i="2" s="1"/>
  <c r="Q129" i="2"/>
  <c r="Q130" i="2"/>
  <c r="Q131" i="2"/>
  <c r="Q132" i="2"/>
  <c r="R132" i="2" s="1"/>
  <c r="Q133" i="2"/>
  <c r="Q134" i="2"/>
  <c r="Q135" i="2"/>
  <c r="Q136" i="2"/>
  <c r="R136" i="2" s="1"/>
  <c r="Q137" i="2"/>
  <c r="Q138" i="2"/>
  <c r="Q139" i="2"/>
  <c r="Q140" i="2"/>
  <c r="R140" i="2" s="1"/>
  <c r="Q141" i="2"/>
  <c r="Q142" i="2"/>
  <c r="Q143" i="2"/>
  <c r="Q144" i="2"/>
  <c r="R144" i="2" s="1"/>
  <c r="Q145" i="2"/>
  <c r="Q146" i="2"/>
  <c r="Q147" i="2"/>
  <c r="Q148" i="2"/>
  <c r="R148" i="2" s="1"/>
  <c r="Q149" i="2"/>
  <c r="Q150" i="2"/>
  <c r="Q151" i="2"/>
  <c r="Q152" i="2"/>
  <c r="R152" i="2" s="1"/>
  <c r="Q153" i="2"/>
  <c r="Q154" i="2"/>
  <c r="Q155" i="2"/>
  <c r="Q156" i="2"/>
  <c r="R156" i="2" s="1"/>
  <c r="Q157" i="2"/>
  <c r="Q158" i="2"/>
  <c r="Q159" i="2"/>
  <c r="Q160" i="2"/>
  <c r="R160" i="2" s="1"/>
  <c r="Q161" i="2"/>
  <c r="Q162" i="2"/>
  <c r="Q163" i="2"/>
  <c r="Q164" i="2"/>
  <c r="R164" i="2" s="1"/>
  <c r="Q165" i="2"/>
  <c r="Q166" i="2"/>
  <c r="Q167" i="2"/>
  <c r="Q168" i="2"/>
  <c r="R168" i="2" s="1"/>
  <c r="Q169" i="2"/>
  <c r="Q170" i="2"/>
  <c r="Q171" i="2"/>
  <c r="R171" i="2" s="1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R232" i="2" s="1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R287" i="2" s="1"/>
  <c r="Q288" i="2"/>
  <c r="R288" i="2" s="1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R362" i="2" s="1"/>
  <c r="Q363" i="2"/>
  <c r="Q364" i="2"/>
  <c r="Q365" i="2"/>
  <c r="Q366" i="2"/>
  <c r="R366" i="2" s="1"/>
  <c r="Q367" i="2"/>
  <c r="Q368" i="2"/>
  <c r="Q369" i="2"/>
  <c r="Q370" i="2"/>
  <c r="R370" i="2" s="1"/>
  <c r="Q371" i="2"/>
  <c r="Q372" i="2"/>
  <c r="Q373" i="2"/>
  <c r="Q374" i="2"/>
  <c r="R374" i="2" s="1"/>
  <c r="Q375" i="2"/>
  <c r="Q376" i="2"/>
  <c r="Q377" i="2"/>
  <c r="Q378" i="2"/>
  <c r="R378" i="2" s="1"/>
  <c r="Q379" i="2"/>
  <c r="Q380" i="2"/>
  <c r="Q381" i="2"/>
  <c r="Q382" i="2"/>
  <c r="R382" i="2" s="1"/>
  <c r="Q383" i="2"/>
  <c r="Q384" i="2"/>
  <c r="Q385" i="2"/>
  <c r="Q386" i="2"/>
  <c r="R386" i="2" s="1"/>
  <c r="Q387" i="2"/>
  <c r="Q388" i="2"/>
  <c r="Q389" i="2"/>
  <c r="Q390" i="2"/>
  <c r="R390" i="2" s="1"/>
  <c r="Q391" i="2"/>
  <c r="Q392" i="2"/>
  <c r="Q393" i="2"/>
  <c r="Q394" i="2"/>
  <c r="R394" i="2" s="1"/>
  <c r="Q395" i="2"/>
  <c r="Q396" i="2"/>
  <c r="Q397" i="2"/>
  <c r="Q398" i="2"/>
  <c r="R398" i="2" s="1"/>
  <c r="Q399" i="2"/>
  <c r="R399" i="2" s="1"/>
  <c r="Q400" i="2"/>
  <c r="Q401" i="2"/>
  <c r="Q402" i="2"/>
  <c r="R402" i="2" s="1"/>
  <c r="Q403" i="2"/>
  <c r="Q404" i="2"/>
  <c r="Q405" i="2"/>
  <c r="Q406" i="2"/>
  <c r="R406" i="2" s="1"/>
  <c r="Q407" i="2"/>
  <c r="Q408" i="2"/>
  <c r="Q409" i="2"/>
  <c r="Q410" i="2"/>
  <c r="R410" i="2" s="1"/>
  <c r="Q411" i="2"/>
  <c r="Q412" i="2"/>
  <c r="Q413" i="2"/>
  <c r="Q414" i="2"/>
  <c r="R414" i="2" s="1"/>
  <c r="Q415" i="2"/>
  <c r="Q416" i="2"/>
  <c r="Q417" i="2"/>
  <c r="Q418" i="2"/>
  <c r="R418" i="2" s="1"/>
  <c r="Q419" i="2"/>
  <c r="Q420" i="2"/>
  <c r="Q421" i="2"/>
  <c r="Q422" i="2"/>
  <c r="R422" i="2" s="1"/>
  <c r="Q423" i="2"/>
  <c r="Q424" i="2"/>
  <c r="Q425" i="2"/>
  <c r="Q426" i="2"/>
  <c r="R426" i="2" s="1"/>
  <c r="Q427" i="2"/>
  <c r="Q428" i="2"/>
  <c r="Q429" i="2"/>
  <c r="Q430" i="2"/>
  <c r="R430" i="2" s="1"/>
  <c r="Q431" i="2"/>
  <c r="Q432" i="2"/>
  <c r="Q433" i="2"/>
  <c r="Q434" i="2"/>
  <c r="R434" i="2" s="1"/>
  <c r="Q435" i="2"/>
  <c r="Q436" i="2"/>
  <c r="Q437" i="2"/>
  <c r="Q438" i="2"/>
  <c r="R438" i="2" s="1"/>
  <c r="Q439" i="2"/>
  <c r="Q440" i="2"/>
  <c r="Q441" i="2"/>
  <c r="Q442" i="2"/>
  <c r="R442" i="2" s="1"/>
  <c r="Q443" i="2"/>
  <c r="Q444" i="2"/>
  <c r="Q445" i="2"/>
  <c r="Q446" i="2"/>
  <c r="R446" i="2" s="1"/>
  <c r="Q447" i="2"/>
  <c r="Q448" i="2"/>
  <c r="Q449" i="2"/>
  <c r="Q450" i="2"/>
  <c r="R450" i="2" s="1"/>
  <c r="Q451" i="2"/>
  <c r="Q452" i="2"/>
  <c r="Q453" i="2"/>
  <c r="Q454" i="2"/>
  <c r="R454" i="2" s="1"/>
  <c r="Q455" i="2"/>
  <c r="Q456" i="2"/>
  <c r="Q457" i="2"/>
  <c r="Q458" i="2"/>
  <c r="R458" i="2" s="1"/>
  <c r="Q459" i="2"/>
  <c r="Q460" i="2"/>
  <c r="Q461" i="2"/>
  <c r="Q462" i="2"/>
  <c r="R462" i="2" s="1"/>
  <c r="Q463" i="2"/>
  <c r="Q464" i="2"/>
  <c r="Q465" i="2"/>
  <c r="Q466" i="2"/>
  <c r="R466" i="2" s="1"/>
  <c r="Q467" i="2"/>
  <c r="Q468" i="2"/>
  <c r="Q469" i="2"/>
  <c r="Q470" i="2"/>
  <c r="R470" i="2" s="1"/>
  <c r="Q471" i="2"/>
  <c r="Q472" i="2"/>
  <c r="Q473" i="2"/>
  <c r="Q474" i="2"/>
  <c r="R474" i="2" s="1"/>
  <c r="Q475" i="2"/>
  <c r="Q476" i="2"/>
  <c r="Q477" i="2"/>
  <c r="Q478" i="2"/>
  <c r="R478" i="2" s="1"/>
  <c r="Q479" i="2"/>
  <c r="Q480" i="2"/>
  <c r="Q481" i="2"/>
  <c r="Q482" i="2"/>
  <c r="R482" i="2" s="1"/>
  <c r="Q483" i="2"/>
  <c r="Q484" i="2"/>
  <c r="Q485" i="2"/>
  <c r="Q486" i="2"/>
  <c r="R486" i="2" s="1"/>
  <c r="Q487" i="2"/>
  <c r="Q488" i="2"/>
  <c r="Q489" i="2"/>
  <c r="Q490" i="2"/>
  <c r="R490" i="2" s="1"/>
  <c r="Q491" i="2"/>
  <c r="Q492" i="2"/>
  <c r="Q493" i="2"/>
  <c r="Q494" i="2"/>
  <c r="R494" i="2" s="1"/>
  <c r="Q495" i="2"/>
  <c r="Q496" i="2"/>
  <c r="Q497" i="2"/>
  <c r="Q498" i="2"/>
  <c r="R498" i="2" s="1"/>
  <c r="Q499" i="2"/>
  <c r="Q500" i="2"/>
  <c r="Q501" i="2"/>
  <c r="Q502" i="2"/>
  <c r="R502" i="2" s="1"/>
  <c r="Q503" i="2"/>
  <c r="Q504" i="2"/>
  <c r="Q505" i="2"/>
  <c r="Q506" i="2"/>
  <c r="R506" i="2" s="1"/>
  <c r="Q507" i="2"/>
  <c r="Q508" i="2"/>
  <c r="Q509" i="2"/>
  <c r="Q510" i="2"/>
  <c r="R510" i="2" s="1"/>
  <c r="Q511" i="2"/>
  <c r="Q512" i="2"/>
  <c r="Q513" i="2"/>
  <c r="Q514" i="2"/>
  <c r="R514" i="2" s="1"/>
  <c r="Q515" i="2"/>
  <c r="Q516" i="2"/>
  <c r="Q517" i="2"/>
  <c r="Q518" i="2"/>
  <c r="R518" i="2" s="1"/>
  <c r="Q519" i="2"/>
  <c r="Q520" i="2"/>
  <c r="Q521" i="2"/>
  <c r="Q522" i="2"/>
  <c r="R522" i="2" s="1"/>
  <c r="Q523" i="2"/>
  <c r="Q524" i="2"/>
  <c r="Q525" i="2"/>
  <c r="Q526" i="2"/>
  <c r="R526" i="2" s="1"/>
  <c r="Q527" i="2"/>
  <c r="Q528" i="2"/>
  <c r="Q529" i="2"/>
  <c r="Q530" i="2"/>
  <c r="R530" i="2" s="1"/>
  <c r="Q531" i="2"/>
  <c r="Q532" i="2"/>
  <c r="Q533" i="2"/>
  <c r="R533" i="2" s="1"/>
  <c r="Q534" i="2"/>
  <c r="R534" i="2" s="1"/>
  <c r="Q535" i="2"/>
  <c r="Q536" i="2"/>
  <c r="Q537" i="2"/>
  <c r="Q538" i="2"/>
  <c r="R538" i="2" s="1"/>
  <c r="Q539" i="2"/>
  <c r="Q540" i="2"/>
  <c r="Q541" i="2"/>
  <c r="Q542" i="2"/>
  <c r="R542" i="2" s="1"/>
  <c r="Q543" i="2"/>
  <c r="Q544" i="2"/>
  <c r="Q545" i="2"/>
  <c r="Q546" i="2"/>
  <c r="R546" i="2" s="1"/>
  <c r="Q547" i="2"/>
  <c r="Q548" i="2"/>
  <c r="Q549" i="2"/>
  <c r="Q550" i="2"/>
  <c r="R550" i="2" s="1"/>
  <c r="Q551" i="2"/>
  <c r="Q552" i="2"/>
  <c r="Q553" i="2"/>
  <c r="Q554" i="2"/>
  <c r="R554" i="2" s="1"/>
  <c r="Q555" i="2"/>
  <c r="Q556" i="2"/>
  <c r="R556" i="2" s="1"/>
  <c r="Q557" i="2"/>
  <c r="Q558" i="2"/>
  <c r="R558" i="2" s="1"/>
  <c r="Q559" i="2"/>
  <c r="Q560" i="2"/>
  <c r="Q561" i="2"/>
  <c r="Q562" i="2"/>
  <c r="R562" i="2" s="1"/>
  <c r="Q563" i="2"/>
  <c r="Q564" i="2"/>
  <c r="Q565" i="2"/>
  <c r="Q566" i="2"/>
  <c r="R566" i="2" s="1"/>
  <c r="Q567" i="2"/>
  <c r="Q568" i="2"/>
  <c r="Q569" i="2"/>
  <c r="Q570" i="2"/>
  <c r="R570" i="2" s="1"/>
  <c r="Q571" i="2"/>
  <c r="Q572" i="2"/>
  <c r="Q573" i="2"/>
  <c r="Q574" i="2"/>
  <c r="R574" i="2" s="1"/>
  <c r="Q575" i="2"/>
  <c r="Q576" i="2"/>
  <c r="R576" i="2" s="1"/>
  <c r="Q577" i="2"/>
  <c r="Q578" i="2"/>
  <c r="R578" i="2" s="1"/>
  <c r="Q579" i="2"/>
  <c r="Q580" i="2"/>
  <c r="Q581" i="2"/>
  <c r="Q582" i="2"/>
  <c r="R582" i="2" s="1"/>
  <c r="Q583" i="2"/>
  <c r="Q584" i="2"/>
  <c r="Q585" i="2"/>
  <c r="Q586" i="2"/>
  <c r="R586" i="2" s="1"/>
  <c r="Q587" i="2"/>
  <c r="Q588" i="2"/>
  <c r="Q589" i="2"/>
  <c r="Q590" i="2"/>
  <c r="R590" i="2" s="1"/>
  <c r="Q591" i="2"/>
  <c r="Q592" i="2"/>
  <c r="Q593" i="2"/>
  <c r="Q594" i="2"/>
  <c r="R594" i="2" s="1"/>
  <c r="Q595" i="2"/>
  <c r="Q596" i="2"/>
  <c r="Q597" i="2"/>
  <c r="Q598" i="2"/>
  <c r="R598" i="2" s="1"/>
  <c r="Q599" i="2"/>
  <c r="Q600" i="2"/>
  <c r="Q601" i="2"/>
  <c r="Q602" i="2"/>
  <c r="R602" i="2" s="1"/>
  <c r="Q603" i="2"/>
  <c r="Q604" i="2"/>
  <c r="Q605" i="2"/>
  <c r="Q606" i="2"/>
  <c r="R606" i="2" s="1"/>
  <c r="Q607" i="2"/>
  <c r="Q608" i="2"/>
  <c r="Q609" i="2"/>
  <c r="Q610" i="2"/>
  <c r="R610" i="2" s="1"/>
  <c r="Q611" i="2"/>
  <c r="Q612" i="2"/>
  <c r="Q613" i="2"/>
  <c r="Q614" i="2"/>
  <c r="R614" i="2" s="1"/>
  <c r="Q615" i="2"/>
  <c r="Q616" i="2"/>
  <c r="Q617" i="2"/>
  <c r="Q618" i="2"/>
  <c r="R618" i="2" s="1"/>
  <c r="Q619" i="2"/>
  <c r="Q620" i="2"/>
  <c r="R620" i="2" s="1"/>
  <c r="Q621" i="2"/>
  <c r="Q622" i="2"/>
  <c r="R622" i="2" s="1"/>
  <c r="Q623" i="2"/>
  <c r="Q624" i="2"/>
  <c r="Q625" i="2"/>
  <c r="Q626" i="2"/>
  <c r="R626" i="2" s="1"/>
  <c r="Q627" i="2"/>
  <c r="Q628" i="2"/>
  <c r="Q629" i="2"/>
  <c r="Q630" i="2"/>
  <c r="R630" i="2" s="1"/>
  <c r="Q631" i="2"/>
  <c r="Q632" i="2"/>
  <c r="Q633" i="2"/>
  <c r="Q634" i="2"/>
  <c r="R634" i="2" s="1"/>
  <c r="Q635" i="2"/>
  <c r="Q636" i="2"/>
  <c r="Q637" i="2"/>
  <c r="Q638" i="2"/>
  <c r="R638" i="2" s="1"/>
  <c r="Q639" i="2"/>
  <c r="Q640" i="2"/>
  <c r="Q641" i="2"/>
  <c r="Q642" i="2"/>
  <c r="R642" i="2" s="1"/>
  <c r="Q643" i="2"/>
  <c r="Q644" i="2"/>
  <c r="Q645" i="2"/>
  <c r="Q646" i="2"/>
  <c r="R646" i="2" s="1"/>
  <c r="Q647" i="2"/>
  <c r="Q648" i="2"/>
  <c r="Q649" i="2"/>
  <c r="Q650" i="2"/>
  <c r="R650" i="2" s="1"/>
  <c r="Q651" i="2"/>
  <c r="Q652" i="2"/>
  <c r="R652" i="2" s="1"/>
  <c r="Q653" i="2"/>
  <c r="Q654" i="2"/>
  <c r="R654" i="2" s="1"/>
  <c r="Q655" i="2"/>
  <c r="Q656" i="2"/>
  <c r="Q657" i="2"/>
  <c r="Q658" i="2"/>
  <c r="R658" i="2" s="1"/>
  <c r="Q659" i="2"/>
  <c r="Q660" i="2"/>
  <c r="Q661" i="2"/>
  <c r="Q662" i="2"/>
  <c r="R662" i="2" s="1"/>
  <c r="Q663" i="2"/>
  <c r="R663" i="2" s="1"/>
  <c r="Q664" i="2"/>
  <c r="Q665" i="2"/>
  <c r="Q666" i="2"/>
  <c r="R666" i="2" s="1"/>
  <c r="Q667" i="2"/>
  <c r="R667" i="2" s="1"/>
  <c r="Q668" i="2"/>
  <c r="Q669" i="2"/>
  <c r="Q670" i="2"/>
  <c r="R670" i="2" s="1"/>
  <c r="Q671" i="2"/>
  <c r="R671" i="2" s="1"/>
  <c r="Q672" i="2"/>
  <c r="R672" i="2" s="1"/>
  <c r="Q673" i="2"/>
  <c r="Q674" i="2"/>
  <c r="R674" i="2" s="1"/>
  <c r="Q675" i="2"/>
  <c r="R675" i="2" s="1"/>
  <c r="Q676" i="2"/>
  <c r="Q677" i="2"/>
  <c r="Q678" i="2"/>
  <c r="R678" i="2" s="1"/>
  <c r="Q679" i="2"/>
  <c r="R679" i="2" s="1"/>
  <c r="Q680" i="2"/>
  <c r="Q681" i="2"/>
  <c r="Q682" i="2"/>
  <c r="R682" i="2" s="1"/>
  <c r="Q683" i="2"/>
  <c r="R683" i="2" s="1"/>
  <c r="Q684" i="2"/>
  <c r="Q685" i="2"/>
  <c r="Q686" i="2"/>
  <c r="R686" i="2" s="1"/>
  <c r="Q687" i="2"/>
  <c r="R687" i="2" s="1"/>
  <c r="Q688" i="2"/>
  <c r="Q689" i="2"/>
  <c r="Q690" i="2"/>
  <c r="R690" i="2" s="1"/>
  <c r="Q691" i="2"/>
  <c r="R691" i="2" s="1"/>
  <c r="Q692" i="2"/>
  <c r="Q693" i="2"/>
  <c r="Q694" i="2"/>
  <c r="R694" i="2" s="1"/>
  <c r="Q695" i="2"/>
  <c r="R695" i="2" s="1"/>
  <c r="Q696" i="2"/>
  <c r="Q697" i="2"/>
  <c r="Q698" i="2"/>
  <c r="R698" i="2" s="1"/>
  <c r="Q699" i="2"/>
  <c r="R699" i="2" s="1"/>
  <c r="Q700" i="2"/>
  <c r="Q701" i="2"/>
  <c r="Q702" i="2"/>
  <c r="R702" i="2" s="1"/>
  <c r="Q703" i="2"/>
  <c r="R703" i="2" s="1"/>
  <c r="Q704" i="2"/>
  <c r="R704" i="2" s="1"/>
  <c r="Q705" i="2"/>
  <c r="Q706" i="2"/>
  <c r="R706" i="2" s="1"/>
  <c r="Q707" i="2"/>
  <c r="R707" i="2" s="1"/>
  <c r="Q708" i="2"/>
  <c r="Q709" i="2"/>
  <c r="Q710" i="2"/>
  <c r="R710" i="2" s="1"/>
  <c r="Q711" i="2"/>
  <c r="R711" i="2" s="1"/>
  <c r="Q712" i="2"/>
  <c r="Q713" i="2"/>
  <c r="Q714" i="2"/>
  <c r="R714" i="2" s="1"/>
  <c r="Q715" i="2"/>
  <c r="R715" i="2" s="1"/>
  <c r="Q716" i="2"/>
  <c r="Q717" i="2"/>
  <c r="Q718" i="2"/>
  <c r="R718" i="2" s="1"/>
  <c r="Q719" i="2"/>
  <c r="R719" i="2" s="1"/>
  <c r="Q720" i="2"/>
  <c r="R720" i="2" s="1"/>
  <c r="Q721" i="2"/>
  <c r="Q722" i="2"/>
  <c r="R722" i="2" s="1"/>
  <c r="Q723" i="2"/>
  <c r="R723" i="2" s="1"/>
  <c r="Q724" i="2"/>
  <c r="Q725" i="2"/>
  <c r="Q726" i="2"/>
  <c r="R726" i="2" s="1"/>
  <c r="Q727" i="2"/>
  <c r="R727" i="2" s="1"/>
  <c r="Q728" i="2"/>
  <c r="Q729" i="2"/>
  <c r="Q730" i="2"/>
  <c r="R730" i="2" s="1"/>
  <c r="Q731" i="2"/>
  <c r="R731" i="2" s="1"/>
  <c r="Q732" i="2"/>
  <c r="Q733" i="2"/>
  <c r="Q734" i="2"/>
  <c r="R734" i="2" s="1"/>
  <c r="Q735" i="2"/>
  <c r="R735" i="2" s="1"/>
  <c r="Q736" i="2"/>
  <c r="Q737" i="2"/>
  <c r="Q738" i="2"/>
  <c r="R738" i="2" s="1"/>
  <c r="Q739" i="2"/>
  <c r="R739" i="2" s="1"/>
  <c r="Q740" i="2"/>
  <c r="Q741" i="2"/>
  <c r="Q742" i="2"/>
  <c r="R742" i="2" s="1"/>
  <c r="Q743" i="2"/>
  <c r="R743" i="2" s="1"/>
  <c r="Q744" i="2"/>
  <c r="Q745" i="2"/>
  <c r="Q746" i="2"/>
  <c r="R746" i="2" s="1"/>
  <c r="Q747" i="2"/>
  <c r="R747" i="2" s="1"/>
  <c r="Q748" i="2"/>
  <c r="Q749" i="2"/>
  <c r="Q750" i="2"/>
  <c r="R750" i="2" s="1"/>
  <c r="Q751" i="2"/>
  <c r="R751" i="2" s="1"/>
  <c r="Q752" i="2"/>
  <c r="Q753" i="2"/>
  <c r="Q754" i="2"/>
  <c r="R754" i="2" s="1"/>
  <c r="Q755" i="2"/>
  <c r="R755" i="2" s="1"/>
  <c r="Q756" i="2"/>
  <c r="R756" i="2" s="1"/>
  <c r="Q757" i="2"/>
  <c r="Q758" i="2"/>
  <c r="R758" i="2" s="1"/>
  <c r="Q759" i="2"/>
  <c r="R759" i="2" s="1"/>
  <c r="Q760" i="2"/>
  <c r="Q761" i="2"/>
  <c r="Q762" i="2"/>
  <c r="R762" i="2" s="1"/>
  <c r="Q763" i="2"/>
  <c r="R763" i="2" s="1"/>
  <c r="Q764" i="2"/>
  <c r="Q765" i="2"/>
  <c r="Q766" i="2"/>
  <c r="R766" i="2" s="1"/>
  <c r="Q767" i="2"/>
  <c r="R767" i="2" s="1"/>
  <c r="Q768" i="2"/>
  <c r="Q769" i="2"/>
  <c r="Q770" i="2"/>
  <c r="R770" i="2" s="1"/>
  <c r="Q771" i="2"/>
  <c r="R771" i="2" s="1"/>
  <c r="Q772" i="2"/>
  <c r="R772" i="2" s="1"/>
  <c r="Q773" i="2"/>
  <c r="Q774" i="2"/>
  <c r="R774" i="2" s="1"/>
  <c r="Q775" i="2"/>
  <c r="R775" i="2" s="1"/>
  <c r="Q776" i="2"/>
  <c r="Q777" i="2"/>
  <c r="Q778" i="2"/>
  <c r="R778" i="2" s="1"/>
  <c r="Q779" i="2"/>
  <c r="R779" i="2" s="1"/>
  <c r="Q780" i="2"/>
  <c r="Q781" i="2"/>
  <c r="Q782" i="2"/>
  <c r="R782" i="2" s="1"/>
  <c r="Q783" i="2"/>
  <c r="R783" i="2" s="1"/>
  <c r="Q784" i="2"/>
  <c r="R784" i="2" s="1"/>
  <c r="Q785" i="2"/>
  <c r="Q786" i="2"/>
  <c r="R786" i="2" s="1"/>
  <c r="Q787" i="2"/>
  <c r="R787" i="2" s="1"/>
  <c r="Q788" i="2"/>
  <c r="Q789" i="2"/>
  <c r="Q790" i="2"/>
  <c r="R790" i="2" s="1"/>
  <c r="Q791" i="2"/>
  <c r="R791" i="2" s="1"/>
  <c r="Q792" i="2"/>
  <c r="Q793" i="2"/>
  <c r="Q794" i="2"/>
  <c r="R794" i="2" s="1"/>
  <c r="Q795" i="2"/>
  <c r="R795" i="2" s="1"/>
  <c r="Q796" i="2"/>
  <c r="Q797" i="2"/>
  <c r="Q798" i="2"/>
  <c r="R798" i="2" s="1"/>
  <c r="Q799" i="2"/>
  <c r="R799" i="2" s="1"/>
  <c r="Q800" i="2"/>
  <c r="Q801" i="2"/>
  <c r="Q802" i="2"/>
  <c r="R802" i="2" s="1"/>
  <c r="Q803" i="2"/>
  <c r="R803" i="2" s="1"/>
  <c r="Q804" i="2"/>
  <c r="Q805" i="2"/>
  <c r="Q806" i="2"/>
  <c r="R806" i="2" s="1"/>
  <c r="Q807" i="2"/>
  <c r="R807" i="2" s="1"/>
  <c r="Q808" i="2"/>
  <c r="R808" i="2" s="1"/>
  <c r="Q809" i="2"/>
  <c r="Q810" i="2"/>
  <c r="R810" i="2" s="1"/>
  <c r="Q811" i="2"/>
  <c r="R811" i="2" s="1"/>
  <c r="Q812" i="2"/>
  <c r="R812" i="2" s="1"/>
  <c r="Q813" i="2"/>
  <c r="Q814" i="2"/>
  <c r="R814" i="2" s="1"/>
  <c r="Q815" i="2"/>
  <c r="R815" i="2" s="1"/>
  <c r="Q816" i="2"/>
  <c r="R816" i="2" s="1"/>
  <c r="Q817" i="2"/>
  <c r="Q818" i="2"/>
  <c r="R818" i="2" s="1"/>
  <c r="Q819" i="2"/>
  <c r="R819" i="2" s="1"/>
  <c r="Q820" i="2"/>
  <c r="R820" i="2" s="1"/>
  <c r="Q821" i="2"/>
  <c r="R821" i="2" s="1"/>
  <c r="Q822" i="2"/>
  <c r="R822" i="2" s="1"/>
  <c r="Q823" i="2"/>
  <c r="R823" i="2" s="1"/>
  <c r="Q824" i="2"/>
  <c r="R824" i="2" s="1"/>
  <c r="Q825" i="2"/>
  <c r="Q826" i="2"/>
  <c r="R826" i="2" s="1"/>
  <c r="Q827" i="2"/>
  <c r="R827" i="2" s="1"/>
  <c r="Q828" i="2"/>
  <c r="R828" i="2" s="1"/>
  <c r="Q829" i="2"/>
  <c r="R829" i="2" s="1"/>
  <c r="Q830" i="2"/>
  <c r="R830" i="2" s="1"/>
  <c r="Q831" i="2"/>
  <c r="R831" i="2" s="1"/>
  <c r="Q832" i="2"/>
  <c r="R832" i="2" s="1"/>
  <c r="Q833" i="2"/>
  <c r="R833" i="2" s="1"/>
  <c r="Q834" i="2"/>
  <c r="R834" i="2" s="1"/>
  <c r="Q835" i="2"/>
  <c r="R835" i="2" s="1"/>
  <c r="Q836" i="2"/>
  <c r="R836" i="2" s="1"/>
  <c r="Q837" i="2"/>
  <c r="Q838" i="2"/>
  <c r="R838" i="2" s="1"/>
  <c r="Q839" i="2"/>
  <c r="R839" i="2" s="1"/>
  <c r="Q840" i="2"/>
  <c r="R840" i="2" s="1"/>
  <c r="Q841" i="2"/>
  <c r="R841" i="2" s="1"/>
  <c r="Q842" i="2"/>
  <c r="R842" i="2" s="1"/>
  <c r="Q843" i="2"/>
  <c r="R843" i="2" s="1"/>
  <c r="Q844" i="2"/>
  <c r="R844" i="2" s="1"/>
  <c r="Q845" i="2"/>
  <c r="R845" i="2" s="1"/>
  <c r="Q846" i="2"/>
  <c r="R846" i="2" s="1"/>
  <c r="Q847" i="2"/>
  <c r="R847" i="2" s="1"/>
  <c r="Q848" i="2"/>
  <c r="R848" i="2" s="1"/>
  <c r="Q849" i="2"/>
  <c r="R849" i="2" s="1"/>
  <c r="Q850" i="2"/>
  <c r="R850" i="2" s="1"/>
  <c r="Q851" i="2"/>
  <c r="R851" i="2" s="1"/>
  <c r="Q852" i="2"/>
  <c r="R852" i="2" s="1"/>
  <c r="Q853" i="2"/>
  <c r="Q854" i="2"/>
  <c r="R854" i="2" s="1"/>
  <c r="Q855" i="2"/>
  <c r="R855" i="2" s="1"/>
  <c r="Q856" i="2"/>
  <c r="R856" i="2" s="1"/>
  <c r="Q857" i="2"/>
  <c r="R857" i="2" s="1"/>
  <c r="Q858" i="2"/>
  <c r="R858" i="2" s="1"/>
  <c r="Q859" i="2"/>
  <c r="R859" i="2" s="1"/>
  <c r="Q860" i="2"/>
  <c r="R860" i="2" s="1"/>
  <c r="Q861" i="2"/>
  <c r="R861" i="2" s="1"/>
  <c r="Q862" i="2"/>
  <c r="R862" i="2" s="1"/>
  <c r="Q863" i="2"/>
  <c r="R863" i="2" s="1"/>
  <c r="Q864" i="2"/>
  <c r="R864" i="2" s="1"/>
  <c r="Q865" i="2"/>
  <c r="Q866" i="2"/>
  <c r="R866" i="2" s="1"/>
  <c r="Q867" i="2"/>
  <c r="R867" i="2" s="1"/>
  <c r="Q868" i="2"/>
  <c r="R868" i="2" s="1"/>
  <c r="Q869" i="2"/>
  <c r="R869" i="2" s="1"/>
  <c r="Q870" i="2"/>
  <c r="R870" i="2" s="1"/>
  <c r="Q871" i="2"/>
  <c r="R871" i="2" s="1"/>
  <c r="Q872" i="2"/>
  <c r="R872" i="2" s="1"/>
  <c r="Q873" i="2"/>
  <c r="Q874" i="2"/>
  <c r="R874" i="2" s="1"/>
  <c r="Q875" i="2"/>
  <c r="R875" i="2" s="1"/>
  <c r="Q876" i="2"/>
  <c r="R876" i="2" s="1"/>
  <c r="Q2" i="2"/>
  <c r="R2" i="2" s="1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S1501" i="3"/>
  <c r="S1502" i="3"/>
  <c r="S1503" i="3"/>
  <c r="S1504" i="3"/>
  <c r="S1505" i="3"/>
  <c r="S1506" i="3"/>
  <c r="S1507" i="3"/>
  <c r="S1508" i="3"/>
  <c r="S1509" i="3"/>
  <c r="S1510" i="3"/>
  <c r="S1511" i="3"/>
  <c r="S1512" i="3"/>
  <c r="S1513" i="3"/>
  <c r="S1514" i="3"/>
  <c r="S1515" i="3"/>
  <c r="S1516" i="3"/>
  <c r="S1517" i="3"/>
  <c r="S1518" i="3"/>
  <c r="S1519" i="3"/>
  <c r="S1520" i="3"/>
  <c r="S1521" i="3"/>
  <c r="S1522" i="3"/>
  <c r="S1523" i="3"/>
  <c r="S1524" i="3"/>
  <c r="S1525" i="3"/>
  <c r="S1526" i="3"/>
  <c r="S1527" i="3"/>
  <c r="S1528" i="3"/>
  <c r="S1529" i="3"/>
  <c r="S1530" i="3"/>
  <c r="S1531" i="3"/>
  <c r="S1532" i="3"/>
  <c r="S1533" i="3"/>
  <c r="S1534" i="3"/>
  <c r="S1535" i="3"/>
  <c r="S1536" i="3"/>
  <c r="S1537" i="3"/>
  <c r="S1538" i="3"/>
  <c r="S1539" i="3"/>
  <c r="S1540" i="3"/>
  <c r="S1541" i="3"/>
  <c r="S1542" i="3"/>
  <c r="S1543" i="3"/>
  <c r="S1544" i="3"/>
  <c r="S1545" i="3"/>
  <c r="S1546" i="3"/>
  <c r="S1547" i="3"/>
  <c r="S1548" i="3"/>
  <c r="S1549" i="3"/>
  <c r="S1550" i="3"/>
  <c r="S1551" i="3"/>
  <c r="S1552" i="3"/>
  <c r="S1553" i="3"/>
  <c r="S1554" i="3"/>
  <c r="S1555" i="3"/>
  <c r="S1556" i="3"/>
  <c r="S1557" i="3"/>
  <c r="S1558" i="3"/>
  <c r="S1559" i="3"/>
  <c r="S1560" i="3"/>
  <c r="S1561" i="3"/>
  <c r="S1562" i="3"/>
  <c r="S1563" i="3"/>
  <c r="S1564" i="3"/>
  <c r="S1565" i="3"/>
  <c r="S1566" i="3"/>
  <c r="S1567" i="3"/>
  <c r="S1568" i="3"/>
  <c r="S1569" i="3"/>
  <c r="S1570" i="3"/>
  <c r="S1571" i="3"/>
  <c r="S1572" i="3"/>
  <c r="S1573" i="3"/>
  <c r="S1574" i="3"/>
  <c r="S1575" i="3"/>
  <c r="S1576" i="3"/>
  <c r="S1577" i="3"/>
  <c r="S1578" i="3"/>
  <c r="S1579" i="3"/>
  <c r="S1580" i="3"/>
  <c r="S1581" i="3"/>
  <c r="S1582" i="3"/>
  <c r="S1583" i="3"/>
  <c r="S1584" i="3"/>
  <c r="S1585" i="3"/>
  <c r="S1586" i="3"/>
  <c r="S1587" i="3"/>
  <c r="S1588" i="3"/>
  <c r="S1589" i="3"/>
  <c r="S1590" i="3"/>
  <c r="S1591" i="3"/>
  <c r="S1592" i="3"/>
  <c r="S1593" i="3"/>
  <c r="S1594" i="3"/>
  <c r="S1595" i="3"/>
  <c r="S1596" i="3"/>
  <c r="S1597" i="3"/>
  <c r="S1598" i="3"/>
  <c r="S1599" i="3"/>
  <c r="S1600" i="3"/>
  <c r="S1601" i="3"/>
  <c r="S1602" i="3"/>
  <c r="S1603" i="3"/>
  <c r="S1604" i="3"/>
  <c r="S1605" i="3"/>
  <c r="S1606" i="3"/>
  <c r="S1607" i="3"/>
  <c r="S1608" i="3"/>
  <c r="S1609" i="3"/>
  <c r="S1610" i="3"/>
  <c r="S1611" i="3"/>
  <c r="S1612" i="3"/>
  <c r="S1613" i="3"/>
  <c r="S1614" i="3"/>
  <c r="S1615" i="3"/>
  <c r="S1616" i="3"/>
  <c r="S1617" i="3"/>
  <c r="S1618" i="3"/>
  <c r="S1619" i="3"/>
  <c r="S1620" i="3"/>
  <c r="S1621" i="3"/>
  <c r="S1622" i="3"/>
  <c r="S1623" i="3"/>
  <c r="S1624" i="3"/>
  <c r="S1625" i="3"/>
  <c r="S1626" i="3"/>
  <c r="S1627" i="3"/>
  <c r="S1628" i="3"/>
  <c r="S1629" i="3"/>
  <c r="S1630" i="3"/>
  <c r="S1631" i="3"/>
  <c r="S1632" i="3"/>
  <c r="S1633" i="3"/>
  <c r="S1634" i="3"/>
  <c r="S1635" i="3"/>
  <c r="S1636" i="3"/>
  <c r="S1637" i="3"/>
  <c r="S1638" i="3"/>
  <c r="S1639" i="3"/>
  <c r="S1640" i="3"/>
  <c r="S1641" i="3"/>
  <c r="S1642" i="3"/>
  <c r="S1643" i="3"/>
  <c r="S1644" i="3"/>
  <c r="S1645" i="3"/>
  <c r="S1646" i="3"/>
  <c r="S1647" i="3"/>
  <c r="S1648" i="3"/>
  <c r="S1649" i="3"/>
  <c r="S1650" i="3"/>
  <c r="S1651" i="3"/>
  <c r="S1652" i="3"/>
  <c r="S1653" i="3"/>
  <c r="S1654" i="3"/>
  <c r="S1655" i="3"/>
  <c r="S1656" i="3"/>
  <c r="S1657" i="3"/>
  <c r="S1658" i="3"/>
  <c r="S1659" i="3"/>
  <c r="S1660" i="3"/>
  <c r="S1661" i="3"/>
  <c r="S1662" i="3"/>
  <c r="S1663" i="3"/>
  <c r="S1664" i="3"/>
  <c r="S1665" i="3"/>
  <c r="S1666" i="3"/>
  <c r="S1667" i="3"/>
  <c r="S1668" i="3"/>
  <c r="S1669" i="3"/>
  <c r="S1670" i="3"/>
  <c r="S1671" i="3"/>
  <c r="S1672" i="3"/>
  <c r="S1673" i="3"/>
  <c r="S1674" i="3"/>
  <c r="S1675" i="3"/>
  <c r="S1676" i="3"/>
  <c r="S1677" i="3"/>
  <c r="S1678" i="3"/>
  <c r="S1679" i="3"/>
  <c r="S1680" i="3"/>
  <c r="S1681" i="3"/>
  <c r="S1682" i="3"/>
  <c r="S1683" i="3"/>
  <c r="S1684" i="3"/>
  <c r="S1685" i="3"/>
  <c r="S1686" i="3"/>
  <c r="S1687" i="3"/>
  <c r="S1688" i="3"/>
  <c r="S1689" i="3"/>
  <c r="S1690" i="3"/>
  <c r="S1691" i="3"/>
  <c r="S1692" i="3"/>
  <c r="S1693" i="3"/>
  <c r="S1694" i="3"/>
  <c r="S1695" i="3"/>
  <c r="S1696" i="3"/>
  <c r="S1697" i="3"/>
  <c r="S1698" i="3"/>
  <c r="S1699" i="3"/>
  <c r="S1700" i="3"/>
  <c r="S1701" i="3"/>
  <c r="S1702" i="3"/>
  <c r="S1703" i="3"/>
  <c r="S1704" i="3"/>
  <c r="S1705" i="3"/>
  <c r="S1706" i="3"/>
  <c r="S1707" i="3"/>
  <c r="S1708" i="3"/>
  <c r="S1709" i="3"/>
  <c r="S1710" i="3"/>
  <c r="S1711" i="3"/>
  <c r="S1712" i="3"/>
  <c r="S1713" i="3"/>
  <c r="S1714" i="3"/>
  <c r="S1715" i="3"/>
  <c r="S1716" i="3"/>
  <c r="S1717" i="3"/>
  <c r="S1718" i="3"/>
  <c r="S1719" i="3"/>
  <c r="S1720" i="3"/>
  <c r="S1721" i="3"/>
  <c r="S1722" i="3"/>
  <c r="S1723" i="3"/>
  <c r="S1724" i="3"/>
  <c r="S1725" i="3"/>
  <c r="S1726" i="3"/>
  <c r="S1727" i="3"/>
  <c r="S1728" i="3"/>
  <c r="S1729" i="3"/>
  <c r="S1730" i="3"/>
  <c r="S1731" i="3"/>
  <c r="S1732" i="3"/>
  <c r="S1733" i="3"/>
  <c r="S1734" i="3"/>
  <c r="S1735" i="3"/>
  <c r="S1736" i="3"/>
  <c r="S1737" i="3"/>
  <c r="S1738" i="3"/>
  <c r="S1739" i="3"/>
  <c r="S1740" i="3"/>
  <c r="S1741" i="3"/>
  <c r="S1742" i="3"/>
  <c r="S1743" i="3"/>
  <c r="S1744" i="3"/>
  <c r="S1745" i="3"/>
  <c r="S1746" i="3"/>
  <c r="S1747" i="3"/>
  <c r="S1748" i="3"/>
  <c r="S1749" i="3"/>
  <c r="S1750" i="3"/>
  <c r="S1751" i="3"/>
  <c r="S1752" i="3"/>
  <c r="S1753" i="3"/>
  <c r="S1754" i="3"/>
  <c r="S1755" i="3"/>
  <c r="S1756" i="3"/>
  <c r="S1757" i="3"/>
  <c r="S1758" i="3"/>
  <c r="S1759" i="3"/>
  <c r="S1760" i="3"/>
  <c r="S1761" i="3"/>
  <c r="S1762" i="3"/>
  <c r="S1763" i="3"/>
  <c r="S1764" i="3"/>
  <c r="S1765" i="3"/>
  <c r="S1766" i="3"/>
  <c r="S1767" i="3"/>
  <c r="S1768" i="3"/>
  <c r="S1769" i="3"/>
  <c r="S1770" i="3"/>
  <c r="S1771" i="3"/>
  <c r="S1772" i="3"/>
  <c r="S1773" i="3"/>
  <c r="S1774" i="3"/>
  <c r="S1775" i="3"/>
  <c r="S1776" i="3"/>
  <c r="S1777" i="3"/>
  <c r="S1778" i="3"/>
  <c r="S1779" i="3"/>
  <c r="S1780" i="3"/>
  <c r="S1781" i="3"/>
  <c r="S1782" i="3"/>
  <c r="S1783" i="3"/>
  <c r="S1784" i="3"/>
  <c r="S1785" i="3"/>
  <c r="S1786" i="3"/>
  <c r="S1787" i="3"/>
  <c r="S1788" i="3"/>
  <c r="S1789" i="3"/>
  <c r="S1790" i="3"/>
  <c r="S1791" i="3"/>
  <c r="S1792" i="3"/>
  <c r="S1793" i="3"/>
  <c r="S1794" i="3"/>
  <c r="S1795" i="3"/>
  <c r="S1796" i="3"/>
  <c r="S1797" i="3"/>
  <c r="S1798" i="3"/>
  <c r="S1799" i="3"/>
  <c r="S1800" i="3"/>
  <c r="S1801" i="3"/>
  <c r="S1802" i="3"/>
  <c r="S1803" i="3"/>
  <c r="S1804" i="3"/>
  <c r="S1805" i="3"/>
  <c r="S1806" i="3"/>
  <c r="S1807" i="3"/>
  <c r="S1808" i="3"/>
  <c r="S1809" i="3"/>
  <c r="S1810" i="3"/>
  <c r="S1811" i="3"/>
  <c r="S1812" i="3"/>
  <c r="S1813" i="3"/>
  <c r="S1814" i="3"/>
  <c r="S1815" i="3"/>
  <c r="S1816" i="3"/>
  <c r="S1817" i="3"/>
  <c r="S1818" i="3"/>
  <c r="S1819" i="3"/>
  <c r="S1820" i="3"/>
  <c r="S1821" i="3"/>
  <c r="S1822" i="3"/>
  <c r="S1823" i="3"/>
  <c r="S1824" i="3"/>
  <c r="S1825" i="3"/>
  <c r="S1826" i="3"/>
  <c r="S1827" i="3"/>
  <c r="S1828" i="3"/>
  <c r="S1829" i="3"/>
  <c r="S1830" i="3"/>
  <c r="S1831" i="3"/>
  <c r="S1832" i="3"/>
  <c r="S1833" i="3"/>
  <c r="S1834" i="3"/>
  <c r="S1835" i="3"/>
  <c r="S1836" i="3"/>
  <c r="S1837" i="3"/>
  <c r="S1838" i="3"/>
  <c r="S1839" i="3"/>
  <c r="S1840" i="3"/>
  <c r="S1841" i="3"/>
  <c r="S1842" i="3"/>
  <c r="S1843" i="3"/>
  <c r="S1844" i="3"/>
  <c r="S1845" i="3"/>
  <c r="S1846" i="3"/>
  <c r="S1847" i="3"/>
  <c r="S1848" i="3"/>
  <c r="S1849" i="3"/>
  <c r="S1850" i="3"/>
  <c r="S1851" i="3"/>
  <c r="S1852" i="3"/>
  <c r="S1853" i="3"/>
  <c r="S1854" i="3"/>
  <c r="S1855" i="3"/>
  <c r="S1856" i="3"/>
  <c r="S1857" i="3"/>
  <c r="S1858" i="3"/>
  <c r="S1859" i="3"/>
  <c r="S1860" i="3"/>
  <c r="S1861" i="3"/>
  <c r="S1862" i="3"/>
  <c r="S1863" i="3"/>
  <c r="S1864" i="3"/>
  <c r="S1865" i="3"/>
  <c r="S1866" i="3"/>
  <c r="S1867" i="3"/>
  <c r="S1868" i="3"/>
  <c r="S1869" i="3"/>
  <c r="S1870" i="3"/>
  <c r="S1871" i="3"/>
  <c r="S1872" i="3"/>
  <c r="S1873" i="3"/>
  <c r="S1874" i="3"/>
  <c r="S1875" i="3"/>
  <c r="S1876" i="3"/>
  <c r="S1877" i="3"/>
  <c r="S1878" i="3"/>
  <c r="S1879" i="3"/>
  <c r="S1880" i="3"/>
  <c r="S1881" i="3"/>
  <c r="S1882" i="3"/>
  <c r="S1883" i="3"/>
  <c r="S1884" i="3"/>
  <c r="S1885" i="3"/>
  <c r="S1886" i="3"/>
  <c r="S1887" i="3"/>
  <c r="S1888" i="3"/>
  <c r="S1889" i="3"/>
  <c r="S1890" i="3"/>
  <c r="S1891" i="3"/>
  <c r="S1892" i="3"/>
  <c r="S1893" i="3"/>
  <c r="S1894" i="3"/>
  <c r="S1895" i="3"/>
  <c r="S1896" i="3"/>
  <c r="S1897" i="3"/>
  <c r="S1898" i="3"/>
  <c r="S1899" i="3"/>
  <c r="S1900" i="3"/>
  <c r="S1901" i="3"/>
  <c r="S1902" i="3"/>
  <c r="S1903" i="3"/>
  <c r="S1904" i="3"/>
  <c r="S1905" i="3"/>
  <c r="S1906" i="3"/>
  <c r="S1907" i="3"/>
  <c r="S1908" i="3"/>
  <c r="S1909" i="3"/>
  <c r="S1910" i="3"/>
  <c r="S1911" i="3"/>
  <c r="S1912" i="3"/>
  <c r="S1913" i="3"/>
  <c r="S1914" i="3"/>
  <c r="S1915" i="3"/>
  <c r="S1916" i="3"/>
  <c r="S1917" i="3"/>
  <c r="S1918" i="3"/>
  <c r="S1919" i="3"/>
  <c r="S1920" i="3"/>
  <c r="S1921" i="3"/>
  <c r="S1922" i="3"/>
  <c r="S1923" i="3"/>
  <c r="S1924" i="3"/>
  <c r="S1925" i="3"/>
  <c r="S1926" i="3"/>
  <c r="S1927" i="3"/>
  <c r="S1928" i="3"/>
  <c r="S1929" i="3"/>
  <c r="S1930" i="3"/>
  <c r="S1931" i="3"/>
  <c r="S1932" i="3"/>
  <c r="S1933" i="3"/>
  <c r="S1934" i="3"/>
  <c r="S1935" i="3"/>
  <c r="S1936" i="3"/>
  <c r="S1937" i="3"/>
  <c r="S1938" i="3"/>
  <c r="S1939" i="3"/>
  <c r="S1940" i="3"/>
  <c r="S1941" i="3"/>
  <c r="S1942" i="3"/>
  <c r="S1943" i="3"/>
  <c r="S1944" i="3"/>
  <c r="S1945" i="3"/>
  <c r="S1946" i="3"/>
  <c r="S1947" i="3"/>
  <c r="S1948" i="3"/>
  <c r="S1949" i="3"/>
  <c r="S1950" i="3"/>
  <c r="S1951" i="3"/>
  <c r="S1952" i="3"/>
  <c r="S1953" i="3"/>
  <c r="S1954" i="3"/>
  <c r="S1955" i="3"/>
  <c r="S1956" i="3"/>
  <c r="S1957" i="3"/>
  <c r="S1958" i="3"/>
  <c r="S1959" i="3"/>
  <c r="S1960" i="3"/>
  <c r="S1961" i="3"/>
  <c r="S1962" i="3"/>
  <c r="S1963" i="3"/>
  <c r="S1964" i="3"/>
  <c r="S1965" i="3"/>
  <c r="S1966" i="3"/>
  <c r="S1967" i="3"/>
  <c r="S1968" i="3"/>
  <c r="S1969" i="3"/>
  <c r="S1970" i="3"/>
  <c r="S1971" i="3"/>
  <c r="S1972" i="3"/>
  <c r="S1973" i="3"/>
  <c r="S1974" i="3"/>
  <c r="S1975" i="3"/>
  <c r="S1976" i="3"/>
  <c r="S1977" i="3"/>
  <c r="S1978" i="3"/>
  <c r="S1979" i="3"/>
  <c r="S1980" i="3"/>
  <c r="S1981" i="3"/>
  <c r="S1982" i="3"/>
  <c r="S1983" i="3"/>
  <c r="S1984" i="3"/>
  <c r="S1985" i="3"/>
  <c r="S1986" i="3"/>
  <c r="S1987" i="3"/>
  <c r="S1988" i="3"/>
  <c r="S1989" i="3"/>
  <c r="S1990" i="3"/>
  <c r="S1991" i="3"/>
  <c r="S1992" i="3"/>
  <c r="S1993" i="3"/>
  <c r="S1994" i="3"/>
  <c r="S1995" i="3"/>
  <c r="S1996" i="3"/>
  <c r="S1997" i="3"/>
  <c r="S1998" i="3"/>
  <c r="S1999" i="3"/>
  <c r="S2000" i="3"/>
  <c r="S2001" i="3"/>
  <c r="S2002" i="3"/>
  <c r="S2003" i="3"/>
  <c r="S2004" i="3"/>
  <c r="S2005" i="3"/>
  <c r="S2006" i="3"/>
  <c r="S2007" i="3"/>
  <c r="S2008" i="3"/>
  <c r="S2009" i="3"/>
  <c r="S2010" i="3"/>
  <c r="S2011" i="3"/>
  <c r="S2012" i="3"/>
  <c r="S2013" i="3"/>
  <c r="S2014" i="3"/>
  <c r="S2015" i="3"/>
  <c r="S2016" i="3"/>
  <c r="S2017" i="3"/>
  <c r="S2018" i="3"/>
  <c r="S2019" i="3"/>
  <c r="S2020" i="3"/>
  <c r="S2021" i="3"/>
  <c r="S2022" i="3"/>
  <c r="S2023" i="3"/>
  <c r="S2024" i="3"/>
  <c r="S2025" i="3"/>
  <c r="S2026" i="3"/>
  <c r="S2027" i="3"/>
  <c r="S2028" i="3"/>
  <c r="S2029" i="3"/>
  <c r="S2030" i="3"/>
  <c r="S2031" i="3"/>
  <c r="S2032" i="3"/>
  <c r="S2033" i="3"/>
  <c r="S2034" i="3"/>
  <c r="S2035" i="3"/>
  <c r="S2036" i="3"/>
  <c r="S2037" i="3"/>
  <c r="S2038" i="3"/>
  <c r="S2039" i="3"/>
  <c r="S2040" i="3"/>
  <c r="S2041" i="3"/>
  <c r="S2042" i="3"/>
  <c r="S2043" i="3"/>
  <c r="S2044" i="3"/>
  <c r="S2045" i="3"/>
  <c r="S2046" i="3"/>
  <c r="S2047" i="3"/>
  <c r="S2048" i="3"/>
  <c r="S2049" i="3"/>
  <c r="S2050" i="3"/>
  <c r="S2051" i="3"/>
  <c r="S2052" i="3"/>
  <c r="S2053" i="3"/>
  <c r="S2054" i="3"/>
  <c r="S2055" i="3"/>
  <c r="S2056" i="3"/>
  <c r="S2057" i="3"/>
  <c r="S2058" i="3"/>
  <c r="S2059" i="3"/>
  <c r="S2060" i="3"/>
  <c r="S2061" i="3"/>
  <c r="S2062" i="3"/>
  <c r="S2063" i="3"/>
  <c r="S2064" i="3"/>
  <c r="S2065" i="3"/>
  <c r="S2066" i="3"/>
  <c r="S2067" i="3"/>
  <c r="S2068" i="3"/>
  <c r="S2069" i="3"/>
  <c r="S2070" i="3"/>
  <c r="S2071" i="3"/>
  <c r="S2072" i="3"/>
  <c r="S2073" i="3"/>
  <c r="S2074" i="3"/>
  <c r="S2075" i="3"/>
  <c r="S2076" i="3"/>
  <c r="S2077" i="3"/>
  <c r="S2078" i="3"/>
  <c r="S2079" i="3"/>
  <c r="S2080" i="3"/>
  <c r="S2081" i="3"/>
  <c r="S2082" i="3"/>
  <c r="S2083" i="3"/>
  <c r="S2084" i="3"/>
  <c r="S2085" i="3"/>
  <c r="S2086" i="3"/>
  <c r="S2087" i="3"/>
  <c r="S2088" i="3"/>
  <c r="S2089" i="3"/>
  <c r="S2090" i="3"/>
  <c r="S2091" i="3"/>
  <c r="S2092" i="3"/>
  <c r="S2093" i="3"/>
  <c r="S2094" i="3"/>
  <c r="S2095" i="3"/>
  <c r="S2096" i="3"/>
  <c r="S2097" i="3"/>
  <c r="S2098" i="3"/>
  <c r="S2099" i="3"/>
  <c r="S2100" i="3"/>
  <c r="S2101" i="3"/>
  <c r="S2102" i="3"/>
  <c r="S2103" i="3"/>
  <c r="S2104" i="3"/>
  <c r="S2105" i="3"/>
  <c r="S2106" i="3"/>
  <c r="S2107" i="3"/>
  <c r="S2108" i="3"/>
  <c r="S2109" i="3"/>
  <c r="S2110" i="3"/>
  <c r="S2111" i="3"/>
  <c r="S2112" i="3"/>
  <c r="S2113" i="3"/>
  <c r="S2114" i="3"/>
  <c r="S2115" i="3"/>
  <c r="S2116" i="3"/>
  <c r="S2117" i="3"/>
  <c r="S2118" i="3"/>
  <c r="S2119" i="3"/>
  <c r="S2120" i="3"/>
  <c r="S2121" i="3"/>
  <c r="S2122" i="3"/>
  <c r="S2123" i="3"/>
  <c r="S2124" i="3"/>
  <c r="S2125" i="3"/>
  <c r="S2126" i="3"/>
  <c r="S2127" i="3"/>
  <c r="S2128" i="3"/>
  <c r="S2129" i="3"/>
  <c r="S2130" i="3"/>
  <c r="S2131" i="3"/>
  <c r="S2132" i="3"/>
  <c r="S2133" i="3"/>
  <c r="S2134" i="3"/>
  <c r="S2135" i="3"/>
  <c r="S2136" i="3"/>
  <c r="S2137" i="3"/>
  <c r="S2138" i="3"/>
  <c r="S2139" i="3"/>
  <c r="S2140" i="3"/>
  <c r="S2141" i="3"/>
  <c r="S2142" i="3"/>
  <c r="S2143" i="3"/>
  <c r="S2144" i="3"/>
  <c r="S2145" i="3"/>
  <c r="S2146" i="3"/>
  <c r="S2147" i="3"/>
  <c r="S2148" i="3"/>
  <c r="S2149" i="3"/>
  <c r="S2150" i="3"/>
  <c r="S2151" i="3"/>
  <c r="S2152" i="3"/>
  <c r="S2153" i="3"/>
  <c r="S2154" i="3"/>
  <c r="S2155" i="3"/>
  <c r="S2156" i="3"/>
  <c r="S2157" i="3"/>
  <c r="S2158" i="3"/>
  <c r="S2159" i="3"/>
  <c r="S2160" i="3"/>
  <c r="S2161" i="3"/>
  <c r="S2162" i="3"/>
  <c r="S2163" i="3"/>
  <c r="S2164" i="3"/>
  <c r="S2165" i="3"/>
  <c r="S2166" i="3"/>
  <c r="S2167" i="3"/>
  <c r="S2168" i="3"/>
  <c r="S2169" i="3"/>
  <c r="S2170" i="3"/>
  <c r="S2171" i="3"/>
  <c r="S2172" i="3"/>
  <c r="S2173" i="3"/>
  <c r="S2174" i="3"/>
  <c r="S2175" i="3"/>
  <c r="S2176" i="3"/>
  <c r="S2177" i="3"/>
  <c r="S2178" i="3"/>
  <c r="S2179" i="3"/>
  <c r="S2180" i="3"/>
  <c r="S2181" i="3"/>
  <c r="S2182" i="3"/>
  <c r="S2183" i="3"/>
  <c r="S2184" i="3"/>
  <c r="S2185" i="3"/>
  <c r="S2186" i="3"/>
  <c r="S2187" i="3"/>
  <c r="S2188" i="3"/>
  <c r="S2189" i="3"/>
  <c r="S2190" i="3"/>
  <c r="S2191" i="3"/>
  <c r="S2192" i="3"/>
  <c r="S2193" i="3"/>
  <c r="S2194" i="3"/>
  <c r="S2195" i="3"/>
  <c r="S2196" i="3"/>
  <c r="S2197" i="3"/>
  <c r="S2198" i="3"/>
  <c r="S2199" i="3"/>
  <c r="S2200" i="3"/>
  <c r="S2201" i="3"/>
  <c r="S2202" i="3"/>
  <c r="S2203" i="3"/>
  <c r="S2204" i="3"/>
  <c r="S2205" i="3"/>
  <c r="S2206" i="3"/>
  <c r="S2207" i="3"/>
  <c r="S2208" i="3"/>
  <c r="S2209" i="3"/>
  <c r="S2210" i="3"/>
  <c r="S2211" i="3"/>
  <c r="S2212" i="3"/>
  <c r="S2213" i="3"/>
  <c r="S2214" i="3"/>
  <c r="S2215" i="3"/>
  <c r="S2216" i="3"/>
  <c r="S2217" i="3"/>
  <c r="S2218" i="3"/>
  <c r="S2219" i="3"/>
  <c r="S2220" i="3"/>
  <c r="S2221" i="3"/>
  <c r="S2222" i="3"/>
  <c r="S2223" i="3"/>
  <c r="S2224" i="3"/>
  <c r="S2225" i="3"/>
  <c r="S2226" i="3"/>
  <c r="S2227" i="3"/>
  <c r="S2228" i="3"/>
  <c r="S2229" i="3"/>
  <c r="S2230" i="3"/>
  <c r="S2231" i="3"/>
  <c r="S2232" i="3"/>
  <c r="S2233" i="3"/>
  <c r="S2234" i="3"/>
  <c r="S2235" i="3"/>
  <c r="S2236" i="3"/>
  <c r="S2237" i="3"/>
  <c r="S2238" i="3"/>
  <c r="S2239" i="3"/>
  <c r="S2240" i="3"/>
  <c r="S2241" i="3"/>
  <c r="S2242" i="3"/>
  <c r="S2243" i="3"/>
  <c r="S2244" i="3"/>
  <c r="S2245" i="3"/>
  <c r="S2246" i="3"/>
  <c r="S2247" i="3"/>
  <c r="S2248" i="3"/>
  <c r="S2249" i="3"/>
  <c r="S2250" i="3"/>
  <c r="S2251" i="3"/>
  <c r="S2252" i="3"/>
  <c r="S2253" i="3"/>
  <c r="S2254" i="3"/>
  <c r="S2255" i="3"/>
  <c r="S2256" i="3"/>
  <c r="S2257" i="3"/>
  <c r="S2258" i="3"/>
  <c r="S2259" i="3"/>
  <c r="S2260" i="3"/>
  <c r="S2261" i="3"/>
  <c r="S2262" i="3"/>
  <c r="S2263" i="3"/>
  <c r="S2264" i="3"/>
  <c r="S2265" i="3"/>
  <c r="S2266" i="3"/>
  <c r="S2267" i="3"/>
  <c r="S2268" i="3"/>
  <c r="S2269" i="3"/>
  <c r="S2270" i="3"/>
  <c r="S2271" i="3"/>
  <c r="S2272" i="3"/>
  <c r="S2273" i="3"/>
  <c r="S2274" i="3"/>
  <c r="S2275" i="3"/>
  <c r="S2276" i="3"/>
  <c r="S2277" i="3"/>
  <c r="S2278" i="3"/>
  <c r="S2279" i="3"/>
  <c r="S2280" i="3"/>
  <c r="S2281" i="3"/>
  <c r="S2282" i="3"/>
  <c r="S2283" i="3"/>
  <c r="S2284" i="3"/>
  <c r="S2285" i="3"/>
  <c r="S2286" i="3"/>
  <c r="S2287" i="3"/>
  <c r="S2288" i="3"/>
  <c r="S2289" i="3"/>
  <c r="S2290" i="3"/>
  <c r="S2291" i="3"/>
  <c r="S2292" i="3"/>
  <c r="S2293" i="3"/>
  <c r="S2294" i="3"/>
  <c r="S2295" i="3"/>
  <c r="S2296" i="3"/>
  <c r="S2297" i="3"/>
  <c r="S2298" i="3"/>
  <c r="S2299" i="3"/>
  <c r="S2300" i="3"/>
  <c r="S2301" i="3"/>
  <c r="S2302" i="3"/>
  <c r="S2303" i="3"/>
  <c r="S2304" i="3"/>
  <c r="S2305" i="3"/>
  <c r="S2306" i="3"/>
  <c r="S2307" i="3"/>
  <c r="S2308" i="3"/>
  <c r="S2309" i="3"/>
  <c r="S2310" i="3"/>
  <c r="S2311" i="3"/>
  <c r="S2312" i="3"/>
  <c r="S2313" i="3"/>
  <c r="S2314" i="3"/>
  <c r="S2315" i="3"/>
  <c r="S2316" i="3"/>
  <c r="S2317" i="3"/>
  <c r="S2318" i="3"/>
  <c r="S2319" i="3"/>
  <c r="S2320" i="3"/>
  <c r="S2321" i="3"/>
  <c r="S2322" i="3"/>
  <c r="S2323" i="3"/>
  <c r="S2324" i="3"/>
  <c r="S2325" i="3"/>
  <c r="S2326" i="3"/>
  <c r="S2327" i="3"/>
  <c r="S2328" i="3"/>
  <c r="S2329" i="3"/>
  <c r="S2330" i="3"/>
  <c r="S2331" i="3"/>
  <c r="S2332" i="3"/>
  <c r="S2333" i="3"/>
  <c r="S2334" i="3"/>
  <c r="S2335" i="3"/>
  <c r="S2336" i="3"/>
  <c r="S2337" i="3"/>
  <c r="S2338" i="3"/>
  <c r="S2339" i="3"/>
  <c r="S2340" i="3"/>
  <c r="S2341" i="3"/>
  <c r="S2342" i="3"/>
  <c r="S2343" i="3"/>
  <c r="S2344" i="3"/>
  <c r="S2345" i="3"/>
  <c r="S2346" i="3"/>
  <c r="S2347" i="3"/>
  <c r="S2348" i="3"/>
  <c r="S2349" i="3"/>
  <c r="S2350" i="3"/>
  <c r="S2351" i="3"/>
  <c r="S2352" i="3"/>
  <c r="S2353" i="3"/>
  <c r="S2354" i="3"/>
  <c r="S2355" i="3"/>
  <c r="S2356" i="3"/>
  <c r="S2357" i="3"/>
  <c r="S2358" i="3"/>
  <c r="S2359" i="3"/>
  <c r="S2360" i="3"/>
  <c r="S2361" i="3"/>
  <c r="S2362" i="3"/>
  <c r="S2363" i="3"/>
  <c r="S2364" i="3"/>
  <c r="S2365" i="3"/>
  <c r="S2366" i="3"/>
  <c r="S2367" i="3"/>
  <c r="S2368" i="3"/>
  <c r="S2369" i="3"/>
  <c r="S2370" i="3"/>
  <c r="S2371" i="3"/>
  <c r="S2372" i="3"/>
  <c r="S2373" i="3"/>
  <c r="S2374" i="3"/>
  <c r="S2375" i="3"/>
  <c r="S2376" i="3"/>
  <c r="S2377" i="3"/>
  <c r="S2378" i="3"/>
  <c r="S2379" i="3"/>
  <c r="S2380" i="3"/>
  <c r="S2381" i="3"/>
  <c r="S2382" i="3"/>
  <c r="S2383" i="3"/>
  <c r="S2384" i="3"/>
  <c r="S2385" i="3"/>
  <c r="S2386" i="3"/>
  <c r="S2387" i="3"/>
  <c r="S2388" i="3"/>
  <c r="S2389" i="3"/>
  <c r="S2390" i="3"/>
  <c r="S2391" i="3"/>
  <c r="S2392" i="3"/>
  <c r="S2393" i="3"/>
  <c r="S2394" i="3"/>
  <c r="S2395" i="3"/>
  <c r="S2396" i="3"/>
  <c r="S2397" i="3"/>
  <c r="S2398" i="3"/>
  <c r="S2399" i="3"/>
  <c r="S2400" i="3"/>
  <c r="S2401" i="3"/>
  <c r="S2402" i="3"/>
  <c r="S2403" i="3"/>
  <c r="S2404" i="3"/>
  <c r="S2405" i="3"/>
  <c r="S2406" i="3"/>
  <c r="S2407" i="3"/>
  <c r="S2408" i="3"/>
  <c r="S2409" i="3"/>
  <c r="S2410" i="3"/>
  <c r="S2411" i="3"/>
  <c r="S2412" i="3"/>
  <c r="S2413" i="3"/>
  <c r="S2414" i="3"/>
  <c r="S2415" i="3"/>
  <c r="S2416" i="3"/>
  <c r="S2417" i="3"/>
  <c r="S2418" i="3"/>
  <c r="S2419" i="3"/>
  <c r="S2420" i="3"/>
  <c r="S2421" i="3"/>
  <c r="S2422" i="3"/>
  <c r="S2423" i="3"/>
  <c r="S2424" i="3"/>
  <c r="S2425" i="3"/>
  <c r="S2426" i="3"/>
  <c r="S2427" i="3"/>
  <c r="S2428" i="3"/>
  <c r="S2429" i="3"/>
  <c r="S2430" i="3"/>
  <c r="S2431" i="3"/>
  <c r="S2432" i="3"/>
  <c r="S2433" i="3"/>
  <c r="S2434" i="3"/>
  <c r="S2435" i="3"/>
  <c r="S2436" i="3"/>
  <c r="S2437" i="3"/>
  <c r="S2438" i="3"/>
  <c r="S2439" i="3"/>
  <c r="S2440" i="3"/>
  <c r="S2441" i="3"/>
  <c r="S2442" i="3"/>
  <c r="S2443" i="3"/>
  <c r="S2444" i="3"/>
  <c r="S2445" i="3"/>
  <c r="S2446" i="3"/>
  <c r="S2447" i="3"/>
  <c r="S2448" i="3"/>
  <c r="S2449" i="3"/>
  <c r="S2450" i="3"/>
  <c r="S2451" i="3"/>
  <c r="S2452" i="3"/>
  <c r="S2453" i="3"/>
  <c r="S2454" i="3"/>
  <c r="S2455" i="3"/>
  <c r="S2456" i="3"/>
  <c r="S2457" i="3"/>
  <c r="S2458" i="3"/>
  <c r="S2459" i="3"/>
  <c r="S2460" i="3"/>
  <c r="S2461" i="3"/>
  <c r="S2462" i="3"/>
  <c r="S2463" i="3"/>
  <c r="S2464" i="3"/>
  <c r="S2465" i="3"/>
  <c r="S2466" i="3"/>
  <c r="S2467" i="3"/>
  <c r="S2468" i="3"/>
  <c r="S2469" i="3"/>
  <c r="S2470" i="3"/>
  <c r="S2471" i="3"/>
  <c r="S2472" i="3"/>
  <c r="S2473" i="3"/>
  <c r="S2474" i="3"/>
  <c r="S2475" i="3"/>
  <c r="S2476" i="3"/>
  <c r="S2477" i="3"/>
  <c r="S2478" i="3"/>
  <c r="S2479" i="3"/>
  <c r="S2480" i="3"/>
  <c r="S2481" i="3"/>
  <c r="S2482" i="3"/>
  <c r="S2483" i="3"/>
  <c r="S2484" i="3"/>
  <c r="S2485" i="3"/>
  <c r="S2486" i="3"/>
  <c r="S2487" i="3"/>
  <c r="S2488" i="3"/>
  <c r="S2489" i="3"/>
  <c r="S2490" i="3"/>
  <c r="S2491" i="3"/>
  <c r="S2492" i="3"/>
  <c r="S2493" i="3"/>
  <c r="S2494" i="3"/>
  <c r="S2495" i="3"/>
  <c r="S2496" i="3"/>
  <c r="S2497" i="3"/>
  <c r="S2498" i="3"/>
  <c r="S2499" i="3"/>
  <c r="S2500" i="3"/>
  <c r="S2501" i="3"/>
  <c r="S2502" i="3"/>
  <c r="S2503" i="3"/>
  <c r="S2504" i="3"/>
  <c r="S2505" i="3"/>
  <c r="S2506" i="3"/>
  <c r="S2507" i="3"/>
  <c r="S2508" i="3"/>
  <c r="S2509" i="3"/>
  <c r="S2510" i="3"/>
  <c r="S2511" i="3"/>
  <c r="S2512" i="3"/>
  <c r="S2513" i="3"/>
  <c r="S2514" i="3"/>
  <c r="S2515" i="3"/>
  <c r="S2516" i="3"/>
  <c r="S2517" i="3"/>
  <c r="S2518" i="3"/>
  <c r="S2519" i="3"/>
  <c r="S2520" i="3"/>
  <c r="S2521" i="3"/>
  <c r="S2522" i="3"/>
  <c r="S2523" i="3"/>
  <c r="S2524" i="3"/>
  <c r="S2525" i="3"/>
  <c r="S2526" i="3"/>
  <c r="S2527" i="3"/>
  <c r="S2528" i="3"/>
  <c r="S2529" i="3"/>
  <c r="S2530" i="3"/>
  <c r="S2531" i="3"/>
  <c r="S2532" i="3"/>
  <c r="S2533" i="3"/>
  <c r="S2534" i="3"/>
  <c r="S2535" i="3"/>
  <c r="S2536" i="3"/>
  <c r="S2537" i="3"/>
  <c r="S2538" i="3"/>
  <c r="S2539" i="3"/>
  <c r="S2540" i="3"/>
  <c r="S2541" i="3"/>
  <c r="S2542" i="3"/>
  <c r="S2543" i="3"/>
  <c r="S2544" i="3"/>
  <c r="S2545" i="3"/>
  <c r="S2546" i="3"/>
  <c r="S2547" i="3"/>
  <c r="S2548" i="3"/>
  <c r="S2549" i="3"/>
  <c r="S2550" i="3"/>
  <c r="S2551" i="3"/>
  <c r="S2552" i="3"/>
  <c r="S2553" i="3"/>
  <c r="S2554" i="3"/>
  <c r="S2555" i="3"/>
  <c r="S2556" i="3"/>
  <c r="S2557" i="3"/>
  <c r="S2558" i="3"/>
  <c r="S2559" i="3"/>
  <c r="S2560" i="3"/>
  <c r="S2561" i="3"/>
  <c r="S2562" i="3"/>
  <c r="S2563" i="3"/>
  <c r="S2564" i="3"/>
  <c r="S2565" i="3"/>
  <c r="S2566" i="3"/>
  <c r="S2567" i="3"/>
  <c r="S2568" i="3"/>
  <c r="S2569" i="3"/>
  <c r="S2570" i="3"/>
  <c r="S2571" i="3"/>
  <c r="S2572" i="3"/>
  <c r="S2573" i="3"/>
  <c r="S2574" i="3"/>
  <c r="S2575" i="3"/>
  <c r="S2576" i="3"/>
  <c r="S2577" i="3"/>
  <c r="S2578" i="3"/>
  <c r="S2579" i="3"/>
  <c r="S2580" i="3"/>
  <c r="S2581" i="3"/>
  <c r="S2582" i="3"/>
  <c r="S2583" i="3"/>
  <c r="S2584" i="3"/>
  <c r="S2585" i="3"/>
  <c r="S2586" i="3"/>
  <c r="S2587" i="3"/>
  <c r="S2588" i="3"/>
  <c r="S2589" i="3"/>
  <c r="S2590" i="3"/>
  <c r="S2591" i="3"/>
  <c r="S2592" i="3"/>
  <c r="S2593" i="3"/>
  <c r="S2594" i="3"/>
  <c r="S2595" i="3"/>
  <c r="S2596" i="3"/>
  <c r="S2597" i="3"/>
  <c r="S2598" i="3"/>
  <c r="S2599" i="3"/>
  <c r="S2600" i="3"/>
  <c r="S2601" i="3"/>
  <c r="S2602" i="3"/>
  <c r="S2603" i="3"/>
  <c r="S2604" i="3"/>
  <c r="S2605" i="3"/>
  <c r="S2606" i="3"/>
  <c r="S2607" i="3"/>
  <c r="S2608" i="3"/>
  <c r="S2609" i="3"/>
  <c r="S2610" i="3"/>
  <c r="S2611" i="3"/>
  <c r="S2612" i="3"/>
  <c r="S2613" i="3"/>
  <c r="S2614" i="3"/>
  <c r="S2615" i="3"/>
  <c r="S2616" i="3"/>
  <c r="S2617" i="3"/>
  <c r="S2618" i="3"/>
  <c r="S2619" i="3"/>
  <c r="S2620" i="3"/>
  <c r="S2621" i="3"/>
  <c r="S2622" i="3"/>
  <c r="S2623" i="3"/>
  <c r="S2624" i="3"/>
  <c r="S2625" i="3"/>
  <c r="S2626" i="3"/>
  <c r="S2627" i="3"/>
  <c r="S2628" i="3"/>
  <c r="S2629" i="3"/>
  <c r="S2630" i="3"/>
  <c r="S2631" i="3"/>
  <c r="S2632" i="3"/>
  <c r="S2633" i="3"/>
  <c r="S2634" i="3"/>
  <c r="S2635" i="3"/>
  <c r="S2636" i="3"/>
  <c r="S2637" i="3"/>
  <c r="S2638" i="3"/>
  <c r="S2639" i="3"/>
  <c r="S2640" i="3"/>
  <c r="S2641" i="3"/>
  <c r="S2642" i="3"/>
  <c r="S2643" i="3"/>
  <c r="S2644" i="3"/>
  <c r="S2645" i="3"/>
  <c r="S2646" i="3"/>
  <c r="S2647" i="3"/>
  <c r="S2648" i="3"/>
  <c r="S2649" i="3"/>
  <c r="S2650" i="3"/>
  <c r="S2651" i="3"/>
  <c r="S2652" i="3"/>
  <c r="S2653" i="3"/>
  <c r="S2654" i="3"/>
  <c r="S2655" i="3"/>
  <c r="S2656" i="3"/>
  <c r="S2657" i="3"/>
  <c r="S2658" i="3"/>
  <c r="S2659" i="3"/>
  <c r="S2660" i="3"/>
  <c r="S2661" i="3"/>
  <c r="S2662" i="3"/>
  <c r="S2663" i="3"/>
  <c r="S2664" i="3"/>
  <c r="S2665" i="3"/>
  <c r="S2666" i="3"/>
  <c r="S2667" i="3"/>
  <c r="S2668" i="3"/>
  <c r="S2669" i="3"/>
  <c r="S2670" i="3"/>
  <c r="S2671" i="3"/>
  <c r="S2672" i="3"/>
  <c r="S2673" i="3"/>
  <c r="S2674" i="3"/>
  <c r="S2675" i="3"/>
  <c r="S2676" i="3"/>
  <c r="S2677" i="3"/>
  <c r="S2678" i="3"/>
  <c r="S2679" i="3"/>
  <c r="S2680" i="3"/>
  <c r="S2681" i="3"/>
  <c r="S2682" i="3"/>
  <c r="S2683" i="3"/>
  <c r="S2684" i="3"/>
  <c r="S2685" i="3"/>
  <c r="S2686" i="3"/>
  <c r="S2687" i="3"/>
  <c r="S2688" i="3"/>
  <c r="S2689" i="3"/>
  <c r="S2690" i="3"/>
  <c r="S2691" i="3"/>
  <c r="S2692" i="3"/>
  <c r="S2693" i="3"/>
  <c r="S2694" i="3"/>
  <c r="S2695" i="3"/>
  <c r="S2696" i="3"/>
  <c r="S2697" i="3"/>
  <c r="S2698" i="3"/>
  <c r="S2699" i="3"/>
  <c r="S2700" i="3"/>
  <c r="S2701" i="3"/>
  <c r="S2702" i="3"/>
  <c r="S2703" i="3"/>
  <c r="S2704" i="3"/>
  <c r="S2705" i="3"/>
  <c r="S2706" i="3"/>
  <c r="S2707" i="3"/>
  <c r="S2708" i="3"/>
  <c r="S2709" i="3"/>
  <c r="S2710" i="3"/>
  <c r="S2711" i="3"/>
  <c r="S2712" i="3"/>
  <c r="S2713" i="3"/>
  <c r="S2714" i="3"/>
  <c r="S2715" i="3"/>
  <c r="S2716" i="3"/>
  <c r="S2717" i="3"/>
  <c r="S2718" i="3"/>
  <c r="S2719" i="3"/>
  <c r="S2720" i="3"/>
  <c r="S2721" i="3"/>
  <c r="S2722" i="3"/>
  <c r="S2723" i="3"/>
  <c r="S2724" i="3"/>
  <c r="S2725" i="3"/>
  <c r="S2726" i="3"/>
  <c r="S2727" i="3"/>
  <c r="S2728" i="3"/>
  <c r="S2729" i="3"/>
  <c r="S2730" i="3"/>
  <c r="S2731" i="3"/>
  <c r="S2732" i="3"/>
  <c r="S2733" i="3"/>
  <c r="S2734" i="3"/>
  <c r="S2735" i="3"/>
  <c r="S2736" i="3"/>
  <c r="S2737" i="3"/>
  <c r="S2738" i="3"/>
  <c r="S2739" i="3"/>
  <c r="S2740" i="3"/>
  <c r="S2741" i="3"/>
  <c r="S2742" i="3"/>
  <c r="S2743" i="3"/>
  <c r="S2744" i="3"/>
  <c r="S2745" i="3"/>
  <c r="S2746" i="3"/>
  <c r="S2747" i="3"/>
  <c r="S2748" i="3"/>
  <c r="S2749" i="3"/>
  <c r="S2750" i="3"/>
  <c r="S2751" i="3"/>
  <c r="S2752" i="3"/>
  <c r="S2753" i="3"/>
  <c r="S2754" i="3"/>
  <c r="S2755" i="3"/>
  <c r="S2756" i="3"/>
  <c r="S2757" i="3"/>
  <c r="S2758" i="3"/>
  <c r="S2759" i="3"/>
  <c r="S2760" i="3"/>
  <c r="S2761" i="3"/>
  <c r="S2762" i="3"/>
  <c r="S2763" i="3"/>
  <c r="S2764" i="3"/>
  <c r="S2765" i="3"/>
  <c r="S2766" i="3"/>
  <c r="S2767" i="3"/>
  <c r="S2768" i="3"/>
  <c r="S2769" i="3"/>
  <c r="S2770" i="3"/>
  <c r="S2771" i="3"/>
  <c r="S2772" i="3"/>
  <c r="S2773" i="3"/>
  <c r="S2774" i="3"/>
  <c r="S2775" i="3"/>
  <c r="S2776" i="3"/>
  <c r="S2777" i="3"/>
  <c r="S2778" i="3"/>
  <c r="S2779" i="3"/>
  <c r="S2780" i="3"/>
  <c r="S2781" i="3"/>
  <c r="S2782" i="3"/>
  <c r="S2783" i="3"/>
  <c r="S2784" i="3"/>
  <c r="S2785" i="3"/>
  <c r="S2786" i="3"/>
  <c r="S2787" i="3"/>
  <c r="S2788" i="3"/>
  <c r="S2789" i="3"/>
  <c r="S2790" i="3"/>
  <c r="S2791" i="3"/>
  <c r="S2792" i="3"/>
  <c r="S2793" i="3"/>
  <c r="S2794" i="3"/>
  <c r="S2795" i="3"/>
  <c r="S2796" i="3"/>
  <c r="S2797" i="3"/>
  <c r="S2798" i="3"/>
  <c r="S2799" i="3"/>
  <c r="S2800" i="3"/>
  <c r="S2801" i="3"/>
  <c r="S2802" i="3"/>
  <c r="S2803" i="3"/>
  <c r="S2804" i="3"/>
  <c r="S2805" i="3"/>
  <c r="S2806" i="3"/>
  <c r="S2807" i="3"/>
  <c r="S2808" i="3"/>
  <c r="S2809" i="3"/>
  <c r="S2810" i="3"/>
  <c r="S2811" i="3"/>
  <c r="S2812" i="3"/>
  <c r="S2813" i="3"/>
  <c r="S2814" i="3"/>
  <c r="S2815" i="3"/>
  <c r="S2816" i="3"/>
  <c r="S2817" i="3"/>
  <c r="S2818" i="3"/>
  <c r="S2819" i="3"/>
  <c r="S2820" i="3"/>
  <c r="S2821" i="3"/>
  <c r="S2822" i="3"/>
  <c r="S2823" i="3"/>
  <c r="S2824" i="3"/>
  <c r="S2825" i="3"/>
  <c r="S2826" i="3"/>
  <c r="S2827" i="3"/>
  <c r="S2828" i="3"/>
  <c r="S2829" i="3"/>
  <c r="S2830" i="3"/>
  <c r="S2831" i="3"/>
  <c r="S2832" i="3"/>
  <c r="S2833" i="3"/>
  <c r="S2834" i="3"/>
  <c r="S2835" i="3"/>
  <c r="S2836" i="3"/>
  <c r="S2837" i="3"/>
  <c r="S2838" i="3"/>
  <c r="S2839" i="3"/>
  <c r="S2840" i="3"/>
  <c r="S2841" i="3"/>
  <c r="S2842" i="3"/>
  <c r="S2843" i="3"/>
  <c r="S2844" i="3"/>
  <c r="S2845" i="3"/>
  <c r="S2846" i="3"/>
  <c r="S2847" i="3"/>
  <c r="S2848" i="3"/>
  <c r="S2849" i="3"/>
  <c r="S2850" i="3"/>
  <c r="S2851" i="3"/>
  <c r="S2852" i="3"/>
  <c r="S2853" i="3"/>
  <c r="S2854" i="3"/>
  <c r="S2855" i="3"/>
  <c r="S2856" i="3"/>
  <c r="S2857" i="3"/>
  <c r="S2858" i="3"/>
  <c r="S2859" i="3"/>
  <c r="S2860" i="3"/>
  <c r="S2861" i="3"/>
  <c r="S2862" i="3"/>
  <c r="S2863" i="3"/>
  <c r="S2864" i="3"/>
  <c r="S2865" i="3"/>
  <c r="S2866" i="3"/>
  <c r="S2867" i="3"/>
  <c r="S2868" i="3"/>
  <c r="S2869" i="3"/>
  <c r="S2870" i="3"/>
  <c r="S2871" i="3"/>
  <c r="S2872" i="3"/>
  <c r="S2873" i="3"/>
  <c r="S2874" i="3"/>
  <c r="S2875" i="3"/>
  <c r="S2876" i="3"/>
  <c r="S2877" i="3"/>
  <c r="S2878" i="3"/>
  <c r="S2879" i="3"/>
  <c r="S2880" i="3"/>
  <c r="S2881" i="3"/>
  <c r="S2882" i="3"/>
  <c r="S2883" i="3"/>
  <c r="S2884" i="3"/>
  <c r="S2885" i="3"/>
  <c r="S2886" i="3"/>
  <c r="S2887" i="3"/>
  <c r="S2888" i="3"/>
  <c r="S2889" i="3"/>
  <c r="S2890" i="3"/>
  <c r="S2891" i="3"/>
  <c r="S2892" i="3"/>
  <c r="S2893" i="3"/>
  <c r="S2894" i="3"/>
  <c r="S2895" i="3"/>
  <c r="S2896" i="3"/>
  <c r="S2897" i="3"/>
  <c r="S2898" i="3"/>
  <c r="S2899" i="3"/>
  <c r="S2900" i="3"/>
  <c r="S2901" i="3"/>
  <c r="S2902" i="3"/>
  <c r="S2903" i="3"/>
  <c r="S2904" i="3"/>
  <c r="S2905" i="3"/>
  <c r="S2906" i="3"/>
  <c r="S2907" i="3"/>
  <c r="S2908" i="3"/>
  <c r="S2909" i="3"/>
  <c r="S2910" i="3"/>
  <c r="S2911" i="3"/>
  <c r="S2912" i="3"/>
  <c r="S2913" i="3"/>
  <c r="S2914" i="3"/>
  <c r="S2915" i="3"/>
  <c r="S2916" i="3"/>
  <c r="S2917" i="3"/>
  <c r="S2918" i="3"/>
  <c r="S2919" i="3"/>
  <c r="S2920" i="3"/>
  <c r="S2921" i="3"/>
  <c r="S2922" i="3"/>
  <c r="S2923" i="3"/>
  <c r="S2924" i="3"/>
  <c r="S2925" i="3"/>
  <c r="S2926" i="3"/>
  <c r="S2927" i="3"/>
  <c r="S2928" i="3"/>
  <c r="S2929" i="3"/>
  <c r="S2930" i="3"/>
  <c r="S2931" i="3"/>
  <c r="S2932" i="3"/>
  <c r="S2933" i="3"/>
  <c r="S2934" i="3"/>
  <c r="S2935" i="3"/>
  <c r="S2936" i="3"/>
  <c r="S2937" i="3"/>
  <c r="S2938" i="3"/>
  <c r="S2939" i="3"/>
  <c r="S2940" i="3"/>
  <c r="S2941" i="3"/>
  <c r="S2942" i="3"/>
  <c r="S2943" i="3"/>
  <c r="S2944" i="3"/>
  <c r="S2945" i="3"/>
  <c r="S2946" i="3"/>
  <c r="S2947" i="3"/>
  <c r="S2948" i="3"/>
  <c r="S2949" i="3"/>
  <c r="S2950" i="3"/>
  <c r="S2951" i="3"/>
  <c r="S2952" i="3"/>
  <c r="S2953" i="3"/>
  <c r="S2954" i="3"/>
  <c r="S2955" i="3"/>
  <c r="S2956" i="3"/>
  <c r="S2957" i="3"/>
  <c r="S2958" i="3"/>
  <c r="S2959" i="3"/>
  <c r="S2960" i="3"/>
  <c r="S2961" i="3"/>
  <c r="S2962" i="3"/>
  <c r="S2963" i="3"/>
  <c r="S2964" i="3"/>
  <c r="S2965" i="3"/>
  <c r="S2966" i="3"/>
  <c r="S2967" i="3"/>
  <c r="S2968" i="3"/>
  <c r="S2969" i="3"/>
  <c r="S2970" i="3"/>
  <c r="S2971" i="3"/>
  <c r="S2972" i="3"/>
  <c r="S2973" i="3"/>
  <c r="S2974" i="3"/>
  <c r="S2975" i="3"/>
  <c r="S2976" i="3"/>
  <c r="S2977" i="3"/>
  <c r="S2978" i="3"/>
  <c r="S2979" i="3"/>
  <c r="S2980" i="3"/>
  <c r="S2981" i="3"/>
  <c r="S2982" i="3"/>
  <c r="S2983" i="3"/>
  <c r="S2984" i="3"/>
  <c r="S2985" i="3"/>
  <c r="S2986" i="3"/>
  <c r="S2987" i="3"/>
  <c r="S2988" i="3"/>
  <c r="S2989" i="3"/>
  <c r="S2990" i="3"/>
  <c r="S2991" i="3"/>
  <c r="S2992" i="3"/>
  <c r="S2993" i="3"/>
  <c r="S2994" i="3"/>
  <c r="S2995" i="3"/>
  <c r="S2996" i="3"/>
  <c r="S2997" i="3"/>
  <c r="S2998" i="3"/>
  <c r="S2999" i="3"/>
  <c r="S3000" i="3"/>
  <c r="S3001" i="3"/>
  <c r="S3002" i="3"/>
  <c r="S3003" i="3"/>
  <c r="S3004" i="3"/>
  <c r="S3005" i="3"/>
  <c r="S3006" i="3"/>
  <c r="S3007" i="3"/>
  <c r="S3008" i="3"/>
  <c r="S3009" i="3"/>
  <c r="S3010" i="3"/>
  <c r="S3011" i="3"/>
  <c r="S3012" i="3"/>
  <c r="S3013" i="3"/>
  <c r="S3014" i="3"/>
  <c r="S3015" i="3"/>
  <c r="S3016" i="3"/>
  <c r="S3017" i="3"/>
  <c r="S3018" i="3"/>
  <c r="S3019" i="3"/>
  <c r="S3020" i="3"/>
  <c r="S3021" i="3"/>
  <c r="S3022" i="3"/>
  <c r="S3023" i="3"/>
  <c r="S3024" i="3"/>
  <c r="S3025" i="3"/>
  <c r="S3026" i="3"/>
  <c r="S3027" i="3"/>
  <c r="S3028" i="3"/>
  <c r="S3029" i="3"/>
  <c r="S3030" i="3"/>
  <c r="S3031" i="3"/>
  <c r="S3032" i="3"/>
  <c r="S3033" i="3"/>
  <c r="S3034" i="3"/>
  <c r="S3035" i="3"/>
  <c r="S3036" i="3"/>
  <c r="S3037" i="3"/>
  <c r="S3038" i="3"/>
  <c r="S3039" i="3"/>
  <c r="S3040" i="3"/>
  <c r="S3041" i="3"/>
  <c r="S3042" i="3"/>
  <c r="S3043" i="3"/>
  <c r="S3044" i="3"/>
  <c r="S3045" i="3"/>
  <c r="S3046" i="3"/>
  <c r="S3047" i="3"/>
  <c r="S3048" i="3"/>
  <c r="S3049" i="3"/>
  <c r="S3050" i="3"/>
  <c r="S3051" i="3"/>
  <c r="S3052" i="3"/>
  <c r="S3053" i="3"/>
  <c r="S3054" i="3"/>
  <c r="S3055" i="3"/>
  <c r="S3056" i="3"/>
  <c r="S3057" i="3"/>
  <c r="S3058" i="3"/>
  <c r="S3059" i="3"/>
  <c r="S3060" i="3"/>
  <c r="S3061" i="3"/>
  <c r="S3062" i="3"/>
  <c r="S3063" i="3"/>
  <c r="S3064" i="3"/>
  <c r="S3065" i="3"/>
  <c r="S3066" i="3"/>
  <c r="S3067" i="3"/>
  <c r="S3068" i="3"/>
  <c r="S3069" i="3"/>
  <c r="S3070" i="3"/>
  <c r="S3071" i="3"/>
  <c r="S3072" i="3"/>
  <c r="S3073" i="3"/>
  <c r="S3074" i="3"/>
  <c r="S3075" i="3"/>
  <c r="S3076" i="3"/>
  <c r="S3077" i="3"/>
  <c r="S3078" i="3"/>
  <c r="S3079" i="3"/>
  <c r="S3080" i="3"/>
  <c r="S3081" i="3"/>
  <c r="S3082" i="3"/>
  <c r="S3083" i="3"/>
  <c r="S3084" i="3"/>
  <c r="S3085" i="3"/>
  <c r="S3086" i="3"/>
  <c r="S3087" i="3"/>
  <c r="S3088" i="3"/>
  <c r="S3089" i="3"/>
  <c r="S3090" i="3"/>
  <c r="S3091" i="3"/>
  <c r="S3092" i="3"/>
  <c r="S3093" i="3"/>
  <c r="S3094" i="3"/>
  <c r="S3095" i="3"/>
  <c r="S3096" i="3"/>
  <c r="S3097" i="3"/>
  <c r="S3098" i="3"/>
  <c r="S3099" i="3"/>
  <c r="S3100" i="3"/>
  <c r="S3101" i="3"/>
  <c r="S3102" i="3"/>
  <c r="S3103" i="3"/>
  <c r="S3104" i="3"/>
  <c r="S3105" i="3"/>
  <c r="S3106" i="3"/>
  <c r="S3107" i="3"/>
  <c r="S3108" i="3"/>
  <c r="S3109" i="3"/>
  <c r="S3110" i="3"/>
  <c r="S3111" i="3"/>
  <c r="S3112" i="3"/>
  <c r="S3113" i="3"/>
  <c r="S3114" i="3"/>
  <c r="S3115" i="3"/>
  <c r="S3116" i="3"/>
  <c r="S3117" i="3"/>
  <c r="S3118" i="3"/>
  <c r="S3119" i="3"/>
  <c r="S3120" i="3"/>
  <c r="S3121" i="3"/>
  <c r="S3122" i="3"/>
  <c r="S3123" i="3"/>
  <c r="S3124" i="3"/>
  <c r="S3125" i="3"/>
  <c r="S3126" i="3"/>
  <c r="S3127" i="3"/>
  <c r="S3128" i="3"/>
  <c r="S3129" i="3"/>
  <c r="S3130" i="3"/>
  <c r="S3131" i="3"/>
  <c r="S3132" i="3"/>
  <c r="S3133" i="3"/>
  <c r="S3134" i="3"/>
  <c r="S3135" i="3"/>
  <c r="S3136" i="3"/>
  <c r="S3137" i="3"/>
  <c r="S3138" i="3"/>
  <c r="S3139" i="3"/>
  <c r="S3140" i="3"/>
  <c r="S3141" i="3"/>
  <c r="S3142" i="3"/>
  <c r="S3143" i="3"/>
  <c r="S3144" i="3"/>
  <c r="S3145" i="3"/>
  <c r="S3146" i="3"/>
  <c r="S3147" i="3"/>
  <c r="S3148" i="3"/>
  <c r="S3149" i="3"/>
  <c r="S3150" i="3"/>
  <c r="S3151" i="3"/>
  <c r="S3152" i="3"/>
  <c r="S3153" i="3"/>
  <c r="S3154" i="3"/>
  <c r="S3155" i="3"/>
  <c r="S3156" i="3"/>
  <c r="S3157" i="3"/>
  <c r="S3158" i="3"/>
  <c r="S3159" i="3"/>
  <c r="S3160" i="3"/>
  <c r="S3161" i="3"/>
  <c r="S3162" i="3"/>
  <c r="S3163" i="3"/>
  <c r="S3164" i="3"/>
  <c r="S3165" i="3"/>
  <c r="S3166" i="3"/>
  <c r="S3167" i="3"/>
  <c r="S3168" i="3"/>
  <c r="S3169" i="3"/>
  <c r="S3170" i="3"/>
  <c r="S3171" i="3"/>
  <c r="S3172" i="3"/>
  <c r="S3173" i="3"/>
  <c r="S3174" i="3"/>
  <c r="S3175" i="3"/>
  <c r="S3176" i="3"/>
  <c r="S3177" i="3"/>
  <c r="S3178" i="3"/>
  <c r="S3179" i="3"/>
  <c r="S3180" i="3"/>
  <c r="S3181" i="3"/>
  <c r="S3182" i="3"/>
  <c r="S3183" i="3"/>
  <c r="S3184" i="3"/>
  <c r="S3185" i="3"/>
  <c r="S3186" i="3"/>
  <c r="S3187" i="3"/>
  <c r="S3188" i="3"/>
  <c r="S3189" i="3"/>
  <c r="S3190" i="3"/>
  <c r="S3191" i="3"/>
  <c r="S3192" i="3"/>
  <c r="S3193" i="3"/>
  <c r="S3194" i="3"/>
  <c r="S3195" i="3"/>
  <c r="S3196" i="3"/>
  <c r="S3197" i="3"/>
  <c r="S3198" i="3"/>
  <c r="S3199" i="3"/>
  <c r="S3200" i="3"/>
  <c r="S3201" i="3"/>
  <c r="S3202" i="3"/>
  <c r="S3203" i="3"/>
  <c r="S3204" i="3"/>
  <c r="S3205" i="3"/>
  <c r="S3206" i="3"/>
  <c r="S3207" i="3"/>
  <c r="S3208" i="3"/>
  <c r="S3209" i="3"/>
  <c r="S3210" i="3"/>
  <c r="S3211" i="3"/>
  <c r="S3212" i="3"/>
  <c r="S3213" i="3"/>
  <c r="S3214" i="3"/>
  <c r="S3215" i="3"/>
  <c r="S3216" i="3"/>
  <c r="S3217" i="3"/>
  <c r="S3218" i="3"/>
  <c r="S3219" i="3"/>
  <c r="S3220" i="3"/>
  <c r="S3221" i="3"/>
  <c r="S3222" i="3"/>
  <c r="S3223" i="3"/>
  <c r="S3224" i="3"/>
  <c r="S3225" i="3"/>
  <c r="S3226" i="3"/>
  <c r="S3227" i="3"/>
  <c r="S3228" i="3"/>
  <c r="S3229" i="3"/>
  <c r="S3230" i="3"/>
  <c r="S3231" i="3"/>
  <c r="S3232" i="3"/>
  <c r="S3233" i="3"/>
  <c r="S3234" i="3"/>
  <c r="S3235" i="3"/>
  <c r="S3236" i="3"/>
  <c r="S3237" i="3"/>
  <c r="S3238" i="3"/>
  <c r="S3239" i="3"/>
  <c r="S3240" i="3"/>
  <c r="S3241" i="3"/>
  <c r="S3242" i="3"/>
  <c r="S3243" i="3"/>
  <c r="S3244" i="3"/>
  <c r="S3245" i="3"/>
  <c r="S3246" i="3"/>
  <c r="S3247" i="3"/>
  <c r="S3248" i="3"/>
  <c r="S3249" i="3"/>
  <c r="S3250" i="3"/>
  <c r="S3251" i="3"/>
  <c r="S3252" i="3"/>
  <c r="S3253" i="3"/>
  <c r="S3254" i="3"/>
  <c r="S3255" i="3"/>
  <c r="S3256" i="3"/>
  <c r="S3257" i="3"/>
  <c r="S3258" i="3"/>
  <c r="S3259" i="3"/>
  <c r="S3260" i="3"/>
  <c r="S3261" i="3"/>
  <c r="S3262" i="3"/>
  <c r="S3263" i="3"/>
  <c r="S3264" i="3"/>
  <c r="S3265" i="3"/>
  <c r="S3266" i="3"/>
  <c r="S3267" i="3"/>
  <c r="S3268" i="3"/>
  <c r="S3269" i="3"/>
  <c r="S3270" i="3"/>
  <c r="S3271" i="3"/>
  <c r="S3272" i="3"/>
  <c r="S3273" i="3"/>
  <c r="S3274" i="3"/>
  <c r="S3275" i="3"/>
  <c r="S3276" i="3"/>
  <c r="S3277" i="3"/>
  <c r="S3278" i="3"/>
  <c r="S3279" i="3"/>
  <c r="S3280" i="3"/>
  <c r="S3281" i="3"/>
  <c r="S3282" i="3"/>
  <c r="S3283" i="3"/>
  <c r="S3284" i="3"/>
  <c r="S3285" i="3"/>
  <c r="S3286" i="3"/>
  <c r="S3287" i="3"/>
  <c r="S3288" i="3"/>
  <c r="S3289" i="3"/>
  <c r="S3290" i="3"/>
  <c r="S3291" i="3"/>
  <c r="S3292" i="3"/>
  <c r="S3293" i="3"/>
  <c r="S3294" i="3"/>
  <c r="S3295" i="3"/>
  <c r="S3296" i="3"/>
  <c r="S3297" i="3"/>
  <c r="S3298" i="3"/>
  <c r="S3299" i="3"/>
  <c r="S3300" i="3"/>
  <c r="S3301" i="3"/>
  <c r="S3302" i="3"/>
  <c r="S3303" i="3"/>
  <c r="S3304" i="3"/>
  <c r="S3305" i="3"/>
  <c r="S3306" i="3"/>
  <c r="S3307" i="3"/>
  <c r="S3308" i="3"/>
  <c r="S3309" i="3"/>
  <c r="S3310" i="3"/>
  <c r="S3311" i="3"/>
  <c r="S3312" i="3"/>
  <c r="S3313" i="3"/>
  <c r="S3314" i="3"/>
  <c r="S3315" i="3"/>
  <c r="S3316" i="3"/>
  <c r="S3317" i="3"/>
  <c r="S3318" i="3"/>
  <c r="S3319" i="3"/>
  <c r="S3320" i="3"/>
  <c r="S3321" i="3"/>
  <c r="S3322" i="3"/>
  <c r="S3323" i="3"/>
  <c r="S3324" i="3"/>
  <c r="S3325" i="3"/>
  <c r="S3326" i="3"/>
  <c r="S3327" i="3"/>
  <c r="S3328" i="3"/>
  <c r="S3329" i="3"/>
  <c r="S3330" i="3"/>
  <c r="S3331" i="3"/>
  <c r="S3332" i="3"/>
  <c r="S3333" i="3"/>
  <c r="S3334" i="3"/>
  <c r="S3335" i="3"/>
  <c r="S3336" i="3"/>
  <c r="S3337" i="3"/>
  <c r="S3338" i="3"/>
  <c r="S3339" i="3"/>
  <c r="S3340" i="3"/>
  <c r="S3341" i="3"/>
  <c r="S3342" i="3"/>
  <c r="S3343" i="3"/>
  <c r="S3344" i="3"/>
  <c r="S3345" i="3"/>
  <c r="S3346" i="3"/>
  <c r="S3347" i="3"/>
  <c r="S3348" i="3"/>
  <c r="S3349" i="3"/>
  <c r="S3350" i="3"/>
  <c r="S3351" i="3"/>
  <c r="S3352" i="3"/>
  <c r="S3353" i="3"/>
  <c r="S3354" i="3"/>
  <c r="S3355" i="3"/>
  <c r="S3356" i="3"/>
  <c r="S3357" i="3"/>
  <c r="S3358" i="3"/>
  <c r="S3359" i="3"/>
  <c r="S3360" i="3"/>
  <c r="S3361" i="3"/>
  <c r="S3362" i="3"/>
  <c r="S3363" i="3"/>
  <c r="S3364" i="3"/>
  <c r="S3365" i="3"/>
  <c r="S3366" i="3"/>
  <c r="S3367" i="3"/>
  <c r="S3368" i="3"/>
  <c r="S3369" i="3"/>
  <c r="S3370" i="3"/>
  <c r="S3371" i="3"/>
  <c r="S3372" i="3"/>
  <c r="S3373" i="3"/>
  <c r="S3374" i="3"/>
  <c r="S3375" i="3"/>
  <c r="S3376" i="3"/>
  <c r="S3377" i="3"/>
  <c r="S3378" i="3"/>
  <c r="S3379" i="3"/>
  <c r="S3380" i="3"/>
  <c r="S3381" i="3"/>
  <c r="S3382" i="3"/>
  <c r="S3383" i="3"/>
  <c r="S3384" i="3"/>
  <c r="S3385" i="3"/>
  <c r="S3386" i="3"/>
  <c r="S3387" i="3"/>
  <c r="S3388" i="3"/>
  <c r="S3389" i="3"/>
  <c r="S3390" i="3"/>
  <c r="S3391" i="3"/>
  <c r="S3392" i="3"/>
  <c r="S3393" i="3"/>
  <c r="S3394" i="3"/>
  <c r="S3395" i="3"/>
  <c r="S3396" i="3"/>
  <c r="S3397" i="3"/>
  <c r="S3398" i="3"/>
  <c r="S3399" i="3"/>
  <c r="S3400" i="3"/>
  <c r="S3401" i="3"/>
  <c r="S3402" i="3"/>
  <c r="S3403" i="3"/>
  <c r="S3404" i="3"/>
  <c r="S3405" i="3"/>
  <c r="S3406" i="3"/>
  <c r="S3407" i="3"/>
  <c r="S3408" i="3"/>
  <c r="S3409" i="3"/>
  <c r="S3410" i="3"/>
  <c r="S3411" i="3"/>
  <c r="S3412" i="3"/>
  <c r="S3413" i="3"/>
  <c r="S3414" i="3"/>
  <c r="S3415" i="3"/>
  <c r="S3416" i="3"/>
  <c r="S3417" i="3"/>
  <c r="S3418" i="3"/>
  <c r="S3419" i="3"/>
  <c r="S3420" i="3"/>
  <c r="S3421" i="3"/>
  <c r="S3422" i="3"/>
  <c r="S3423" i="3"/>
  <c r="S3424" i="3"/>
  <c r="S3425" i="3"/>
  <c r="S3426" i="3"/>
  <c r="S3427" i="3"/>
  <c r="S3428" i="3"/>
  <c r="S3429" i="3"/>
  <c r="S3430" i="3"/>
  <c r="S3431" i="3"/>
  <c r="S3432" i="3"/>
  <c r="S3433" i="3"/>
  <c r="S3434" i="3"/>
  <c r="S3435" i="3"/>
  <c r="S3436" i="3"/>
  <c r="S3437" i="3"/>
  <c r="S3438" i="3"/>
  <c r="S3439" i="3"/>
  <c r="S3440" i="3"/>
  <c r="S3441" i="3"/>
  <c r="S3442" i="3"/>
  <c r="S3443" i="3"/>
  <c r="S3444" i="3"/>
  <c r="S3445" i="3"/>
  <c r="S3446" i="3"/>
  <c r="S3447" i="3"/>
  <c r="S3448" i="3"/>
  <c r="S3449" i="3"/>
  <c r="S3450" i="3"/>
  <c r="S3451" i="3"/>
  <c r="S3452" i="3"/>
  <c r="S3453" i="3"/>
  <c r="S3454" i="3"/>
  <c r="S3455" i="3"/>
  <c r="S3456" i="3"/>
  <c r="S3457" i="3"/>
  <c r="S3458" i="3"/>
  <c r="S3459" i="3"/>
  <c r="S3460" i="3"/>
  <c r="S3461" i="3"/>
  <c r="S3462" i="3"/>
  <c r="S3463" i="3"/>
  <c r="S3464" i="3"/>
  <c r="S3465" i="3"/>
  <c r="S3466" i="3"/>
  <c r="S3467" i="3"/>
  <c r="S3468" i="3"/>
  <c r="S3469" i="3"/>
  <c r="S3470" i="3"/>
  <c r="S3471" i="3"/>
  <c r="S3472" i="3"/>
  <c r="S3473" i="3"/>
  <c r="S3474" i="3"/>
  <c r="S3475" i="3"/>
  <c r="S3476" i="3"/>
  <c r="S3477" i="3"/>
  <c r="S3478" i="3"/>
  <c r="S3479" i="3"/>
  <c r="S3480" i="3"/>
  <c r="S3481" i="3"/>
  <c r="S3482" i="3"/>
  <c r="S3483" i="3"/>
  <c r="S3484" i="3"/>
  <c r="S3485" i="3"/>
  <c r="S3486" i="3"/>
  <c r="S3487" i="3"/>
  <c r="S3488" i="3"/>
  <c r="S3489" i="3"/>
  <c r="S3490" i="3"/>
  <c r="S3491" i="3"/>
  <c r="S3492" i="3"/>
  <c r="S3493" i="3"/>
  <c r="S3494" i="3"/>
  <c r="S3495" i="3"/>
  <c r="S3496" i="3"/>
  <c r="S3497" i="3"/>
  <c r="S3498" i="3"/>
  <c r="S3499" i="3"/>
  <c r="S3500" i="3"/>
  <c r="S3501" i="3"/>
  <c r="S3502" i="3"/>
  <c r="S3503" i="3"/>
  <c r="S3504" i="3"/>
  <c r="S3505" i="3"/>
  <c r="S3506" i="3"/>
  <c r="S3507" i="3"/>
  <c r="S3508" i="3"/>
  <c r="S3509" i="3"/>
  <c r="S3510" i="3"/>
  <c r="S3511" i="3"/>
  <c r="S3512" i="3"/>
  <c r="S3513" i="3"/>
  <c r="S3514" i="3"/>
  <c r="S3515" i="3"/>
  <c r="S3516" i="3"/>
  <c r="S3517" i="3"/>
  <c r="S3518" i="3"/>
  <c r="S3519" i="3"/>
  <c r="S3520" i="3"/>
  <c r="S3521" i="3"/>
  <c r="S3522" i="3"/>
  <c r="S3523" i="3"/>
  <c r="S3524" i="3"/>
  <c r="S3525" i="3"/>
  <c r="S3526" i="3"/>
  <c r="S3527" i="3"/>
  <c r="S3528" i="3"/>
  <c r="S3529" i="3"/>
  <c r="S3530" i="3"/>
  <c r="S3531" i="3"/>
  <c r="S3532" i="3"/>
  <c r="S3533" i="3"/>
  <c r="S3534" i="3"/>
  <c r="S3535" i="3"/>
  <c r="S3536" i="3"/>
  <c r="S3537" i="3"/>
  <c r="S3538" i="3"/>
  <c r="S3539" i="3"/>
  <c r="S3540" i="3"/>
  <c r="S3541" i="3"/>
  <c r="S3542" i="3"/>
  <c r="S3543" i="3"/>
  <c r="S3544" i="3"/>
  <c r="S3545" i="3"/>
  <c r="S3546" i="3"/>
  <c r="S3547" i="3"/>
  <c r="S3548" i="3"/>
  <c r="S3549" i="3"/>
  <c r="S3550" i="3"/>
  <c r="S3551" i="3"/>
  <c r="S3552" i="3"/>
  <c r="S3553" i="3"/>
  <c r="S3554" i="3"/>
  <c r="S3555" i="3"/>
  <c r="S3556" i="3"/>
  <c r="S3557" i="3"/>
  <c r="S3558" i="3"/>
  <c r="S3559" i="3"/>
  <c r="S3560" i="3"/>
  <c r="S3561" i="3"/>
  <c r="S3562" i="3"/>
  <c r="S3563" i="3"/>
  <c r="S3564" i="3"/>
  <c r="S3565" i="3"/>
  <c r="S3566" i="3"/>
  <c r="S3567" i="3"/>
  <c r="S3568" i="3"/>
  <c r="S3569" i="3"/>
  <c r="S3570" i="3"/>
  <c r="S3571" i="3"/>
  <c r="S3572" i="3"/>
  <c r="S3573" i="3"/>
  <c r="S3574" i="3"/>
  <c r="S3575" i="3"/>
  <c r="S3576" i="3"/>
  <c r="S3577" i="3"/>
  <c r="S3578" i="3"/>
  <c r="S3579" i="3"/>
  <c r="S3580" i="3"/>
  <c r="S3581" i="3"/>
  <c r="S3582" i="3"/>
  <c r="S3583" i="3"/>
  <c r="S3584" i="3"/>
  <c r="S3585" i="3"/>
  <c r="S3586" i="3"/>
  <c r="S3587" i="3"/>
  <c r="S3588" i="3"/>
  <c r="S3589" i="3"/>
  <c r="S3590" i="3"/>
  <c r="S3591" i="3"/>
  <c r="S3592" i="3"/>
  <c r="S3593" i="3"/>
  <c r="S3594" i="3"/>
  <c r="S3595" i="3"/>
  <c r="S3596" i="3"/>
  <c r="S3597" i="3"/>
  <c r="S3598" i="3"/>
  <c r="S3599" i="3"/>
  <c r="S3600" i="3"/>
  <c r="S3601" i="3"/>
  <c r="S3602" i="3"/>
  <c r="S3603" i="3"/>
  <c r="S3604" i="3"/>
  <c r="S3605" i="3"/>
  <c r="S3606" i="3"/>
  <c r="S3607" i="3"/>
  <c r="S3608" i="3"/>
  <c r="S3609" i="3"/>
  <c r="S3610" i="3"/>
  <c r="S3611" i="3"/>
  <c r="S3612" i="3"/>
  <c r="S3613" i="3"/>
  <c r="S3614" i="3"/>
  <c r="S3615" i="3"/>
  <c r="S3616" i="3"/>
  <c r="S3617" i="3"/>
  <c r="S3618" i="3"/>
  <c r="S3619" i="3"/>
  <c r="S3620" i="3"/>
  <c r="S3621" i="3"/>
  <c r="S3622" i="3"/>
  <c r="S3623" i="3"/>
  <c r="S3624" i="3"/>
  <c r="S3625" i="3"/>
  <c r="S3626" i="3"/>
  <c r="S3627" i="3"/>
  <c r="S3628" i="3"/>
  <c r="S3629" i="3"/>
  <c r="S3630" i="3"/>
  <c r="S3631" i="3"/>
  <c r="S3632" i="3"/>
  <c r="S3633" i="3"/>
  <c r="S3634" i="3"/>
  <c r="S3635" i="3"/>
  <c r="S3636" i="3"/>
  <c r="S3637" i="3"/>
  <c r="S3638" i="3"/>
  <c r="S3639" i="3"/>
  <c r="S3640" i="3"/>
  <c r="S3641" i="3"/>
  <c r="S3642" i="3"/>
  <c r="S3643" i="3"/>
  <c r="S3644" i="3"/>
  <c r="S3645" i="3"/>
  <c r="S3646" i="3"/>
  <c r="S3647" i="3"/>
  <c r="S3648" i="3"/>
  <c r="S3649" i="3"/>
  <c r="S3650" i="3"/>
  <c r="S3651" i="3"/>
  <c r="S3652" i="3"/>
  <c r="S3653" i="3"/>
  <c r="S3654" i="3"/>
  <c r="S3655" i="3"/>
  <c r="S3656" i="3"/>
  <c r="S3657" i="3"/>
  <c r="S3658" i="3"/>
  <c r="S3659" i="3"/>
  <c r="S3660" i="3"/>
  <c r="S3661" i="3"/>
  <c r="S3662" i="3"/>
  <c r="S3663" i="3"/>
  <c r="S3664" i="3"/>
  <c r="S3665" i="3"/>
  <c r="S3666" i="3"/>
  <c r="S3667" i="3"/>
  <c r="S3668" i="3"/>
  <c r="S3669" i="3"/>
  <c r="S3670" i="3"/>
  <c r="S3671" i="3"/>
  <c r="S3672" i="3"/>
  <c r="S3673" i="3"/>
  <c r="S3674" i="3"/>
  <c r="S3675" i="3"/>
  <c r="S3676" i="3"/>
  <c r="S3677" i="3"/>
  <c r="S3678" i="3"/>
  <c r="S3679" i="3"/>
  <c r="S3680" i="3"/>
  <c r="S3681" i="3"/>
  <c r="S3682" i="3"/>
  <c r="S3683" i="3"/>
  <c r="S3684" i="3"/>
  <c r="S3685" i="3"/>
  <c r="S3686" i="3"/>
  <c r="S3687" i="3"/>
  <c r="S3688" i="3"/>
  <c r="S3689" i="3"/>
  <c r="S3690" i="3"/>
  <c r="S3691" i="3"/>
  <c r="S3692" i="3"/>
  <c r="S3693" i="3"/>
  <c r="S3694" i="3"/>
  <c r="S3695" i="3"/>
  <c r="S3696" i="3"/>
  <c r="S3697" i="3"/>
  <c r="S3698" i="3"/>
  <c r="S3699" i="3"/>
  <c r="S3700" i="3"/>
  <c r="S3701" i="3"/>
  <c r="S3702" i="3"/>
  <c r="S3703" i="3"/>
  <c r="S3704" i="3"/>
  <c r="S3705" i="3"/>
  <c r="S3706" i="3"/>
  <c r="S3707" i="3"/>
  <c r="S3708" i="3"/>
  <c r="S3709" i="3"/>
  <c r="S3710" i="3"/>
  <c r="S3711" i="3"/>
  <c r="S3712" i="3"/>
  <c r="S3713" i="3"/>
  <c r="S3714" i="3"/>
  <c r="S3715" i="3"/>
  <c r="S3716" i="3"/>
  <c r="S3717" i="3"/>
  <c r="S3718" i="3"/>
  <c r="S3719" i="3"/>
  <c r="S3720" i="3"/>
  <c r="S3721" i="3"/>
  <c r="S3722" i="3"/>
  <c r="S3723" i="3"/>
  <c r="S3724" i="3"/>
  <c r="S3725" i="3"/>
  <c r="S3726" i="3"/>
  <c r="S3727" i="3"/>
  <c r="S3728" i="3"/>
  <c r="S3729" i="3"/>
  <c r="S3730" i="3"/>
  <c r="S3731" i="3"/>
  <c r="S3732" i="3"/>
  <c r="S3733" i="3"/>
  <c r="S3734" i="3"/>
  <c r="S3735" i="3"/>
  <c r="S3736" i="3"/>
  <c r="S3737" i="3"/>
  <c r="S3738" i="3"/>
  <c r="S3739" i="3"/>
  <c r="S3740" i="3"/>
  <c r="S3741" i="3"/>
  <c r="S3742" i="3"/>
  <c r="S3743" i="3"/>
  <c r="S3744" i="3"/>
  <c r="S3745" i="3"/>
  <c r="S3746" i="3"/>
  <c r="S3747" i="3"/>
  <c r="S3748" i="3"/>
  <c r="S3749" i="3"/>
  <c r="S3750" i="3"/>
  <c r="S3751" i="3"/>
  <c r="S3752" i="3"/>
  <c r="S3753" i="3"/>
  <c r="S3754" i="3"/>
  <c r="S3755" i="3"/>
  <c r="S3756" i="3"/>
  <c r="S3757" i="3"/>
  <c r="S3758" i="3"/>
  <c r="S3759" i="3"/>
  <c r="S3760" i="3"/>
  <c r="S3761" i="3"/>
  <c r="S3762" i="3"/>
  <c r="S3763" i="3"/>
  <c r="S3764" i="3"/>
  <c r="S3765" i="3"/>
  <c r="S3766" i="3"/>
  <c r="S3767" i="3"/>
  <c r="S3768" i="3"/>
  <c r="S3769" i="3"/>
  <c r="S3770" i="3"/>
  <c r="S3771" i="3"/>
  <c r="S3772" i="3"/>
  <c r="S3773" i="3"/>
  <c r="S3774" i="3"/>
  <c r="S3775" i="3"/>
  <c r="S3776" i="3"/>
  <c r="S3777" i="3"/>
  <c r="S3778" i="3"/>
  <c r="S3779" i="3"/>
  <c r="S3780" i="3"/>
  <c r="S3781" i="3"/>
  <c r="S3782" i="3"/>
  <c r="S3783" i="3"/>
  <c r="S3784" i="3"/>
  <c r="S3785" i="3"/>
  <c r="S3786" i="3"/>
  <c r="S3787" i="3"/>
  <c r="S3788" i="3"/>
  <c r="S3789" i="3"/>
  <c r="S3790" i="3"/>
  <c r="S3791" i="3"/>
  <c r="S3792" i="3"/>
  <c r="S3793" i="3"/>
  <c r="S3794" i="3"/>
  <c r="S3795" i="3"/>
  <c r="S3796" i="3"/>
  <c r="S3797" i="3"/>
  <c r="S3798" i="3"/>
  <c r="S3799" i="3"/>
  <c r="S3800" i="3"/>
  <c r="S3801" i="3"/>
  <c r="S3802" i="3"/>
  <c r="S3803" i="3"/>
  <c r="S3804" i="3"/>
  <c r="S3805" i="3"/>
  <c r="S3806" i="3"/>
  <c r="S3807" i="3"/>
  <c r="S3808" i="3"/>
  <c r="S3809" i="3"/>
  <c r="S3810" i="3"/>
  <c r="S3811" i="3"/>
  <c r="S3812" i="3"/>
  <c r="S3813" i="3"/>
  <c r="S3814" i="3"/>
  <c r="S3815" i="3"/>
  <c r="S3816" i="3"/>
  <c r="S3817" i="3"/>
  <c r="S3818" i="3"/>
  <c r="S3819" i="3"/>
  <c r="S3820" i="3"/>
  <c r="S3821" i="3"/>
  <c r="S3822" i="3"/>
  <c r="S3823" i="3"/>
  <c r="S3824" i="3"/>
  <c r="S3825" i="3"/>
  <c r="S3826" i="3"/>
  <c r="S3827" i="3"/>
  <c r="S3828" i="3"/>
  <c r="S3829" i="3"/>
  <c r="S3830" i="3"/>
  <c r="S3831" i="3"/>
  <c r="S3832" i="3"/>
  <c r="S3833" i="3"/>
  <c r="S3834" i="3"/>
  <c r="S3835" i="3"/>
  <c r="S3836" i="3"/>
  <c r="S3837" i="3"/>
  <c r="S3838" i="3"/>
  <c r="S3839" i="3"/>
  <c r="S3840" i="3"/>
  <c r="S3841" i="3"/>
  <c r="S3842" i="3"/>
  <c r="S3843" i="3"/>
  <c r="S3844" i="3"/>
  <c r="S3845" i="3"/>
  <c r="S3846" i="3"/>
  <c r="S3847" i="3"/>
  <c r="S3848" i="3"/>
  <c r="S3849" i="3"/>
  <c r="S3850" i="3"/>
  <c r="S3851" i="3"/>
  <c r="S3852" i="3"/>
  <c r="S3853" i="3"/>
  <c r="S3854" i="3"/>
  <c r="S3855" i="3"/>
  <c r="S3856" i="3"/>
  <c r="S3857" i="3"/>
  <c r="S3858" i="3"/>
  <c r="S3859" i="3"/>
  <c r="S3860" i="3"/>
  <c r="S3861" i="3"/>
  <c r="S3862" i="3"/>
  <c r="S3863" i="3"/>
  <c r="S3864" i="3"/>
  <c r="S3865" i="3"/>
  <c r="S3866" i="3"/>
  <c r="S3867" i="3"/>
  <c r="S3868" i="3"/>
  <c r="S3869" i="3"/>
  <c r="S3870" i="3"/>
  <c r="S3871" i="3"/>
  <c r="S3872" i="3"/>
  <c r="S3873" i="3"/>
  <c r="S3874" i="3"/>
  <c r="S3875" i="3"/>
  <c r="S3876" i="3"/>
  <c r="S3877" i="3"/>
  <c r="S3878" i="3"/>
  <c r="S3879" i="3"/>
  <c r="S3880" i="3"/>
  <c r="S3881" i="3"/>
  <c r="S3882" i="3"/>
  <c r="S3883" i="3"/>
  <c r="S3884" i="3"/>
  <c r="S3885" i="3"/>
  <c r="S3886" i="3"/>
  <c r="S3887" i="3"/>
  <c r="S3888" i="3"/>
  <c r="S3889" i="3"/>
  <c r="S3890" i="3"/>
  <c r="S3891" i="3"/>
  <c r="S3892" i="3"/>
  <c r="S3893" i="3"/>
  <c r="S3894" i="3"/>
  <c r="S3895" i="3"/>
  <c r="S3896" i="3"/>
  <c r="S3897" i="3"/>
  <c r="S3898" i="3"/>
  <c r="S3899" i="3"/>
  <c r="S3900" i="3"/>
  <c r="S3901" i="3"/>
  <c r="S3902" i="3"/>
  <c r="S3903" i="3"/>
  <c r="S3904" i="3"/>
  <c r="S3905" i="3"/>
  <c r="S3906" i="3"/>
  <c r="S3907" i="3"/>
  <c r="S3908" i="3"/>
  <c r="S3909" i="3"/>
  <c r="S3910" i="3"/>
  <c r="S3911" i="3"/>
  <c r="S3912" i="3"/>
  <c r="S3913" i="3"/>
  <c r="S3914" i="3"/>
  <c r="S3915" i="3"/>
  <c r="S3916" i="3"/>
  <c r="S3917" i="3"/>
  <c r="S3918" i="3"/>
  <c r="S3919" i="3"/>
  <c r="S3920" i="3"/>
  <c r="S3921" i="3"/>
  <c r="S3922" i="3"/>
  <c r="S3923" i="3"/>
  <c r="S3924" i="3"/>
  <c r="S3925" i="3"/>
  <c r="S3926" i="3"/>
  <c r="S3927" i="3"/>
  <c r="S3928" i="3"/>
  <c r="S3929" i="3"/>
  <c r="S3930" i="3"/>
  <c r="S3931" i="3"/>
  <c r="S3932" i="3"/>
  <c r="S3933" i="3"/>
  <c r="S3934" i="3"/>
  <c r="S3935" i="3"/>
  <c r="S3936" i="3"/>
  <c r="S3937" i="3"/>
  <c r="S3938" i="3"/>
  <c r="S3939" i="3"/>
  <c r="S3940" i="3"/>
  <c r="S3941" i="3"/>
  <c r="S3942" i="3"/>
  <c r="S3943" i="3"/>
  <c r="S3944" i="3"/>
  <c r="S3945" i="3"/>
  <c r="S3946" i="3"/>
  <c r="S3947" i="3"/>
  <c r="S3948" i="3"/>
  <c r="S3949" i="3"/>
  <c r="S3950" i="3"/>
  <c r="S3951" i="3"/>
  <c r="S3952" i="3"/>
  <c r="S3953" i="3"/>
  <c r="S3954" i="3"/>
  <c r="S3955" i="3"/>
  <c r="S3956" i="3"/>
  <c r="S3957" i="3"/>
  <c r="S3958" i="3"/>
  <c r="S3959" i="3"/>
  <c r="S3960" i="3"/>
  <c r="S3961" i="3"/>
  <c r="S3962" i="3"/>
  <c r="S3963" i="3"/>
  <c r="S3964" i="3"/>
  <c r="S3965" i="3"/>
  <c r="S3966" i="3"/>
  <c r="S3967" i="3"/>
  <c r="S3968" i="3"/>
  <c r="S3969" i="3"/>
  <c r="S3970" i="3"/>
  <c r="S3971" i="3"/>
  <c r="S3972" i="3"/>
  <c r="S3973" i="3"/>
  <c r="S3974" i="3"/>
  <c r="S3975" i="3"/>
  <c r="S3976" i="3"/>
  <c r="S3977" i="3"/>
  <c r="S3978" i="3"/>
  <c r="S3979" i="3"/>
  <c r="S3980" i="3"/>
  <c r="S3981" i="3"/>
  <c r="S3982" i="3"/>
  <c r="S3983" i="3"/>
  <c r="S3984" i="3"/>
  <c r="S3985" i="3"/>
  <c r="S3986" i="3"/>
  <c r="S3987" i="3"/>
  <c r="S3988" i="3"/>
  <c r="S3989" i="3"/>
  <c r="S3990" i="3"/>
  <c r="S3991" i="3"/>
  <c r="S3992" i="3"/>
  <c r="S3993" i="3"/>
  <c r="S3994" i="3"/>
  <c r="S3995" i="3"/>
  <c r="S3996" i="3"/>
  <c r="S3997" i="3"/>
  <c r="S3998" i="3"/>
  <c r="S3999" i="3"/>
  <c r="S4000" i="3"/>
  <c r="S4001" i="3"/>
  <c r="S4002" i="3"/>
  <c r="S4003" i="3"/>
  <c r="S4004" i="3"/>
  <c r="S4005" i="3"/>
  <c r="S4006" i="3"/>
  <c r="S4007" i="3"/>
  <c r="S4008" i="3"/>
  <c r="S4009" i="3"/>
  <c r="S4010" i="3"/>
  <c r="S4011" i="3"/>
  <c r="S4012" i="3"/>
  <c r="S4013" i="3"/>
  <c r="S4014" i="3"/>
  <c r="S4015" i="3"/>
  <c r="S4016" i="3"/>
  <c r="S4017" i="3"/>
  <c r="S4018" i="3"/>
  <c r="S4019" i="3"/>
  <c r="S4020" i="3"/>
  <c r="S4021" i="3"/>
  <c r="S4022" i="3"/>
  <c r="S4023" i="3"/>
  <c r="S4024" i="3"/>
  <c r="S4025" i="3"/>
  <c r="S4026" i="3"/>
  <c r="S4027" i="3"/>
  <c r="S4028" i="3"/>
  <c r="S4029" i="3"/>
  <c r="S4030" i="3"/>
  <c r="S4031" i="3"/>
  <c r="S4032" i="3"/>
  <c r="S4033" i="3"/>
  <c r="S4034" i="3"/>
  <c r="S4035" i="3"/>
  <c r="S4036" i="3"/>
  <c r="S4037" i="3"/>
  <c r="S4038" i="3"/>
  <c r="S4039" i="3"/>
  <c r="S4040" i="3"/>
  <c r="S4041" i="3"/>
  <c r="S4042" i="3"/>
  <c r="S4043" i="3"/>
  <c r="S4044" i="3"/>
  <c r="S4045" i="3"/>
  <c r="S4046" i="3"/>
  <c r="S4047" i="3"/>
  <c r="S4048" i="3"/>
  <c r="S4049" i="3"/>
  <c r="S4050" i="3"/>
  <c r="S4051" i="3"/>
  <c r="S4052" i="3"/>
  <c r="S4053" i="3"/>
  <c r="S4054" i="3"/>
  <c r="S4055" i="3"/>
  <c r="S4056" i="3"/>
  <c r="S4057" i="3"/>
  <c r="S4058" i="3"/>
  <c r="S4059" i="3"/>
  <c r="S4060" i="3"/>
  <c r="S4061" i="3"/>
  <c r="S4062" i="3"/>
  <c r="S4063" i="3"/>
  <c r="S4064" i="3"/>
  <c r="S4065" i="3"/>
  <c r="S4066" i="3"/>
  <c r="S4067" i="3"/>
  <c r="S4068" i="3"/>
  <c r="S4069" i="3"/>
  <c r="S4070" i="3"/>
  <c r="S4071" i="3"/>
  <c r="S4072" i="3"/>
  <c r="S4073" i="3"/>
  <c r="S4074" i="3"/>
  <c r="S4075" i="3"/>
  <c r="S4076" i="3"/>
  <c r="S4077" i="3"/>
  <c r="S4078" i="3"/>
  <c r="S4079" i="3"/>
  <c r="S4080" i="3"/>
  <c r="S4081" i="3"/>
  <c r="S4082" i="3"/>
  <c r="S4083" i="3"/>
  <c r="S4084" i="3"/>
  <c r="S4085" i="3"/>
  <c r="S4086" i="3"/>
  <c r="S4087" i="3"/>
  <c r="S4088" i="3"/>
  <c r="S4089" i="3"/>
  <c r="S4090" i="3"/>
  <c r="S4091" i="3"/>
  <c r="S4092" i="3"/>
  <c r="S4093" i="3"/>
  <c r="S4094" i="3"/>
  <c r="S4095" i="3"/>
  <c r="S4096" i="3"/>
  <c r="S4097" i="3"/>
  <c r="S4098" i="3"/>
  <c r="S4099" i="3"/>
  <c r="S4100" i="3"/>
  <c r="S4101" i="3"/>
  <c r="S4102" i="3"/>
  <c r="S4103" i="3"/>
  <c r="S4104" i="3"/>
  <c r="S4105" i="3"/>
  <c r="S4106" i="3"/>
  <c r="S4107" i="3"/>
  <c r="S4108" i="3"/>
  <c r="S4109" i="3"/>
  <c r="S4110" i="3"/>
  <c r="S4111" i="3"/>
  <c r="S4112" i="3"/>
  <c r="S4113" i="3"/>
  <c r="S4114" i="3"/>
  <c r="S4115" i="3"/>
  <c r="S4116" i="3"/>
  <c r="S4117" i="3"/>
  <c r="S4118" i="3"/>
  <c r="S4119" i="3"/>
  <c r="S4120" i="3"/>
  <c r="S4121" i="3"/>
  <c r="S4122" i="3"/>
  <c r="S4123" i="3"/>
  <c r="S4124" i="3"/>
  <c r="S4125" i="3"/>
  <c r="S4126" i="3"/>
  <c r="S4127" i="3"/>
  <c r="S4128" i="3"/>
  <c r="S4129" i="3"/>
  <c r="S4130" i="3"/>
  <c r="S4131" i="3"/>
  <c r="S4132" i="3"/>
  <c r="S4133" i="3"/>
  <c r="S4134" i="3"/>
  <c r="S4135" i="3"/>
  <c r="S4136" i="3"/>
  <c r="S4137" i="3"/>
  <c r="S4138" i="3"/>
  <c r="S4139" i="3"/>
  <c r="S4140" i="3"/>
  <c r="S4141" i="3"/>
  <c r="S4142" i="3"/>
  <c r="S4143" i="3"/>
  <c r="S4144" i="3"/>
  <c r="S4145" i="3"/>
  <c r="S4146" i="3"/>
  <c r="S4147" i="3"/>
  <c r="S4148" i="3"/>
  <c r="S4149" i="3"/>
  <c r="S4150" i="3"/>
  <c r="S4151" i="3"/>
  <c r="S4152" i="3"/>
  <c r="S4153" i="3"/>
  <c r="S4154" i="3"/>
  <c r="S4155" i="3"/>
  <c r="S4156" i="3"/>
  <c r="S4157" i="3"/>
  <c r="S4158" i="3"/>
  <c r="S4159" i="3"/>
  <c r="S4160" i="3"/>
  <c r="S4161" i="3"/>
  <c r="S4162" i="3"/>
  <c r="S4163" i="3"/>
  <c r="S4164" i="3"/>
  <c r="S4165" i="3"/>
  <c r="S4166" i="3"/>
  <c r="S4167" i="3"/>
  <c r="S4168" i="3"/>
  <c r="S4169" i="3"/>
  <c r="S4170" i="3"/>
  <c r="S4171" i="3"/>
  <c r="S4172" i="3"/>
  <c r="S4173" i="3"/>
  <c r="S4174" i="3"/>
  <c r="S4175" i="3"/>
  <c r="S4176" i="3"/>
  <c r="S4177" i="3"/>
  <c r="S4178" i="3"/>
  <c r="S4179" i="3"/>
  <c r="S4180" i="3"/>
  <c r="S4181" i="3"/>
  <c r="S4182" i="3"/>
  <c r="S4183" i="3"/>
  <c r="S4184" i="3"/>
  <c r="S4185" i="3"/>
  <c r="S4186" i="3"/>
  <c r="S4187" i="3"/>
  <c r="S4188" i="3"/>
  <c r="S4189" i="3"/>
  <c r="S4190" i="3"/>
  <c r="S4191" i="3"/>
  <c r="S4192" i="3"/>
  <c r="S4193" i="3"/>
  <c r="S4194" i="3"/>
  <c r="S4195" i="3"/>
  <c r="S4196" i="3"/>
  <c r="S4197" i="3"/>
  <c r="S4198" i="3"/>
  <c r="S4199" i="3"/>
  <c r="S4200" i="3"/>
  <c r="S4201" i="3"/>
  <c r="S4202" i="3"/>
  <c r="S4203" i="3"/>
  <c r="S4204" i="3"/>
  <c r="S4205" i="3"/>
  <c r="S4206" i="3"/>
  <c r="S4207" i="3"/>
  <c r="S4208" i="3"/>
  <c r="S4209" i="3"/>
  <c r="S4210" i="3"/>
  <c r="S4211" i="3"/>
  <c r="S4212" i="3"/>
  <c r="S4213" i="3"/>
  <c r="S4214" i="3"/>
  <c r="S4215" i="3"/>
  <c r="S4216" i="3"/>
  <c r="S4217" i="3"/>
  <c r="S4218" i="3"/>
  <c r="S4219" i="3"/>
  <c r="S4220" i="3"/>
  <c r="S4221" i="3"/>
  <c r="S4222" i="3"/>
  <c r="S4223" i="3"/>
  <c r="S4224" i="3"/>
  <c r="S4225" i="3"/>
  <c r="S4226" i="3"/>
  <c r="S4227" i="3"/>
  <c r="S4228" i="3"/>
  <c r="S4229" i="3"/>
  <c r="S4230" i="3"/>
  <c r="S4231" i="3"/>
  <c r="S4232" i="3"/>
  <c r="S4233" i="3"/>
  <c r="S4234" i="3"/>
  <c r="S4235" i="3"/>
  <c r="S4236" i="3"/>
  <c r="S4237" i="3"/>
  <c r="S4238" i="3"/>
  <c r="S4239" i="3"/>
  <c r="S4240" i="3"/>
  <c r="S4241" i="3"/>
  <c r="S4242" i="3"/>
  <c r="S4243" i="3"/>
  <c r="S4244" i="3"/>
  <c r="S4245" i="3"/>
  <c r="S4246" i="3"/>
  <c r="S4247" i="3"/>
  <c r="S4248" i="3"/>
  <c r="S4249" i="3"/>
  <c r="S4250" i="3"/>
  <c r="S4251" i="3"/>
  <c r="S4252" i="3"/>
  <c r="S4253" i="3"/>
  <c r="S4254" i="3"/>
  <c r="S4255" i="3"/>
  <c r="S4256" i="3"/>
  <c r="S4257" i="3"/>
  <c r="S4258" i="3"/>
  <c r="S4259" i="3"/>
  <c r="S4260" i="3"/>
  <c r="S4261" i="3"/>
  <c r="S4262" i="3"/>
  <c r="S4263" i="3"/>
  <c r="S4264" i="3"/>
  <c r="S4265" i="3"/>
  <c r="S4266" i="3"/>
  <c r="S4267" i="3"/>
  <c r="S4268" i="3"/>
  <c r="S4269" i="3"/>
  <c r="S4270" i="3"/>
  <c r="S4271" i="3"/>
  <c r="S4272" i="3"/>
  <c r="S4273" i="3"/>
  <c r="S4274" i="3"/>
  <c r="S4275" i="3"/>
  <c r="S4276" i="3"/>
  <c r="S4277" i="3"/>
  <c r="S4278" i="3"/>
  <c r="S4279" i="3"/>
  <c r="S4280" i="3"/>
  <c r="S4281" i="3"/>
  <c r="S4282" i="3"/>
  <c r="S4283" i="3"/>
  <c r="S4284" i="3"/>
  <c r="S4285" i="3"/>
  <c r="S4286" i="3"/>
  <c r="S4287" i="3"/>
  <c r="S4288" i="3"/>
  <c r="S4289" i="3"/>
  <c r="S4290" i="3"/>
  <c r="S4291" i="3"/>
  <c r="S4292" i="3"/>
  <c r="S4293" i="3"/>
  <c r="S4294" i="3"/>
  <c r="S4295" i="3"/>
  <c r="S4296" i="3"/>
  <c r="S4297" i="3"/>
  <c r="S4298" i="3"/>
  <c r="S4299" i="3"/>
  <c r="S4300" i="3"/>
  <c r="S4301" i="3"/>
  <c r="S4302" i="3"/>
  <c r="S4303" i="3"/>
  <c r="S4304" i="3"/>
  <c r="S4305" i="3"/>
  <c r="S4306" i="3"/>
  <c r="S4307" i="3"/>
  <c r="S4308" i="3"/>
  <c r="S4309" i="3"/>
  <c r="S4310" i="3"/>
  <c r="S4311" i="3"/>
  <c r="S4312" i="3"/>
  <c r="S4313" i="3"/>
  <c r="S4314" i="3"/>
  <c r="S4315" i="3"/>
  <c r="S4316" i="3"/>
  <c r="S4317" i="3"/>
  <c r="S4318" i="3"/>
  <c r="S4319" i="3"/>
  <c r="S4320" i="3"/>
  <c r="S4321" i="3"/>
  <c r="S4322" i="3"/>
  <c r="S4323" i="3"/>
  <c r="S4324" i="3"/>
  <c r="S4325" i="3"/>
  <c r="S4326" i="3"/>
  <c r="S4327" i="3"/>
  <c r="S4328" i="3"/>
  <c r="S4329" i="3"/>
  <c r="S4330" i="3"/>
  <c r="S4331" i="3"/>
  <c r="S4332" i="3"/>
  <c r="S4333" i="3"/>
  <c r="S4334" i="3"/>
  <c r="S4335" i="3"/>
  <c r="S4336" i="3"/>
  <c r="S4337" i="3"/>
  <c r="S4338" i="3"/>
  <c r="S4339" i="3"/>
  <c r="S4340" i="3"/>
  <c r="S4341" i="3"/>
  <c r="S4342" i="3"/>
  <c r="S4343" i="3"/>
  <c r="S4344" i="3"/>
  <c r="S4345" i="3"/>
  <c r="S4346" i="3"/>
  <c r="S4347" i="3"/>
  <c r="S4348" i="3"/>
  <c r="S4349" i="3"/>
  <c r="S4350" i="3"/>
  <c r="S4351" i="3"/>
  <c r="S4352" i="3"/>
  <c r="S4353" i="3"/>
  <c r="S4354" i="3"/>
  <c r="S4355" i="3"/>
  <c r="S4356" i="3"/>
  <c r="S4357" i="3"/>
  <c r="S4358" i="3"/>
  <c r="S4359" i="3"/>
  <c r="S4360" i="3"/>
  <c r="S4361" i="3"/>
  <c r="S4362" i="3"/>
  <c r="S4363" i="3"/>
  <c r="S4364" i="3"/>
  <c r="S4365" i="3"/>
  <c r="S4366" i="3"/>
  <c r="S4367" i="3"/>
  <c r="S4368" i="3"/>
  <c r="S4369" i="3"/>
  <c r="S4370" i="3"/>
  <c r="S4371" i="3"/>
  <c r="S4372" i="3"/>
  <c r="S4373" i="3"/>
  <c r="S4374" i="3"/>
  <c r="S4375" i="3"/>
  <c r="S4376" i="3"/>
  <c r="S4377" i="3"/>
  <c r="S4378" i="3"/>
  <c r="S4379" i="3"/>
  <c r="S4380" i="3"/>
  <c r="S4381" i="3"/>
  <c r="S4382" i="3"/>
  <c r="S4383" i="3"/>
  <c r="S4384" i="3"/>
  <c r="S4385" i="3"/>
  <c r="S4386" i="3"/>
  <c r="S4387" i="3"/>
  <c r="S4388" i="3"/>
  <c r="S4389" i="3"/>
  <c r="S4390" i="3"/>
  <c r="S4391" i="3"/>
  <c r="S4392" i="3"/>
  <c r="S4393" i="3"/>
  <c r="S4394" i="3"/>
  <c r="S4395" i="3"/>
  <c r="S4396" i="3"/>
  <c r="S4397" i="3"/>
  <c r="S4398" i="3"/>
  <c r="S4399" i="3"/>
  <c r="S4400" i="3"/>
  <c r="S4401" i="3"/>
  <c r="S4402" i="3"/>
  <c r="S4403" i="3"/>
  <c r="S4404" i="3"/>
  <c r="S4405" i="3"/>
  <c r="S4406" i="3"/>
  <c r="S4407" i="3"/>
  <c r="S4408" i="3"/>
  <c r="S4409" i="3"/>
  <c r="S4410" i="3"/>
  <c r="S4411" i="3"/>
  <c r="S4412" i="3"/>
  <c r="S4413" i="3"/>
  <c r="S4414" i="3"/>
  <c r="S4415" i="3"/>
  <c r="S4416" i="3"/>
  <c r="S4417" i="3"/>
  <c r="S4418" i="3"/>
  <c r="S4419" i="3"/>
  <c r="S4420" i="3"/>
  <c r="S4421" i="3"/>
  <c r="S4422" i="3"/>
  <c r="S4423" i="3"/>
  <c r="S4424" i="3"/>
  <c r="S4425" i="3"/>
  <c r="S4426" i="3"/>
  <c r="S4427" i="3"/>
  <c r="S4428" i="3"/>
  <c r="S4429" i="3"/>
  <c r="S4430" i="3"/>
  <c r="S4431" i="3"/>
  <c r="S4432" i="3"/>
  <c r="S4433" i="3"/>
  <c r="S4434" i="3"/>
  <c r="S4435" i="3"/>
  <c r="S4436" i="3"/>
  <c r="S4437" i="3"/>
  <c r="S4438" i="3"/>
  <c r="S4439" i="3"/>
  <c r="S4440" i="3"/>
  <c r="S4441" i="3"/>
  <c r="S4442" i="3"/>
  <c r="S4443" i="3"/>
  <c r="S4444" i="3"/>
  <c r="S4445" i="3"/>
  <c r="S4446" i="3"/>
  <c r="S4447" i="3"/>
  <c r="S4448" i="3"/>
  <c r="S4449" i="3"/>
  <c r="S4450" i="3"/>
  <c r="S4451" i="3"/>
  <c r="S4452" i="3"/>
  <c r="S4453" i="3"/>
  <c r="S4454" i="3"/>
  <c r="S4455" i="3"/>
  <c r="S4456" i="3"/>
  <c r="S4457" i="3"/>
  <c r="S4458" i="3"/>
  <c r="S4459" i="3"/>
  <c r="S4460" i="3"/>
  <c r="S4461" i="3"/>
  <c r="S4462" i="3"/>
  <c r="S4463" i="3"/>
  <c r="S4464" i="3"/>
  <c r="S4465" i="3"/>
  <c r="S4466" i="3"/>
  <c r="S4467" i="3"/>
  <c r="S4468" i="3"/>
  <c r="S4469" i="3"/>
  <c r="S4470" i="3"/>
  <c r="S4471" i="3"/>
  <c r="S4472" i="3"/>
  <c r="S4473" i="3"/>
  <c r="S4474" i="3"/>
  <c r="S4475" i="3"/>
  <c r="S4476" i="3"/>
  <c r="S4477" i="3"/>
  <c r="S4478" i="3"/>
  <c r="S4479" i="3"/>
  <c r="S4480" i="3"/>
  <c r="S4481" i="3"/>
  <c r="S4482" i="3"/>
  <c r="S4483" i="3"/>
  <c r="S4484" i="3"/>
  <c r="S4485" i="3"/>
  <c r="S4486" i="3"/>
  <c r="S4487" i="3"/>
  <c r="S4488" i="3"/>
  <c r="S4489" i="3"/>
  <c r="S4490" i="3"/>
  <c r="S4491" i="3"/>
  <c r="S4492" i="3"/>
  <c r="S4493" i="3"/>
  <c r="S4494" i="3"/>
  <c r="S4495" i="3"/>
  <c r="S4496" i="3"/>
  <c r="S4497" i="3"/>
  <c r="S4498" i="3"/>
  <c r="S4499" i="3"/>
  <c r="S4500" i="3"/>
  <c r="S4501" i="3"/>
  <c r="S4502" i="3"/>
  <c r="S4503" i="3"/>
  <c r="S4504" i="3"/>
  <c r="S4505" i="3"/>
  <c r="S4506" i="3"/>
  <c r="S4507" i="3"/>
  <c r="S4508" i="3"/>
  <c r="S4509" i="3"/>
  <c r="S4510" i="3"/>
  <c r="S4511" i="3"/>
  <c r="S4512" i="3"/>
  <c r="S4513" i="3"/>
  <c r="S4514" i="3"/>
  <c r="S4515" i="3"/>
  <c r="S4516" i="3"/>
  <c r="S4517" i="3"/>
  <c r="S4518" i="3"/>
  <c r="S4519" i="3"/>
  <c r="S4520" i="3"/>
  <c r="S4521" i="3"/>
  <c r="S4522" i="3"/>
  <c r="S4523" i="3"/>
  <c r="S4524" i="3"/>
  <c r="S4525" i="3"/>
  <c r="S4526" i="3"/>
  <c r="S4527" i="3"/>
  <c r="S4528" i="3"/>
  <c r="S4529" i="3"/>
  <c r="S4530" i="3"/>
  <c r="S4531" i="3"/>
  <c r="S4532" i="3"/>
  <c r="S4533" i="3"/>
  <c r="S4534" i="3"/>
  <c r="S4535" i="3"/>
  <c r="S4536" i="3"/>
  <c r="S4537" i="3"/>
  <c r="S4538" i="3"/>
  <c r="S4539" i="3"/>
  <c r="S4540" i="3"/>
  <c r="S4541" i="3"/>
  <c r="S4542" i="3"/>
  <c r="S4543" i="3"/>
  <c r="S4544" i="3"/>
  <c r="S4545" i="3"/>
  <c r="S4546" i="3"/>
  <c r="S4547" i="3"/>
  <c r="S4548" i="3"/>
  <c r="S4549" i="3"/>
  <c r="S4550" i="3"/>
  <c r="S4551" i="3"/>
  <c r="S4552" i="3"/>
  <c r="S4553" i="3"/>
  <c r="S4554" i="3"/>
  <c r="S4555" i="3"/>
  <c r="S4556" i="3"/>
  <c r="S4557" i="3"/>
  <c r="S4558" i="3"/>
  <c r="S4559" i="3"/>
  <c r="S4560" i="3"/>
  <c r="S4561" i="3"/>
  <c r="S4562" i="3"/>
  <c r="S4563" i="3"/>
  <c r="S4564" i="3"/>
  <c r="S4565" i="3"/>
  <c r="S4566" i="3"/>
  <c r="S4567" i="3"/>
  <c r="S4568" i="3"/>
  <c r="S4569" i="3"/>
  <c r="S4570" i="3"/>
  <c r="S4571" i="3"/>
  <c r="S4572" i="3"/>
  <c r="S4573" i="3"/>
  <c r="S4574" i="3"/>
  <c r="S4575" i="3"/>
  <c r="S4576" i="3"/>
  <c r="S4577" i="3"/>
  <c r="S4578" i="3"/>
  <c r="S4579" i="3"/>
  <c r="S4580" i="3"/>
  <c r="S4581" i="3"/>
  <c r="S4582" i="3"/>
  <c r="S4583" i="3"/>
  <c r="S4584" i="3"/>
  <c r="S4585" i="3"/>
  <c r="S4586" i="3"/>
  <c r="S4587" i="3"/>
  <c r="S4588" i="3"/>
  <c r="S4589" i="3"/>
  <c r="S4590" i="3"/>
  <c r="S4591" i="3"/>
  <c r="S4592" i="3"/>
  <c r="S4593" i="3"/>
  <c r="S4594" i="3"/>
  <c r="S4595" i="3"/>
  <c r="S4596" i="3"/>
  <c r="S4597" i="3"/>
  <c r="S4598" i="3"/>
  <c r="S4599" i="3"/>
  <c r="S4600" i="3"/>
  <c r="S4601" i="3"/>
  <c r="S4602" i="3"/>
  <c r="S4603" i="3"/>
  <c r="S4604" i="3"/>
  <c r="S4605" i="3"/>
  <c r="S4606" i="3"/>
  <c r="S4607" i="3"/>
  <c r="S4608" i="3"/>
  <c r="S4609" i="3"/>
  <c r="S4610" i="3"/>
  <c r="S4611" i="3"/>
  <c r="S4612" i="3"/>
  <c r="S4613" i="3"/>
  <c r="S4614" i="3"/>
  <c r="S4615" i="3"/>
  <c r="S4616" i="3"/>
  <c r="S4617" i="3"/>
  <c r="S4618" i="3"/>
  <c r="S4619" i="3"/>
  <c r="S4620" i="3"/>
  <c r="S4621" i="3"/>
  <c r="S4622" i="3"/>
  <c r="S4623" i="3"/>
  <c r="S4624" i="3"/>
  <c r="S4625" i="3"/>
  <c r="S4626" i="3"/>
  <c r="S4627" i="3"/>
  <c r="S4628" i="3"/>
  <c r="S4629" i="3"/>
  <c r="S4630" i="3"/>
  <c r="S4631" i="3"/>
  <c r="S4632" i="3"/>
  <c r="S4633" i="3"/>
  <c r="S4634" i="3"/>
  <c r="S4635" i="3"/>
  <c r="S4636" i="3"/>
  <c r="S4637" i="3"/>
  <c r="S4638" i="3"/>
  <c r="S4639" i="3"/>
  <c r="S4640" i="3"/>
  <c r="S4641" i="3"/>
  <c r="S4642" i="3"/>
  <c r="S4643" i="3"/>
  <c r="S4644" i="3"/>
  <c r="S4645" i="3"/>
  <c r="S4646" i="3"/>
  <c r="S4647" i="3"/>
  <c r="S4648" i="3"/>
  <c r="S4649" i="3"/>
  <c r="S4650" i="3"/>
  <c r="S4651" i="3"/>
  <c r="S4652" i="3"/>
  <c r="S4653" i="3"/>
  <c r="S4654" i="3"/>
  <c r="S4655" i="3"/>
  <c r="S4656" i="3"/>
  <c r="S4657" i="3"/>
  <c r="S4658" i="3"/>
  <c r="S4659" i="3"/>
  <c r="S4660" i="3"/>
  <c r="S4661" i="3"/>
  <c r="S4662" i="3"/>
  <c r="S4663" i="3"/>
  <c r="S4664" i="3"/>
  <c r="S4665" i="3"/>
  <c r="S4666" i="3"/>
  <c r="S4667" i="3"/>
  <c r="S4668" i="3"/>
  <c r="S4669" i="3"/>
  <c r="S4670" i="3"/>
  <c r="S4671" i="3"/>
  <c r="S4672" i="3"/>
  <c r="S4673" i="3"/>
  <c r="S4674" i="3"/>
  <c r="S4675" i="3"/>
  <c r="S4676" i="3"/>
  <c r="S4677" i="3"/>
  <c r="S4678" i="3"/>
  <c r="S4679" i="3"/>
  <c r="S4680" i="3"/>
  <c r="S4681" i="3"/>
  <c r="S4682" i="3"/>
  <c r="S4683" i="3"/>
  <c r="S4684" i="3"/>
  <c r="S4685" i="3"/>
  <c r="S4686" i="3"/>
  <c r="S4687" i="3"/>
  <c r="S4688" i="3"/>
  <c r="S4689" i="3"/>
  <c r="S4690" i="3"/>
  <c r="S4691" i="3"/>
  <c r="S4692" i="3"/>
  <c r="S4693" i="3"/>
  <c r="S4694" i="3"/>
  <c r="S4695" i="3"/>
  <c r="S4696" i="3"/>
  <c r="S4697" i="3"/>
  <c r="S4698" i="3"/>
  <c r="S4699" i="3"/>
  <c r="S4700" i="3"/>
  <c r="S4701" i="3"/>
  <c r="S4702" i="3"/>
  <c r="S4703" i="3"/>
  <c r="S4704" i="3"/>
  <c r="S4705" i="3"/>
  <c r="S4706" i="3"/>
  <c r="S4707" i="3"/>
  <c r="S4708" i="3"/>
  <c r="S4709" i="3"/>
  <c r="S4710" i="3"/>
  <c r="S4711" i="3"/>
  <c r="S4712" i="3"/>
  <c r="S4713" i="3"/>
  <c r="S4714" i="3"/>
  <c r="S4715" i="3"/>
  <c r="S4716" i="3"/>
  <c r="S4717" i="3"/>
  <c r="S4718" i="3"/>
  <c r="S4719" i="3"/>
  <c r="S4720" i="3"/>
  <c r="S4721" i="3"/>
  <c r="S4722" i="3"/>
  <c r="S4723" i="3"/>
  <c r="S4724" i="3"/>
  <c r="S4725" i="3"/>
  <c r="S4726" i="3"/>
  <c r="S4727" i="3"/>
  <c r="S4728" i="3"/>
  <c r="S4729" i="3"/>
  <c r="S4730" i="3"/>
  <c r="S4731" i="3"/>
  <c r="S4732" i="3"/>
  <c r="S4733" i="3"/>
  <c r="S4734" i="3"/>
  <c r="S4735" i="3"/>
  <c r="S4736" i="3"/>
  <c r="S4737" i="3"/>
  <c r="S4738" i="3"/>
  <c r="S4739" i="3"/>
  <c r="S4740" i="3"/>
  <c r="S4741" i="3"/>
  <c r="S4742" i="3"/>
  <c r="S4743" i="3"/>
  <c r="S4744" i="3"/>
  <c r="S4745" i="3"/>
  <c r="S4746" i="3"/>
  <c r="S4747" i="3"/>
  <c r="S4748" i="3"/>
  <c r="S4749" i="3"/>
  <c r="S4750" i="3"/>
  <c r="S4751" i="3"/>
  <c r="S4752" i="3"/>
  <c r="S4753" i="3"/>
  <c r="S4754" i="3"/>
  <c r="S4755" i="3"/>
  <c r="S4756" i="3"/>
  <c r="S4757" i="3"/>
  <c r="S4758" i="3"/>
  <c r="S4759" i="3"/>
  <c r="S4760" i="3"/>
  <c r="S4761" i="3"/>
  <c r="S4762" i="3"/>
  <c r="S4763" i="3"/>
  <c r="S4764" i="3"/>
  <c r="S4765" i="3"/>
  <c r="S4766" i="3"/>
  <c r="S4767" i="3"/>
  <c r="S4768" i="3"/>
  <c r="S4769" i="3"/>
  <c r="S4770" i="3"/>
  <c r="S4771" i="3"/>
  <c r="S4772" i="3"/>
  <c r="S4773" i="3"/>
  <c r="S4774" i="3"/>
  <c r="S4775" i="3"/>
  <c r="S4776" i="3"/>
  <c r="S4777" i="3"/>
  <c r="S4778" i="3"/>
  <c r="S4779" i="3"/>
  <c r="S4780" i="3"/>
  <c r="S4781" i="3"/>
  <c r="S4782" i="3"/>
  <c r="S4783" i="3"/>
  <c r="S4784" i="3"/>
  <c r="S4785" i="3"/>
  <c r="S4786" i="3"/>
  <c r="S4787" i="3"/>
  <c r="S4788" i="3"/>
  <c r="S4789" i="3"/>
  <c r="S4790" i="3"/>
  <c r="S4791" i="3"/>
  <c r="S4792" i="3"/>
  <c r="S4793" i="3"/>
  <c r="S4794" i="3"/>
  <c r="S4795" i="3"/>
  <c r="S4796" i="3"/>
  <c r="S4797" i="3"/>
  <c r="S4798" i="3"/>
  <c r="S4799" i="3"/>
  <c r="S4800" i="3"/>
  <c r="S4801" i="3"/>
  <c r="S4802" i="3"/>
  <c r="S4803" i="3"/>
  <c r="S4804" i="3"/>
  <c r="S4805" i="3"/>
  <c r="S4806" i="3"/>
  <c r="S4807" i="3"/>
  <c r="S4808" i="3"/>
  <c r="S4809" i="3"/>
  <c r="S4810" i="3"/>
  <c r="S4811" i="3"/>
  <c r="S4812" i="3"/>
  <c r="S4813" i="3"/>
  <c r="S4814" i="3"/>
  <c r="S4815" i="3"/>
  <c r="S4816" i="3"/>
  <c r="S4817" i="3"/>
  <c r="S4818" i="3"/>
  <c r="S4819" i="3"/>
  <c r="S4820" i="3"/>
  <c r="S4821" i="3"/>
  <c r="S4822" i="3"/>
  <c r="S4823" i="3"/>
  <c r="S4824" i="3"/>
  <c r="S4825" i="3"/>
  <c r="S4826" i="3"/>
  <c r="S4827" i="3"/>
  <c r="S4828" i="3"/>
  <c r="S4829" i="3"/>
  <c r="S4830" i="3"/>
  <c r="S4831" i="3"/>
  <c r="S4832" i="3"/>
  <c r="S4833" i="3"/>
  <c r="S4834" i="3"/>
  <c r="S4835" i="3"/>
  <c r="S4836" i="3"/>
  <c r="S4837" i="3"/>
  <c r="S4838" i="3"/>
  <c r="S4839" i="3"/>
  <c r="S4840" i="3"/>
  <c r="S4841" i="3"/>
  <c r="S4842" i="3"/>
  <c r="S4843" i="3"/>
  <c r="S4844" i="3"/>
  <c r="S4845" i="3"/>
  <c r="S4846" i="3"/>
  <c r="S4847" i="3"/>
  <c r="S4848" i="3"/>
  <c r="S4849" i="3"/>
  <c r="S4850" i="3"/>
  <c r="S4851" i="3"/>
  <c r="S4852" i="3"/>
  <c r="S4853" i="3"/>
  <c r="S4854" i="3"/>
  <c r="S4855" i="3"/>
  <c r="S4856" i="3"/>
  <c r="S4857" i="3"/>
  <c r="S4858" i="3"/>
  <c r="S4859" i="3"/>
  <c r="S4860" i="3"/>
  <c r="S4861" i="3"/>
  <c r="S4862" i="3"/>
  <c r="S4863" i="3"/>
  <c r="S4864" i="3"/>
  <c r="S4865" i="3"/>
  <c r="S4866" i="3"/>
  <c r="S4867" i="3"/>
  <c r="S4868" i="3"/>
  <c r="S4869" i="3"/>
  <c r="S4870" i="3"/>
  <c r="S4871" i="3"/>
  <c r="S4872" i="3"/>
  <c r="S4873" i="3"/>
  <c r="S4874" i="3"/>
  <c r="S4875" i="3"/>
  <c r="S4876" i="3"/>
  <c r="S4877" i="3"/>
  <c r="S4878" i="3"/>
  <c r="S4879" i="3"/>
  <c r="S4880" i="3"/>
  <c r="S4881" i="3"/>
  <c r="S4882" i="3"/>
  <c r="S4883" i="3"/>
  <c r="S4884" i="3"/>
  <c r="S4885" i="3"/>
  <c r="S4886" i="3"/>
  <c r="S4887" i="3"/>
  <c r="S4888" i="3"/>
  <c r="S4889" i="3"/>
  <c r="S4890" i="3"/>
  <c r="S4891" i="3"/>
  <c r="S4892" i="3"/>
  <c r="S4893" i="3"/>
  <c r="S4894" i="3"/>
  <c r="S4895" i="3"/>
  <c r="S4896" i="3"/>
  <c r="S4897" i="3"/>
  <c r="S4898" i="3"/>
  <c r="S4899" i="3"/>
  <c r="S4900" i="3"/>
  <c r="S4901" i="3"/>
  <c r="S4902" i="3"/>
  <c r="S4903" i="3"/>
  <c r="S4904" i="3"/>
  <c r="S4905" i="3"/>
  <c r="S4906" i="3"/>
  <c r="S4907" i="3"/>
  <c r="S4908" i="3"/>
  <c r="S4909" i="3"/>
  <c r="S4910" i="3"/>
  <c r="S4911" i="3"/>
  <c r="S4912" i="3"/>
  <c r="S4913" i="3"/>
  <c r="S4914" i="3"/>
  <c r="S4915" i="3"/>
  <c r="S4916" i="3"/>
  <c r="S4917" i="3"/>
  <c r="S4918" i="3"/>
  <c r="S4919" i="3"/>
  <c r="S4920" i="3"/>
  <c r="S4921" i="3"/>
  <c r="S4922" i="3"/>
  <c r="S4923" i="3"/>
  <c r="S4924" i="3"/>
  <c r="S4925" i="3"/>
  <c r="S4926" i="3"/>
  <c r="S4927" i="3"/>
  <c r="S4928" i="3"/>
  <c r="S4929" i="3"/>
  <c r="S4930" i="3"/>
  <c r="S4931" i="3"/>
  <c r="S4932" i="3"/>
  <c r="S4933" i="3"/>
  <c r="S4934" i="3"/>
  <c r="S4935" i="3"/>
  <c r="S4936" i="3"/>
  <c r="S4937" i="3"/>
  <c r="S4938" i="3"/>
  <c r="S4939" i="3"/>
  <c r="S4940" i="3"/>
  <c r="S4941" i="3"/>
  <c r="S4942" i="3"/>
  <c r="S4943" i="3"/>
  <c r="S4944" i="3"/>
  <c r="S4945" i="3"/>
  <c r="S4946" i="3"/>
  <c r="S4947" i="3"/>
  <c r="S4948" i="3"/>
  <c r="S4949" i="3"/>
  <c r="S4950" i="3"/>
  <c r="S4951" i="3"/>
  <c r="S4952" i="3"/>
  <c r="S4953" i="3"/>
  <c r="S4954" i="3"/>
  <c r="S4955" i="3"/>
  <c r="S4956" i="3"/>
  <c r="S4957" i="3"/>
  <c r="S4958" i="3"/>
  <c r="S4959" i="3"/>
  <c r="S4960" i="3"/>
  <c r="S4961" i="3"/>
  <c r="S4962" i="3"/>
  <c r="S4963" i="3"/>
  <c r="S4964" i="3"/>
  <c r="S4965" i="3"/>
  <c r="S4966" i="3"/>
  <c r="S4967" i="3"/>
  <c r="S4968" i="3"/>
  <c r="S4969" i="3"/>
  <c r="S4970" i="3"/>
  <c r="S4971" i="3"/>
  <c r="S4972" i="3"/>
  <c r="S4973" i="3"/>
  <c r="S4974" i="3"/>
  <c r="S4975" i="3"/>
  <c r="S4976" i="3"/>
  <c r="S4977" i="3"/>
  <c r="S4978" i="3"/>
  <c r="S4979" i="3"/>
  <c r="S4980" i="3"/>
  <c r="S4981" i="3"/>
  <c r="S4982" i="3"/>
  <c r="S4983" i="3"/>
  <c r="S4984" i="3"/>
  <c r="S4985" i="3"/>
  <c r="S4986" i="3"/>
  <c r="S4987" i="3"/>
  <c r="S4988" i="3"/>
  <c r="S4989" i="3"/>
  <c r="S4990" i="3"/>
  <c r="S4991" i="3"/>
  <c r="S4992" i="3"/>
  <c r="S4993" i="3"/>
  <c r="S4994" i="3"/>
  <c r="S4995" i="3"/>
  <c r="S4996" i="3"/>
  <c r="S4997" i="3"/>
  <c r="S4998" i="3"/>
  <c r="S4999" i="3"/>
  <c r="S5000" i="3"/>
  <c r="S5001" i="3"/>
  <c r="S5002" i="3"/>
  <c r="S5003" i="3"/>
  <c r="S5004" i="3"/>
  <c r="S5005" i="3"/>
  <c r="S5006" i="3"/>
  <c r="S5007" i="3"/>
  <c r="S5008" i="3"/>
  <c r="S5009" i="3"/>
  <c r="S5010" i="3"/>
  <c r="S5011" i="3"/>
  <c r="S5012" i="3"/>
  <c r="S5013" i="3"/>
  <c r="S5014" i="3"/>
  <c r="S5015" i="3"/>
  <c r="S5016" i="3"/>
  <c r="S5017" i="3"/>
  <c r="S5018" i="3"/>
  <c r="S5019" i="3"/>
  <c r="S5020" i="3"/>
  <c r="S5021" i="3"/>
  <c r="S5022" i="3"/>
  <c r="S5023" i="3"/>
  <c r="S5024" i="3"/>
  <c r="S5025" i="3"/>
  <c r="S5026" i="3"/>
  <c r="S5027" i="3"/>
  <c r="S5028" i="3"/>
  <c r="S5029" i="3"/>
  <c r="S5030" i="3"/>
  <c r="S5031" i="3"/>
  <c r="S5032" i="3"/>
  <c r="S5033" i="3"/>
  <c r="S5034" i="3"/>
  <c r="S5035" i="3"/>
  <c r="S5036" i="3"/>
  <c r="S5037" i="3"/>
  <c r="S5038" i="3"/>
  <c r="S5039" i="3"/>
  <c r="S5040" i="3"/>
  <c r="S5041" i="3"/>
  <c r="S5042" i="3"/>
  <c r="S5043" i="3"/>
  <c r="S5044" i="3"/>
  <c r="S5045" i="3"/>
  <c r="S5046" i="3"/>
  <c r="S5047" i="3"/>
  <c r="S5048" i="3"/>
  <c r="S5049" i="3"/>
  <c r="S5050" i="3"/>
  <c r="S5051" i="3"/>
  <c r="S5052" i="3"/>
  <c r="S5053" i="3"/>
  <c r="S5054" i="3"/>
  <c r="S5055" i="3"/>
  <c r="S5056" i="3"/>
  <c r="S5057" i="3"/>
  <c r="S5058" i="3"/>
  <c r="S5059" i="3"/>
  <c r="S5060" i="3"/>
  <c r="S5061" i="3"/>
  <c r="S5062" i="3"/>
  <c r="S5063" i="3"/>
  <c r="S5064" i="3"/>
  <c r="S5065" i="3"/>
  <c r="S5066" i="3"/>
  <c r="S5067" i="3"/>
  <c r="S5068" i="3"/>
  <c r="S5069" i="3"/>
  <c r="S5070" i="3"/>
  <c r="S5071" i="3"/>
  <c r="S5072" i="3"/>
  <c r="S5073" i="3"/>
  <c r="S5074" i="3"/>
  <c r="S5075" i="3"/>
  <c r="S5076" i="3"/>
  <c r="S5077" i="3"/>
  <c r="S5078" i="3"/>
  <c r="S5079" i="3"/>
  <c r="S5080" i="3"/>
  <c r="S5081" i="3"/>
  <c r="S5082" i="3"/>
  <c r="S5083" i="3"/>
  <c r="S5084" i="3"/>
  <c r="S5085" i="3"/>
  <c r="S5086" i="3"/>
  <c r="S5087" i="3"/>
  <c r="S5088" i="3"/>
  <c r="S5089" i="3"/>
  <c r="S5090" i="3"/>
  <c r="S5091" i="3"/>
  <c r="S5092" i="3"/>
  <c r="S5093" i="3"/>
  <c r="S5094" i="3"/>
  <c r="S5095" i="3"/>
  <c r="S5096" i="3"/>
  <c r="S5097" i="3"/>
  <c r="S5098" i="3"/>
  <c r="S5099" i="3"/>
  <c r="S5100" i="3"/>
  <c r="S5101" i="3"/>
  <c r="S5102" i="3"/>
  <c r="S5103" i="3"/>
  <c r="S5104" i="3"/>
  <c r="S5105" i="3"/>
  <c r="S5106" i="3"/>
  <c r="S5107" i="3"/>
  <c r="S5108" i="3"/>
  <c r="S5109" i="3"/>
  <c r="S5110" i="3"/>
  <c r="S5111" i="3"/>
  <c r="S5112" i="3"/>
  <c r="S5113" i="3"/>
  <c r="S5114" i="3"/>
  <c r="S5115" i="3"/>
  <c r="S5116" i="3"/>
  <c r="S5117" i="3"/>
  <c r="S5118" i="3"/>
  <c r="S5119" i="3"/>
  <c r="S5120" i="3"/>
  <c r="S5121" i="3"/>
  <c r="S5122" i="3"/>
  <c r="S5123" i="3"/>
  <c r="S5124" i="3"/>
  <c r="S5125" i="3"/>
  <c r="S5126" i="3"/>
  <c r="S5127" i="3"/>
  <c r="S5128" i="3"/>
  <c r="S5129" i="3"/>
  <c r="S5130" i="3"/>
  <c r="S5131" i="3"/>
  <c r="S5132" i="3"/>
  <c r="S5133" i="3"/>
  <c r="S5134" i="3"/>
  <c r="S5135" i="3"/>
  <c r="S5136" i="3"/>
  <c r="S5137" i="3"/>
  <c r="S5138" i="3"/>
  <c r="S5139" i="3"/>
  <c r="S5140" i="3"/>
  <c r="S5141" i="3"/>
  <c r="S5142" i="3"/>
  <c r="S5143" i="3"/>
  <c r="S5144" i="3"/>
  <c r="S5145" i="3"/>
  <c r="S5146" i="3"/>
  <c r="S5147" i="3"/>
  <c r="S5148" i="3"/>
  <c r="S5149" i="3"/>
  <c r="S5150" i="3"/>
  <c r="S5151" i="3"/>
  <c r="S5152" i="3"/>
  <c r="S5153" i="3"/>
  <c r="S5154" i="3"/>
  <c r="S5155" i="3"/>
  <c r="S5156" i="3"/>
  <c r="S5157" i="3"/>
  <c r="S5158" i="3"/>
  <c r="S5159" i="3"/>
  <c r="S5160" i="3"/>
  <c r="S5161" i="3"/>
  <c r="S5162" i="3"/>
  <c r="S5163" i="3"/>
  <c r="S5164" i="3"/>
  <c r="S5165" i="3"/>
  <c r="S5166" i="3"/>
  <c r="S5167" i="3"/>
  <c r="S5168" i="3"/>
  <c r="S5169" i="3"/>
  <c r="S5170" i="3"/>
  <c r="S5171" i="3"/>
  <c r="S5172" i="3"/>
  <c r="S5173" i="3"/>
  <c r="S5174" i="3"/>
  <c r="S5175" i="3"/>
  <c r="S5176" i="3"/>
  <c r="S5177" i="3"/>
  <c r="S5178" i="3"/>
  <c r="S5179" i="3"/>
  <c r="S5180" i="3"/>
  <c r="S5181" i="3"/>
  <c r="S5182" i="3"/>
  <c r="S5183" i="3"/>
  <c r="S5184" i="3"/>
  <c r="S5185" i="3"/>
  <c r="S5186" i="3"/>
  <c r="S5187" i="3"/>
  <c r="S5188" i="3"/>
  <c r="S5189" i="3"/>
  <c r="S5190" i="3"/>
  <c r="S5191" i="3"/>
  <c r="S5192" i="3"/>
  <c r="S5193" i="3"/>
  <c r="S5194" i="3"/>
  <c r="S5195" i="3"/>
  <c r="S5196" i="3"/>
  <c r="S5197" i="3"/>
  <c r="S5198" i="3"/>
  <c r="S5199" i="3"/>
  <c r="S5200" i="3"/>
  <c r="S5201" i="3"/>
  <c r="S5202" i="3"/>
  <c r="S5203" i="3"/>
  <c r="S5204" i="3"/>
  <c r="S5205" i="3"/>
  <c r="S5206" i="3"/>
  <c r="S5207" i="3"/>
  <c r="S5208" i="3"/>
  <c r="S5209" i="3"/>
  <c r="S5210" i="3"/>
  <c r="S5211" i="3"/>
  <c r="S5212" i="3"/>
  <c r="S5213" i="3"/>
  <c r="S5214" i="3"/>
  <c r="S5215" i="3"/>
  <c r="S5216" i="3"/>
  <c r="S5217" i="3"/>
  <c r="S5218" i="3"/>
  <c r="S5219" i="3"/>
  <c r="S5220" i="3"/>
  <c r="S5221" i="3"/>
  <c r="S5222" i="3"/>
  <c r="S5223" i="3"/>
  <c r="S5224" i="3"/>
  <c r="S5225" i="3"/>
  <c r="S5226" i="3"/>
  <c r="S5227" i="3"/>
  <c r="S5228" i="3"/>
  <c r="S5229" i="3"/>
  <c r="S5230" i="3"/>
  <c r="S5231" i="3"/>
  <c r="S5232" i="3"/>
  <c r="S5233" i="3"/>
  <c r="S5234" i="3"/>
  <c r="S5235" i="3"/>
  <c r="S5236" i="3"/>
  <c r="S5237" i="3"/>
  <c r="S5238" i="3"/>
  <c r="S5239" i="3"/>
  <c r="S5240" i="3"/>
  <c r="S5241" i="3"/>
  <c r="S5242" i="3"/>
  <c r="S5243" i="3"/>
  <c r="S5244" i="3"/>
  <c r="S5245" i="3"/>
  <c r="S5246" i="3"/>
  <c r="S5247" i="3"/>
  <c r="S5248" i="3"/>
  <c r="S5249" i="3"/>
  <c r="S5250" i="3"/>
  <c r="S5251" i="3"/>
  <c r="S5252" i="3"/>
  <c r="S5253" i="3"/>
  <c r="S5254" i="3"/>
  <c r="S5255" i="3"/>
  <c r="S5256" i="3"/>
  <c r="S5257" i="3"/>
  <c r="S5258" i="3"/>
  <c r="S5259" i="3"/>
  <c r="S5260" i="3"/>
  <c r="S5261" i="3"/>
  <c r="S5262" i="3"/>
  <c r="S5263" i="3"/>
  <c r="S5264" i="3"/>
  <c r="S5265" i="3"/>
  <c r="S5266" i="3"/>
  <c r="S5267" i="3"/>
  <c r="S5268" i="3"/>
  <c r="S5269" i="3"/>
  <c r="S5270" i="3"/>
  <c r="S5271" i="3"/>
  <c r="S5272" i="3"/>
  <c r="S5273" i="3"/>
  <c r="S5274" i="3"/>
  <c r="S5275" i="3"/>
  <c r="S5276" i="3"/>
  <c r="S5277" i="3"/>
  <c r="S5278" i="3"/>
  <c r="S5279" i="3"/>
  <c r="S5280" i="3"/>
  <c r="S5281" i="3"/>
  <c r="S5282" i="3"/>
  <c r="S5283" i="3"/>
  <c r="S5284" i="3"/>
  <c r="S5285" i="3"/>
  <c r="S5286" i="3"/>
  <c r="S5287" i="3"/>
  <c r="S5288" i="3"/>
  <c r="S5289" i="3"/>
  <c r="S5290" i="3"/>
  <c r="S5291" i="3"/>
  <c r="S5292" i="3"/>
  <c r="S5293" i="3"/>
  <c r="S5294" i="3"/>
  <c r="S5295" i="3"/>
  <c r="S5296" i="3"/>
  <c r="S5297" i="3"/>
  <c r="S5298" i="3"/>
  <c r="S5299" i="3"/>
  <c r="S5300" i="3"/>
  <c r="S5301" i="3"/>
  <c r="S5302" i="3"/>
  <c r="S5303" i="3"/>
  <c r="S5304" i="3"/>
  <c r="S5305" i="3"/>
  <c r="S5306" i="3"/>
  <c r="S5307" i="3"/>
  <c r="S5308" i="3"/>
  <c r="S5309" i="3"/>
  <c r="S5310" i="3"/>
  <c r="S5311" i="3"/>
  <c r="S5312" i="3"/>
  <c r="S5313" i="3"/>
  <c r="S5314" i="3"/>
  <c r="S5315" i="3"/>
  <c r="S5316" i="3"/>
  <c r="S5317" i="3"/>
  <c r="S5318" i="3"/>
  <c r="S5319" i="3"/>
  <c r="S5320" i="3"/>
  <c r="S5321" i="3"/>
  <c r="S5322" i="3"/>
  <c r="S5323" i="3"/>
  <c r="S5324" i="3"/>
  <c r="S5325" i="3"/>
  <c r="S5326" i="3"/>
  <c r="S5327" i="3"/>
  <c r="S5328" i="3"/>
  <c r="S5329" i="3"/>
  <c r="S5330" i="3"/>
  <c r="S5331" i="3"/>
  <c r="S5332" i="3"/>
  <c r="S5333" i="3"/>
  <c r="S5334" i="3"/>
  <c r="S5335" i="3"/>
  <c r="S5336" i="3"/>
  <c r="S5337" i="3"/>
  <c r="S5338" i="3"/>
  <c r="S5339" i="3"/>
  <c r="S5340" i="3"/>
  <c r="S5341" i="3"/>
  <c r="S5342" i="3"/>
  <c r="S5343" i="3"/>
  <c r="S5344" i="3"/>
  <c r="S5345" i="3"/>
  <c r="S5346" i="3"/>
  <c r="S5347" i="3"/>
  <c r="S5348" i="3"/>
  <c r="S5349" i="3"/>
  <c r="S5350" i="3"/>
  <c r="S5351" i="3"/>
  <c r="S5352" i="3"/>
  <c r="S5353" i="3"/>
  <c r="S5354" i="3"/>
  <c r="S5355" i="3"/>
  <c r="S5356" i="3"/>
  <c r="S5357" i="3"/>
  <c r="S5358" i="3"/>
  <c r="S5359" i="3"/>
  <c r="S5360" i="3"/>
  <c r="S5361" i="3"/>
  <c r="S5362" i="3"/>
  <c r="S5363" i="3"/>
  <c r="S5364" i="3"/>
  <c r="S5365" i="3"/>
  <c r="S5366" i="3"/>
  <c r="S5367" i="3"/>
  <c r="S5368" i="3"/>
  <c r="S5369" i="3"/>
  <c r="S5370" i="3"/>
  <c r="S5371" i="3"/>
  <c r="S5372" i="3"/>
  <c r="S5373" i="3"/>
  <c r="S5374" i="3"/>
  <c r="S5375" i="3"/>
  <c r="S5376" i="3"/>
  <c r="S5377" i="3"/>
  <c r="S5378" i="3"/>
  <c r="S5379" i="3"/>
  <c r="S5380" i="3"/>
  <c r="S5381" i="3"/>
  <c r="S5382" i="3"/>
  <c r="S5383" i="3"/>
  <c r="S5384" i="3"/>
  <c r="S5385" i="3"/>
  <c r="S5386" i="3"/>
  <c r="S5387" i="3"/>
  <c r="S5388" i="3"/>
  <c r="S5389" i="3"/>
  <c r="S5390" i="3"/>
  <c r="S5391" i="3"/>
  <c r="S5392" i="3"/>
  <c r="S5393" i="3"/>
  <c r="S5394" i="3"/>
  <c r="S5395" i="3"/>
  <c r="S5396" i="3"/>
  <c r="S5397" i="3"/>
  <c r="S5398" i="3"/>
  <c r="S5399" i="3"/>
  <c r="S5400" i="3"/>
  <c r="S5401" i="3"/>
  <c r="S5402" i="3"/>
  <c r="S5403" i="3"/>
  <c r="S5404" i="3"/>
  <c r="S5405" i="3"/>
  <c r="S5406" i="3"/>
  <c r="S5407" i="3"/>
  <c r="S5408" i="3"/>
  <c r="S5409" i="3"/>
  <c r="S5410" i="3"/>
  <c r="S5411" i="3"/>
  <c r="S5412" i="3"/>
  <c r="S5413" i="3"/>
  <c r="S5414" i="3"/>
  <c r="S5415" i="3"/>
  <c r="S5416" i="3"/>
  <c r="S5417" i="3"/>
  <c r="S5418" i="3"/>
  <c r="S5419" i="3"/>
  <c r="S5420" i="3"/>
  <c r="S5421" i="3"/>
  <c r="S5422" i="3"/>
  <c r="S5423" i="3"/>
  <c r="S5424" i="3"/>
  <c r="S5425" i="3"/>
  <c r="S5426" i="3"/>
  <c r="S5427" i="3"/>
  <c r="S5428" i="3"/>
  <c r="S5429" i="3"/>
  <c r="S5430" i="3"/>
  <c r="S5431" i="3"/>
  <c r="S5432" i="3"/>
  <c r="S5433" i="3"/>
  <c r="S5434" i="3"/>
  <c r="S5435" i="3"/>
  <c r="S5436" i="3"/>
  <c r="S5437" i="3"/>
  <c r="S5438" i="3"/>
  <c r="S5439" i="3"/>
  <c r="S5440" i="3"/>
  <c r="S5441" i="3"/>
  <c r="S5442" i="3"/>
  <c r="S5443" i="3"/>
  <c r="S5444" i="3"/>
  <c r="S5445" i="3"/>
  <c r="S5446" i="3"/>
  <c r="S5447" i="3"/>
  <c r="S5448" i="3"/>
  <c r="S5449" i="3"/>
  <c r="S5450" i="3"/>
  <c r="S5451" i="3"/>
  <c r="S5452" i="3"/>
  <c r="S5453" i="3"/>
  <c r="S5454" i="3"/>
  <c r="S5455" i="3"/>
  <c r="S5456" i="3"/>
  <c r="S5457" i="3"/>
  <c r="S5458" i="3"/>
  <c r="S5459" i="3"/>
  <c r="S5460" i="3"/>
  <c r="S5461" i="3"/>
  <c r="S5462" i="3"/>
  <c r="S5463" i="3"/>
  <c r="S5464" i="3"/>
  <c r="S5465" i="3"/>
  <c r="S5466" i="3"/>
  <c r="S5467" i="3"/>
  <c r="S5468" i="3"/>
  <c r="S5469" i="3"/>
  <c r="S5470" i="3"/>
  <c r="S5471" i="3"/>
  <c r="S5472" i="3"/>
  <c r="S5473" i="3"/>
  <c r="S5474" i="3"/>
  <c r="S5475" i="3"/>
  <c r="S5476" i="3"/>
  <c r="S5477" i="3"/>
  <c r="S5478" i="3"/>
  <c r="S5479" i="3"/>
  <c r="S5480" i="3"/>
  <c r="S5481" i="3"/>
  <c r="S5482" i="3"/>
  <c r="S5483" i="3"/>
  <c r="S5484" i="3"/>
  <c r="S5485" i="3"/>
  <c r="S5486" i="3"/>
  <c r="S5487" i="3"/>
  <c r="S5488" i="3"/>
  <c r="S5489" i="3"/>
  <c r="S5490" i="3"/>
  <c r="S5491" i="3"/>
  <c r="S5492" i="3"/>
  <c r="S5493" i="3"/>
  <c r="S5494" i="3"/>
  <c r="S5495" i="3"/>
  <c r="S5496" i="3"/>
  <c r="S5497" i="3"/>
  <c r="S5498" i="3"/>
  <c r="S5499" i="3"/>
  <c r="S5500" i="3"/>
  <c r="S5501" i="3"/>
  <c r="S5502" i="3"/>
  <c r="S5503" i="3"/>
  <c r="S5504" i="3"/>
  <c r="S5505" i="3"/>
  <c r="S5506" i="3"/>
  <c r="S5507" i="3"/>
  <c r="S5508" i="3"/>
  <c r="S5509" i="3"/>
  <c r="S5510" i="3"/>
  <c r="S5511" i="3"/>
  <c r="S5512" i="3"/>
  <c r="S5513" i="3"/>
  <c r="S5514" i="3"/>
  <c r="S5515" i="3"/>
  <c r="S5516" i="3"/>
  <c r="S5517" i="3"/>
  <c r="S5518" i="3"/>
  <c r="S5519" i="3"/>
  <c r="S5520" i="3"/>
  <c r="S5521" i="3"/>
  <c r="S5522" i="3"/>
  <c r="S5523" i="3"/>
  <c r="S5524" i="3"/>
  <c r="S5525" i="3"/>
  <c r="S5526" i="3"/>
  <c r="S5527" i="3"/>
  <c r="S5528" i="3"/>
  <c r="S5529" i="3"/>
  <c r="S5530" i="3"/>
  <c r="S5531" i="3"/>
  <c r="S5532" i="3"/>
  <c r="S5533" i="3"/>
  <c r="S5534" i="3"/>
  <c r="S5535" i="3"/>
  <c r="S5536" i="3"/>
  <c r="S5537" i="3"/>
  <c r="S5538" i="3"/>
  <c r="S5539" i="3"/>
  <c r="S5540" i="3"/>
  <c r="S5541" i="3"/>
  <c r="S5542" i="3"/>
  <c r="S5543" i="3"/>
  <c r="S5544" i="3"/>
  <c r="S5545" i="3"/>
  <c r="S5546" i="3"/>
  <c r="S5547" i="3"/>
  <c r="S5548" i="3"/>
  <c r="S5549" i="3"/>
  <c r="S5550" i="3"/>
  <c r="S5551" i="3"/>
  <c r="S5552" i="3"/>
  <c r="S5553" i="3"/>
  <c r="S5554" i="3"/>
  <c r="S5555" i="3"/>
  <c r="S5556" i="3"/>
  <c r="S5557" i="3"/>
  <c r="S5558" i="3"/>
  <c r="S5559" i="3"/>
  <c r="S5560" i="3"/>
  <c r="S5561" i="3"/>
  <c r="S5562" i="3"/>
  <c r="S5563" i="3"/>
  <c r="S5564" i="3"/>
  <c r="S5565" i="3"/>
  <c r="S5566" i="3"/>
  <c r="S5567" i="3"/>
  <c r="S5568" i="3"/>
  <c r="S5569" i="3"/>
  <c r="S5570" i="3"/>
  <c r="S5571" i="3"/>
  <c r="S5572" i="3"/>
  <c r="S5573" i="3"/>
  <c r="S5574" i="3"/>
  <c r="S5575" i="3"/>
  <c r="S5576" i="3"/>
  <c r="S5577" i="3"/>
  <c r="S5578" i="3"/>
  <c r="S5579" i="3"/>
  <c r="S5580" i="3"/>
  <c r="S5581" i="3"/>
  <c r="S5582" i="3"/>
  <c r="S5583" i="3"/>
  <c r="S5584" i="3"/>
  <c r="S5585" i="3"/>
  <c r="S5586" i="3"/>
  <c r="S5587" i="3"/>
  <c r="S5588" i="3"/>
  <c r="S5589" i="3"/>
  <c r="S5590" i="3"/>
  <c r="S5591" i="3"/>
  <c r="S5592" i="3"/>
  <c r="S5593" i="3"/>
  <c r="S5594" i="3"/>
  <c r="S5595" i="3"/>
  <c r="S5596" i="3"/>
  <c r="S5597" i="3"/>
  <c r="S5598" i="3"/>
  <c r="S5599" i="3"/>
  <c r="S5600" i="3"/>
  <c r="S5601" i="3"/>
  <c r="S5602" i="3"/>
  <c r="S5603" i="3"/>
  <c r="S5604" i="3"/>
  <c r="S5605" i="3"/>
  <c r="S5606" i="3"/>
  <c r="S5607" i="3"/>
  <c r="S5608" i="3"/>
  <c r="S5609" i="3"/>
  <c r="S5610" i="3"/>
  <c r="S5611" i="3"/>
  <c r="S5612" i="3"/>
  <c r="S5613" i="3"/>
  <c r="S5614" i="3"/>
  <c r="S5615" i="3"/>
  <c r="S5616" i="3"/>
  <c r="S5617" i="3"/>
  <c r="S5618" i="3"/>
  <c r="S5619" i="3"/>
  <c r="S5620" i="3"/>
  <c r="S5621" i="3"/>
  <c r="S5622" i="3"/>
  <c r="S5623" i="3"/>
  <c r="S5624" i="3"/>
  <c r="S5625" i="3"/>
  <c r="S5626" i="3"/>
  <c r="S5627" i="3"/>
  <c r="S5628" i="3"/>
  <c r="S5629" i="3"/>
  <c r="S5630" i="3"/>
  <c r="S5631" i="3"/>
  <c r="S5632" i="3"/>
  <c r="S5633" i="3"/>
  <c r="S5634" i="3"/>
  <c r="S5635" i="3"/>
  <c r="S5636" i="3"/>
  <c r="S5637" i="3"/>
  <c r="S5638" i="3"/>
  <c r="S5639" i="3"/>
  <c r="S5640" i="3"/>
  <c r="S5641" i="3"/>
  <c r="S5642" i="3"/>
  <c r="S5643" i="3"/>
  <c r="S5644" i="3"/>
  <c r="S5645" i="3"/>
  <c r="S5646" i="3"/>
  <c r="S5647" i="3"/>
  <c r="S5648" i="3"/>
  <c r="S5649" i="3"/>
  <c r="S5650" i="3"/>
  <c r="S5651" i="3"/>
  <c r="S5652" i="3"/>
  <c r="S5653" i="3"/>
  <c r="S5654" i="3"/>
  <c r="S5655" i="3"/>
  <c r="S5656" i="3"/>
  <c r="S5657" i="3"/>
  <c r="S5658" i="3"/>
  <c r="S5659" i="3"/>
  <c r="S5660" i="3"/>
  <c r="S5661" i="3"/>
  <c r="S5662" i="3"/>
  <c r="S5663" i="3"/>
  <c r="S5664" i="3"/>
  <c r="S5665" i="3"/>
  <c r="S5666" i="3"/>
  <c r="S5667" i="3"/>
  <c r="S5668" i="3"/>
  <c r="S5669" i="3"/>
  <c r="S5670" i="3"/>
  <c r="S5671" i="3"/>
  <c r="S5672" i="3"/>
  <c r="S5673" i="3"/>
  <c r="S5674" i="3"/>
  <c r="S5675" i="3"/>
  <c r="S5676" i="3"/>
  <c r="S5677" i="3"/>
  <c r="S5678" i="3"/>
  <c r="S5679" i="3"/>
  <c r="S5680" i="3"/>
  <c r="S5681" i="3"/>
  <c r="S5682" i="3"/>
  <c r="S5683" i="3"/>
  <c r="S5684" i="3"/>
  <c r="S5685" i="3"/>
  <c r="S5686" i="3"/>
  <c r="S5687" i="3"/>
  <c r="S5688" i="3"/>
  <c r="S5689" i="3"/>
  <c r="S5690" i="3"/>
  <c r="S5691" i="3"/>
  <c r="S5692" i="3"/>
  <c r="S5693" i="3"/>
  <c r="S5694" i="3"/>
  <c r="S5695" i="3"/>
  <c r="S5696" i="3"/>
  <c r="S5697" i="3"/>
  <c r="S5698" i="3"/>
  <c r="S5699" i="3"/>
  <c r="S5700" i="3"/>
  <c r="S5701" i="3"/>
  <c r="S5702" i="3"/>
  <c r="S5703" i="3"/>
  <c r="S5704" i="3"/>
  <c r="S5705" i="3"/>
  <c r="S5706" i="3"/>
  <c r="S5707" i="3"/>
  <c r="S5708" i="3"/>
  <c r="S5709" i="3"/>
  <c r="S5710" i="3"/>
  <c r="S5711" i="3"/>
  <c r="S5712" i="3"/>
  <c r="S5713" i="3"/>
  <c r="S5714" i="3"/>
  <c r="S5715" i="3"/>
  <c r="S5716" i="3"/>
  <c r="S5717" i="3"/>
  <c r="S5718" i="3"/>
  <c r="S5719" i="3"/>
  <c r="S5720" i="3"/>
  <c r="S5721" i="3"/>
  <c r="S5722" i="3"/>
  <c r="S5723" i="3"/>
  <c r="S5724" i="3"/>
  <c r="S5725" i="3"/>
  <c r="S5726" i="3"/>
  <c r="S5727" i="3"/>
  <c r="S5728" i="3"/>
  <c r="S5729" i="3"/>
  <c r="S5730" i="3"/>
  <c r="S5731" i="3"/>
  <c r="S5732" i="3"/>
  <c r="S5733" i="3"/>
  <c r="S5734" i="3"/>
  <c r="S5735" i="3"/>
  <c r="S5736" i="3"/>
  <c r="S5737" i="3"/>
  <c r="S5738" i="3"/>
  <c r="S5739" i="3"/>
  <c r="S5740" i="3"/>
  <c r="S5741" i="3"/>
  <c r="S5742" i="3"/>
  <c r="S5743" i="3"/>
  <c r="S5744" i="3"/>
  <c r="S5745" i="3"/>
  <c r="S5746" i="3"/>
  <c r="S5747" i="3"/>
  <c r="S5748" i="3"/>
  <c r="S5749" i="3"/>
  <c r="S5750" i="3"/>
  <c r="S5751" i="3"/>
  <c r="S5752" i="3"/>
  <c r="S5753" i="3"/>
  <c r="S5754" i="3"/>
  <c r="S5755" i="3"/>
  <c r="S5756" i="3"/>
  <c r="S5757" i="3"/>
  <c r="S5758" i="3"/>
  <c r="S5759" i="3"/>
  <c r="S5760" i="3"/>
  <c r="S5761" i="3"/>
  <c r="S5762" i="3"/>
  <c r="S5763" i="3"/>
  <c r="S5764" i="3"/>
  <c r="S5765" i="3"/>
  <c r="S5766" i="3"/>
  <c r="S5767" i="3"/>
  <c r="S5768" i="3"/>
  <c r="S5769" i="3"/>
  <c r="S5770" i="3"/>
  <c r="S5771" i="3"/>
  <c r="S5772" i="3"/>
  <c r="S5773" i="3"/>
  <c r="S5774" i="3"/>
  <c r="S5775" i="3"/>
  <c r="S5776" i="3"/>
  <c r="S5777" i="3"/>
  <c r="S5778" i="3"/>
  <c r="S5779" i="3"/>
  <c r="S5780" i="3"/>
  <c r="S5781" i="3"/>
  <c r="S5782" i="3"/>
  <c r="S5783" i="3"/>
  <c r="S5784" i="3"/>
  <c r="S5785" i="3"/>
  <c r="S5786" i="3"/>
  <c r="S5787" i="3"/>
  <c r="S5788" i="3"/>
  <c r="S5789" i="3"/>
  <c r="S5790" i="3"/>
  <c r="S5791" i="3"/>
  <c r="S5792" i="3"/>
  <c r="S5793" i="3"/>
  <c r="S5794" i="3"/>
  <c r="S5795" i="3"/>
  <c r="S5796" i="3"/>
  <c r="S5797" i="3"/>
  <c r="S5798" i="3"/>
  <c r="S5799" i="3"/>
  <c r="S5800" i="3"/>
  <c r="S5801" i="3"/>
  <c r="S5802" i="3"/>
  <c r="S5803" i="3"/>
  <c r="S5804" i="3"/>
  <c r="S5805" i="3"/>
  <c r="S5806" i="3"/>
  <c r="S5807" i="3"/>
  <c r="S5808" i="3"/>
  <c r="S5809" i="3"/>
  <c r="S5810" i="3"/>
  <c r="S5811" i="3"/>
  <c r="S5812" i="3"/>
  <c r="S5813" i="3"/>
  <c r="S5814" i="3"/>
  <c r="S5815" i="3"/>
  <c r="S5816" i="3"/>
  <c r="S5817" i="3"/>
  <c r="S5818" i="3"/>
  <c r="S5819" i="3"/>
  <c r="S5820" i="3"/>
  <c r="S5821" i="3"/>
  <c r="S5822" i="3"/>
  <c r="S5823" i="3"/>
  <c r="S5824" i="3"/>
  <c r="S5825" i="3"/>
  <c r="S5826" i="3"/>
  <c r="S5827" i="3"/>
  <c r="S5828" i="3"/>
  <c r="S5829" i="3"/>
  <c r="S5830" i="3"/>
  <c r="S5831" i="3"/>
  <c r="S5832" i="3"/>
  <c r="S5833" i="3"/>
  <c r="S5834" i="3"/>
  <c r="S5835" i="3"/>
  <c r="S5836" i="3"/>
  <c r="S5837" i="3"/>
  <c r="S5838" i="3"/>
  <c r="S5839" i="3"/>
  <c r="S5840" i="3"/>
  <c r="S5841" i="3"/>
  <c r="S5842" i="3"/>
  <c r="S5843" i="3"/>
  <c r="S5844" i="3"/>
  <c r="S5845" i="3"/>
  <c r="S5846" i="3"/>
  <c r="S5847" i="3"/>
  <c r="S5848" i="3"/>
  <c r="S5849" i="3"/>
  <c r="S5850" i="3"/>
  <c r="S5851" i="3"/>
  <c r="S5852" i="3"/>
  <c r="S5853" i="3"/>
  <c r="S5854" i="3"/>
  <c r="S5855" i="3"/>
  <c r="S5856" i="3"/>
  <c r="S5857" i="3"/>
  <c r="S5858" i="3"/>
  <c r="S5859" i="3"/>
  <c r="S5860" i="3"/>
  <c r="S5861" i="3"/>
  <c r="S5862" i="3"/>
  <c r="S5863" i="3"/>
  <c r="S5864" i="3"/>
  <c r="S5865" i="3"/>
  <c r="S5866" i="3"/>
  <c r="S5867" i="3"/>
  <c r="S5868" i="3"/>
  <c r="S5869" i="3"/>
  <c r="S5870" i="3"/>
  <c r="S5871" i="3"/>
  <c r="S5872" i="3"/>
  <c r="S5873" i="3"/>
  <c r="S5874" i="3"/>
  <c r="S5875" i="3"/>
  <c r="S5876" i="3"/>
  <c r="S5877" i="3"/>
  <c r="S5878" i="3"/>
  <c r="S5879" i="3"/>
  <c r="S5880" i="3"/>
  <c r="S5881" i="3"/>
  <c r="S5882" i="3"/>
  <c r="S5883" i="3"/>
  <c r="S5884" i="3"/>
  <c r="S5885" i="3"/>
  <c r="S5886" i="3"/>
  <c r="S5887" i="3"/>
  <c r="S5888" i="3"/>
  <c r="S5889" i="3"/>
  <c r="S5890" i="3"/>
  <c r="S5891" i="3"/>
  <c r="S5892" i="3"/>
  <c r="S5893" i="3"/>
  <c r="S5894" i="3"/>
  <c r="S5895" i="3"/>
  <c r="S5896" i="3"/>
  <c r="S5897" i="3"/>
  <c r="S5898" i="3"/>
  <c r="S5899" i="3"/>
  <c r="S5900" i="3"/>
  <c r="S5901" i="3"/>
  <c r="S5902" i="3"/>
  <c r="S5903" i="3"/>
  <c r="S5904" i="3"/>
  <c r="S5905" i="3"/>
  <c r="S5906" i="3"/>
  <c r="S5907" i="3"/>
  <c r="S5908" i="3"/>
  <c r="S5909" i="3"/>
  <c r="S5910" i="3"/>
  <c r="S5911" i="3"/>
  <c r="S5912" i="3"/>
  <c r="S5913" i="3"/>
  <c r="S5914" i="3"/>
  <c r="S5915" i="3"/>
  <c r="S5916" i="3"/>
  <c r="S5917" i="3"/>
  <c r="S5918" i="3"/>
  <c r="S5919" i="3"/>
  <c r="S5920" i="3"/>
  <c r="S5921" i="3"/>
  <c r="S5922" i="3"/>
  <c r="S5923" i="3"/>
  <c r="S5924" i="3"/>
  <c r="S5925" i="3"/>
  <c r="S5926" i="3"/>
  <c r="S5927" i="3"/>
  <c r="S5928" i="3"/>
  <c r="S5929" i="3"/>
  <c r="S5930" i="3"/>
  <c r="S5931" i="3"/>
  <c r="S5932" i="3"/>
  <c r="S5933" i="3"/>
  <c r="S5934" i="3"/>
  <c r="S5935" i="3"/>
  <c r="S5936" i="3"/>
  <c r="S5937" i="3"/>
  <c r="S5938" i="3"/>
  <c r="S5939" i="3"/>
  <c r="S5940" i="3"/>
  <c r="S5941" i="3"/>
  <c r="S5942" i="3"/>
  <c r="S5943" i="3"/>
  <c r="S5944" i="3"/>
  <c r="S5945" i="3"/>
  <c r="S5946" i="3"/>
  <c r="S5947" i="3"/>
  <c r="S5948" i="3"/>
  <c r="S5949" i="3"/>
  <c r="S5950" i="3"/>
  <c r="S5951" i="3"/>
  <c r="S5952" i="3"/>
  <c r="S5953" i="3"/>
  <c r="S5954" i="3"/>
  <c r="S5955" i="3"/>
  <c r="S5956" i="3"/>
  <c r="S5957" i="3"/>
  <c r="S5958" i="3"/>
  <c r="S5959" i="3"/>
  <c r="S5960" i="3"/>
  <c r="S5961" i="3"/>
  <c r="S5962" i="3"/>
  <c r="S5963" i="3"/>
  <c r="S5964" i="3"/>
  <c r="S5965" i="3"/>
  <c r="S5966" i="3"/>
  <c r="S5967" i="3"/>
  <c r="S5968" i="3"/>
  <c r="S5969" i="3"/>
  <c r="S5970" i="3"/>
  <c r="S5971" i="3"/>
  <c r="S5972" i="3"/>
  <c r="S5973" i="3"/>
  <c r="S5974" i="3"/>
  <c r="S5975" i="3"/>
  <c r="S5976" i="3"/>
  <c r="S5977" i="3"/>
  <c r="S5978" i="3"/>
  <c r="S5979" i="3"/>
  <c r="S5980" i="3"/>
  <c r="S5981" i="3"/>
  <c r="S5982" i="3"/>
  <c r="S5983" i="3"/>
  <c r="S5984" i="3"/>
  <c r="S5985" i="3"/>
  <c r="S5986" i="3"/>
  <c r="S5987" i="3"/>
  <c r="S5988" i="3"/>
  <c r="S5989" i="3"/>
  <c r="S5990" i="3"/>
  <c r="S5991" i="3"/>
  <c r="S5992" i="3"/>
  <c r="S5993" i="3"/>
  <c r="S5994" i="3"/>
  <c r="S5995" i="3"/>
  <c r="S5996" i="3"/>
  <c r="S5997" i="3"/>
  <c r="S5998" i="3"/>
  <c r="S5999" i="3"/>
  <c r="S6000" i="3"/>
  <c r="S6001" i="3"/>
  <c r="S6002" i="3"/>
  <c r="S6003" i="3"/>
  <c r="S6004" i="3"/>
  <c r="S6005" i="3"/>
  <c r="S6006" i="3"/>
  <c r="S6007" i="3"/>
  <c r="S6008" i="3"/>
  <c r="S6009" i="3"/>
  <c r="S6010" i="3"/>
  <c r="S6011" i="3"/>
  <c r="S6012" i="3"/>
  <c r="S6013" i="3"/>
  <c r="S6014" i="3"/>
  <c r="S6015" i="3"/>
  <c r="S6016" i="3"/>
  <c r="S6017" i="3"/>
  <c r="S6018" i="3"/>
  <c r="S6019" i="3"/>
  <c r="S6020" i="3"/>
  <c r="S6021" i="3"/>
  <c r="S6022" i="3"/>
  <c r="S6023" i="3"/>
  <c r="S6024" i="3"/>
  <c r="S6025" i="3"/>
  <c r="S6026" i="3"/>
  <c r="S6027" i="3"/>
  <c r="S6028" i="3"/>
  <c r="S6029" i="3"/>
  <c r="S6030" i="3"/>
  <c r="S6031" i="3"/>
  <c r="S6032" i="3"/>
  <c r="S6033" i="3"/>
  <c r="S6034" i="3"/>
  <c r="S6035" i="3"/>
  <c r="S6036" i="3"/>
  <c r="S6037" i="3"/>
  <c r="S6038" i="3"/>
  <c r="S6039" i="3"/>
  <c r="S6040" i="3"/>
  <c r="S6041" i="3"/>
  <c r="S6042" i="3"/>
  <c r="S6043" i="3"/>
  <c r="S6044" i="3"/>
  <c r="S6045" i="3"/>
  <c r="S6046" i="3"/>
  <c r="S6047" i="3"/>
  <c r="S6048" i="3"/>
  <c r="S6049" i="3"/>
  <c r="S6050" i="3"/>
  <c r="S6051" i="3"/>
  <c r="S6052" i="3"/>
  <c r="S6053" i="3"/>
  <c r="S6054" i="3"/>
  <c r="S6055" i="3"/>
  <c r="S6056" i="3"/>
  <c r="S6057" i="3"/>
  <c r="S6058" i="3"/>
  <c r="S6059" i="3"/>
  <c r="S6060" i="3"/>
  <c r="S6061" i="3"/>
  <c r="S6062" i="3"/>
  <c r="S6063" i="3"/>
  <c r="S6064" i="3"/>
  <c r="S6065" i="3"/>
  <c r="S6066" i="3"/>
  <c r="S6067" i="3"/>
  <c r="S6068" i="3"/>
  <c r="S6069" i="3"/>
  <c r="S6070" i="3"/>
  <c r="S6071" i="3"/>
  <c r="S6072" i="3"/>
  <c r="S6073" i="3"/>
  <c r="S6074" i="3"/>
  <c r="S6075" i="3"/>
  <c r="S6076" i="3"/>
  <c r="S6077" i="3"/>
  <c r="S6078" i="3"/>
  <c r="S6079" i="3"/>
  <c r="S6080" i="3"/>
  <c r="S6081" i="3"/>
  <c r="S6082" i="3"/>
  <c r="S6083" i="3"/>
  <c r="S6084" i="3"/>
  <c r="S6085" i="3"/>
  <c r="S6086" i="3"/>
  <c r="S6087" i="3"/>
  <c r="S6088" i="3"/>
  <c r="S6089" i="3"/>
  <c r="S6090" i="3"/>
  <c r="S6091" i="3"/>
  <c r="S6092" i="3"/>
  <c r="S6093" i="3"/>
  <c r="S6094" i="3"/>
  <c r="S6095" i="3"/>
  <c r="S6096" i="3"/>
  <c r="S6097" i="3"/>
  <c r="S6098" i="3"/>
  <c r="S6099" i="3"/>
  <c r="S6100" i="3"/>
  <c r="S6101" i="3"/>
  <c r="S6102" i="3"/>
  <c r="S6103" i="3"/>
  <c r="S6104" i="3"/>
  <c r="S6105" i="3"/>
  <c r="S6106" i="3"/>
  <c r="S6107" i="3"/>
  <c r="S6108" i="3"/>
  <c r="S6109" i="3"/>
  <c r="S6110" i="3"/>
  <c r="S6111" i="3"/>
  <c r="S6112" i="3"/>
  <c r="S6113" i="3"/>
  <c r="S6114" i="3"/>
  <c r="S6115" i="3"/>
  <c r="S6116" i="3"/>
  <c r="S6117" i="3"/>
  <c r="S6118" i="3"/>
  <c r="S6119" i="3"/>
  <c r="S6120" i="3"/>
  <c r="S6121" i="3"/>
  <c r="S6122" i="3"/>
  <c r="S6123" i="3"/>
  <c r="S6124" i="3"/>
  <c r="S6125" i="3"/>
  <c r="S6126" i="3"/>
  <c r="S6127" i="3"/>
  <c r="S6128" i="3"/>
  <c r="S6129" i="3"/>
  <c r="S6130" i="3"/>
  <c r="S6131" i="3"/>
  <c r="S6132" i="3"/>
  <c r="S6133" i="3"/>
  <c r="S6134" i="3"/>
  <c r="S6135" i="3"/>
  <c r="S6136" i="3"/>
  <c r="S6137" i="3"/>
  <c r="S6138" i="3"/>
  <c r="S6139" i="3"/>
  <c r="S6140" i="3"/>
  <c r="S6141" i="3"/>
  <c r="S6142" i="3"/>
  <c r="S6143" i="3"/>
  <c r="S6144" i="3"/>
  <c r="S6145" i="3"/>
  <c r="S6146" i="3"/>
  <c r="S6147" i="3"/>
  <c r="S6148" i="3"/>
  <c r="S6149" i="3"/>
  <c r="S6150" i="3"/>
  <c r="S6151" i="3"/>
  <c r="S6152" i="3"/>
  <c r="S6153" i="3"/>
  <c r="S6154" i="3"/>
  <c r="S6155" i="3"/>
  <c r="S6156" i="3"/>
  <c r="S6157" i="3"/>
  <c r="S6158" i="3"/>
  <c r="S6159" i="3"/>
  <c r="S6160" i="3"/>
  <c r="S6161" i="3"/>
  <c r="S6162" i="3"/>
  <c r="S6163" i="3"/>
  <c r="S6164" i="3"/>
  <c r="S6165" i="3"/>
  <c r="S6166" i="3"/>
  <c r="S6167" i="3"/>
  <c r="S6168" i="3"/>
  <c r="S6169" i="3"/>
  <c r="S6170" i="3"/>
  <c r="S6171" i="3"/>
  <c r="S6172" i="3"/>
  <c r="S6173" i="3"/>
  <c r="S6174" i="3"/>
  <c r="S6175" i="3"/>
  <c r="S6176" i="3"/>
  <c r="S6177" i="3"/>
  <c r="S6178" i="3"/>
  <c r="S6179" i="3"/>
  <c r="S6180" i="3"/>
  <c r="S6181" i="3"/>
  <c r="S6182" i="3"/>
  <c r="S6183" i="3"/>
  <c r="S6184" i="3"/>
  <c r="S6185" i="3"/>
  <c r="S6186" i="3"/>
  <c r="S6187" i="3"/>
  <c r="S6188" i="3"/>
  <c r="S6189" i="3"/>
  <c r="S6190" i="3"/>
  <c r="S6191" i="3"/>
  <c r="S6192" i="3"/>
  <c r="S6193" i="3"/>
  <c r="S6194" i="3"/>
  <c r="S6195" i="3"/>
  <c r="S6196" i="3"/>
  <c r="S6197" i="3"/>
  <c r="S6198" i="3"/>
  <c r="S6199" i="3"/>
  <c r="S6200" i="3"/>
  <c r="S6201" i="3"/>
  <c r="S6202" i="3"/>
  <c r="S6203" i="3"/>
  <c r="S6204" i="3"/>
  <c r="S6205" i="3"/>
  <c r="S6206" i="3"/>
  <c r="S6207" i="3"/>
  <c r="S6208" i="3"/>
  <c r="S6209" i="3"/>
  <c r="S6210" i="3"/>
  <c r="S6211" i="3"/>
  <c r="S6212" i="3"/>
  <c r="S6213" i="3"/>
  <c r="S6214" i="3"/>
  <c r="S6215" i="3"/>
  <c r="S6216" i="3"/>
  <c r="S6217" i="3"/>
  <c r="S6218" i="3"/>
  <c r="S6219" i="3"/>
  <c r="S6220" i="3"/>
  <c r="S6221" i="3"/>
  <c r="S6222" i="3"/>
  <c r="S6223" i="3"/>
  <c r="S6224" i="3"/>
  <c r="S6225" i="3"/>
  <c r="S6226" i="3"/>
  <c r="S6227" i="3"/>
  <c r="S6228" i="3"/>
  <c r="S6229" i="3"/>
  <c r="S6230" i="3"/>
  <c r="S6231" i="3"/>
  <c r="S6232" i="3"/>
  <c r="S6233" i="3"/>
  <c r="S6234" i="3"/>
  <c r="S6235" i="3"/>
  <c r="S6236" i="3"/>
  <c r="S6237" i="3"/>
  <c r="S6238" i="3"/>
  <c r="S6239" i="3"/>
  <c r="S6240" i="3"/>
  <c r="S6241" i="3"/>
  <c r="S6242" i="3"/>
  <c r="S6243" i="3"/>
  <c r="S6244" i="3"/>
  <c r="S6245" i="3"/>
  <c r="S6246" i="3"/>
  <c r="S6247" i="3"/>
  <c r="S6248" i="3"/>
  <c r="S6249" i="3"/>
  <c r="S6250" i="3"/>
  <c r="S6251" i="3"/>
  <c r="S6252" i="3"/>
  <c r="S6253" i="3"/>
  <c r="S6254" i="3"/>
  <c r="S6255" i="3"/>
  <c r="S6256" i="3"/>
  <c r="S6257" i="3"/>
  <c r="S6258" i="3"/>
  <c r="S6259" i="3"/>
  <c r="S6260" i="3"/>
  <c r="S6261" i="3"/>
  <c r="S6262" i="3"/>
  <c r="S6263" i="3"/>
  <c r="S6264" i="3"/>
  <c r="S6265" i="3"/>
  <c r="S6266" i="3"/>
  <c r="S6267" i="3"/>
  <c r="S6268" i="3"/>
  <c r="S6269" i="3"/>
  <c r="S6270" i="3"/>
  <c r="S6271" i="3"/>
  <c r="S6272" i="3"/>
  <c r="S6273" i="3"/>
  <c r="S6274" i="3"/>
  <c r="S6275" i="3"/>
  <c r="S6276" i="3"/>
  <c r="S6277" i="3"/>
  <c r="S6278" i="3"/>
  <c r="S6279" i="3"/>
  <c r="S6280" i="3"/>
  <c r="S6281" i="3"/>
  <c r="S6282" i="3"/>
  <c r="S6283" i="3"/>
  <c r="S6284" i="3"/>
  <c r="S6285" i="3"/>
  <c r="S6286" i="3"/>
  <c r="S6287" i="3"/>
  <c r="S6288" i="3"/>
  <c r="S6289" i="3"/>
  <c r="S6290" i="3"/>
  <c r="S6291" i="3"/>
  <c r="S6292" i="3"/>
  <c r="S6293" i="3"/>
  <c r="S6294" i="3"/>
  <c r="S6295" i="3"/>
  <c r="S6296" i="3"/>
  <c r="S6297" i="3"/>
  <c r="S6298" i="3"/>
  <c r="S6299" i="3"/>
  <c r="S6300" i="3"/>
  <c r="S6301" i="3"/>
  <c r="S6302" i="3"/>
  <c r="S6303" i="3"/>
  <c r="S6304" i="3"/>
  <c r="S6305" i="3"/>
  <c r="S6306" i="3"/>
  <c r="S6307" i="3"/>
  <c r="S6308" i="3"/>
  <c r="S6309" i="3"/>
  <c r="S6310" i="3"/>
  <c r="S6311" i="3"/>
  <c r="S6312" i="3"/>
  <c r="S6313" i="3"/>
  <c r="S6314" i="3"/>
  <c r="S6315" i="3"/>
  <c r="S6316" i="3"/>
  <c r="S6317" i="3"/>
  <c r="S6318" i="3"/>
  <c r="S6319" i="3"/>
  <c r="S6320" i="3"/>
  <c r="S6321" i="3"/>
  <c r="S6322" i="3"/>
  <c r="S6323" i="3"/>
  <c r="S6324" i="3"/>
  <c r="S6325" i="3"/>
  <c r="S6326" i="3"/>
  <c r="S6327" i="3"/>
  <c r="S6328" i="3"/>
  <c r="S6329" i="3"/>
  <c r="S6330" i="3"/>
  <c r="S6331" i="3"/>
  <c r="S6332" i="3"/>
  <c r="S6333" i="3"/>
  <c r="S6334" i="3"/>
  <c r="S6335" i="3"/>
  <c r="S6336" i="3"/>
  <c r="S6337" i="3"/>
  <c r="S6338" i="3"/>
  <c r="S6339" i="3"/>
  <c r="S6340" i="3"/>
  <c r="S6341" i="3"/>
  <c r="S6342" i="3"/>
  <c r="S6343" i="3"/>
  <c r="S6344" i="3"/>
  <c r="S6345" i="3"/>
  <c r="S6346" i="3"/>
  <c r="S6347" i="3"/>
  <c r="S6348" i="3"/>
  <c r="S6349" i="3"/>
  <c r="S6350" i="3"/>
  <c r="S6351" i="3"/>
  <c r="S6352" i="3"/>
  <c r="S6353" i="3"/>
  <c r="S6354" i="3"/>
  <c r="S6355" i="3"/>
  <c r="S6356" i="3"/>
  <c r="S6357" i="3"/>
  <c r="S6358" i="3"/>
  <c r="S6359" i="3"/>
  <c r="S6360" i="3"/>
  <c r="S6361" i="3"/>
  <c r="S6362" i="3"/>
  <c r="S6363" i="3"/>
  <c r="S6364" i="3"/>
  <c r="S6365" i="3"/>
  <c r="S6366" i="3"/>
  <c r="S6367" i="3"/>
  <c r="S6368" i="3"/>
  <c r="S6369" i="3"/>
  <c r="S6370" i="3"/>
  <c r="S6371" i="3"/>
  <c r="S6372" i="3"/>
  <c r="S6373" i="3"/>
  <c r="S6374" i="3"/>
  <c r="S6375" i="3"/>
  <c r="S6376" i="3"/>
  <c r="S6377" i="3"/>
  <c r="S6378" i="3"/>
  <c r="S6379" i="3"/>
  <c r="S6380" i="3"/>
  <c r="S6381" i="3"/>
  <c r="S6382" i="3"/>
  <c r="S6383" i="3"/>
  <c r="S6384" i="3"/>
  <c r="S6385" i="3"/>
  <c r="S6386" i="3"/>
  <c r="S6387" i="3"/>
  <c r="S6388" i="3"/>
  <c r="S6389" i="3"/>
  <c r="S6390" i="3"/>
  <c r="S6391" i="3"/>
  <c r="S6392" i="3"/>
  <c r="S6393" i="3"/>
  <c r="S6394" i="3"/>
  <c r="S6395" i="3"/>
  <c r="S6396" i="3"/>
  <c r="S6397" i="3"/>
  <c r="S6398" i="3"/>
  <c r="S6399" i="3"/>
  <c r="S6400" i="3"/>
  <c r="S6401" i="3"/>
  <c r="S6402" i="3"/>
  <c r="S6403" i="3"/>
  <c r="S6404" i="3"/>
  <c r="S6405" i="3"/>
  <c r="S6406" i="3"/>
  <c r="S6407" i="3"/>
  <c r="S6408" i="3"/>
  <c r="S6409" i="3"/>
  <c r="S6410" i="3"/>
  <c r="S6411" i="3"/>
  <c r="S6412" i="3"/>
  <c r="S6413" i="3"/>
  <c r="S6414" i="3"/>
  <c r="S6415" i="3"/>
  <c r="S6416" i="3"/>
  <c r="S6417" i="3"/>
  <c r="S6418" i="3"/>
  <c r="S6419" i="3"/>
  <c r="S6420" i="3"/>
  <c r="S6421" i="3"/>
  <c r="S6422" i="3"/>
  <c r="S6423" i="3"/>
  <c r="S6424" i="3"/>
  <c r="S6425" i="3"/>
  <c r="S6426" i="3"/>
  <c r="S6427" i="3"/>
  <c r="S6428" i="3"/>
  <c r="S6429" i="3"/>
  <c r="S6430" i="3"/>
  <c r="S6431" i="3"/>
  <c r="S6432" i="3"/>
  <c r="S6433" i="3"/>
  <c r="S6434" i="3"/>
  <c r="S6435" i="3"/>
  <c r="S6436" i="3"/>
  <c r="S6437" i="3"/>
  <c r="S6438" i="3"/>
  <c r="S6439" i="3"/>
  <c r="S6440" i="3"/>
  <c r="S6441" i="3"/>
  <c r="S6442" i="3"/>
  <c r="S6443" i="3"/>
  <c r="S6444" i="3"/>
  <c r="S6445" i="3"/>
  <c r="S6446" i="3"/>
  <c r="S6447" i="3"/>
  <c r="S6448" i="3"/>
  <c r="S6449" i="3"/>
  <c r="S6450" i="3"/>
  <c r="S6451" i="3"/>
  <c r="S6452" i="3"/>
  <c r="S6453" i="3"/>
  <c r="S6454" i="3"/>
  <c r="S6455" i="3"/>
  <c r="S6456" i="3"/>
  <c r="S6457" i="3"/>
  <c r="S6458" i="3"/>
  <c r="S6459" i="3"/>
  <c r="S6460" i="3"/>
  <c r="S6461" i="3"/>
  <c r="S6462" i="3"/>
  <c r="S6463" i="3"/>
  <c r="S6464" i="3"/>
  <c r="S6465" i="3"/>
  <c r="S6466" i="3"/>
  <c r="S6467" i="3"/>
  <c r="S6468" i="3"/>
  <c r="S6469" i="3"/>
  <c r="S6470" i="3"/>
  <c r="S6471" i="3"/>
  <c r="S6472" i="3"/>
  <c r="S6473" i="3"/>
  <c r="S6474" i="3"/>
  <c r="S6475" i="3"/>
  <c r="S6476" i="3"/>
  <c r="S6477" i="3"/>
  <c r="S6478" i="3"/>
  <c r="S6479" i="3"/>
  <c r="S6480" i="3"/>
  <c r="S6481" i="3"/>
  <c r="S6482" i="3"/>
  <c r="S6483" i="3"/>
  <c r="S6484" i="3"/>
  <c r="S6485" i="3"/>
  <c r="S6486" i="3"/>
  <c r="S6487" i="3"/>
  <c r="S6488" i="3"/>
  <c r="S6489" i="3"/>
  <c r="S6490" i="3"/>
  <c r="S6491" i="3"/>
  <c r="S6492" i="3"/>
  <c r="S6493" i="3"/>
  <c r="S6494" i="3"/>
  <c r="S6495" i="3"/>
  <c r="S6496" i="3"/>
  <c r="S6497" i="3"/>
  <c r="S6498" i="3"/>
  <c r="S6499" i="3"/>
  <c r="S6500" i="3"/>
  <c r="S6501" i="3"/>
  <c r="S6502" i="3"/>
  <c r="S6503" i="3"/>
  <c r="S6504" i="3"/>
  <c r="S6505" i="3"/>
  <c r="S6506" i="3"/>
  <c r="S6507" i="3"/>
  <c r="S6508" i="3"/>
  <c r="S6509" i="3"/>
  <c r="S6510" i="3"/>
  <c r="S6511" i="3"/>
  <c r="S6512" i="3"/>
  <c r="S6513" i="3"/>
  <c r="S6514" i="3"/>
  <c r="S6515" i="3"/>
  <c r="S6516" i="3"/>
  <c r="S6517" i="3"/>
  <c r="S6518" i="3"/>
  <c r="S6519" i="3"/>
  <c r="S6520" i="3"/>
  <c r="S6521" i="3"/>
  <c r="S6522" i="3"/>
  <c r="S6523" i="3"/>
  <c r="S6524" i="3"/>
  <c r="S6525" i="3"/>
  <c r="S6526" i="3"/>
  <c r="S6527" i="3"/>
  <c r="S6528" i="3"/>
  <c r="S6529" i="3"/>
  <c r="S6530" i="3"/>
  <c r="S6531" i="3"/>
  <c r="S6532" i="3"/>
  <c r="S6533" i="3"/>
  <c r="S6534" i="3"/>
  <c r="S6535" i="3"/>
  <c r="S6536" i="3"/>
  <c r="S6537" i="3"/>
  <c r="S6538" i="3"/>
  <c r="S6539" i="3"/>
  <c r="S6540" i="3"/>
  <c r="S6541" i="3"/>
  <c r="S6542" i="3"/>
  <c r="S6543" i="3"/>
  <c r="S6544" i="3"/>
  <c r="S6545" i="3"/>
  <c r="S6546" i="3"/>
  <c r="S6547" i="3"/>
  <c r="S6548" i="3"/>
  <c r="S6549" i="3"/>
  <c r="S6550" i="3"/>
  <c r="S6551" i="3"/>
  <c r="S6552" i="3"/>
  <c r="S6553" i="3"/>
  <c r="S6554" i="3"/>
  <c r="S6555" i="3"/>
  <c r="S6556" i="3"/>
  <c r="S6557" i="3"/>
  <c r="S6558" i="3"/>
  <c r="S6559" i="3"/>
  <c r="S6560" i="3"/>
  <c r="S6561" i="3"/>
  <c r="S6562" i="3"/>
  <c r="S6563" i="3"/>
  <c r="S6564" i="3"/>
  <c r="S6565" i="3"/>
  <c r="S6566" i="3"/>
  <c r="S6567" i="3"/>
  <c r="S6568" i="3"/>
  <c r="S6569" i="3"/>
  <c r="S6570" i="3"/>
  <c r="S6571" i="3"/>
  <c r="S6572" i="3"/>
  <c r="S6573" i="3"/>
  <c r="S6574" i="3"/>
  <c r="S6575" i="3"/>
  <c r="S6576" i="3"/>
  <c r="S6577" i="3"/>
  <c r="S6578" i="3"/>
  <c r="S6579" i="3"/>
  <c r="S6580" i="3"/>
  <c r="S6581" i="3"/>
  <c r="S6582" i="3"/>
  <c r="S6583" i="3"/>
  <c r="S6584" i="3"/>
  <c r="S6585" i="3"/>
  <c r="S6586" i="3"/>
  <c r="S6587" i="3"/>
  <c r="S6588" i="3"/>
  <c r="S6589" i="3"/>
  <c r="S6590" i="3"/>
  <c r="S6591" i="3"/>
  <c r="S6592" i="3"/>
  <c r="S6593" i="3"/>
  <c r="S6594" i="3"/>
  <c r="S6595" i="3"/>
  <c r="S6596" i="3"/>
  <c r="S6597" i="3"/>
  <c r="S6598" i="3"/>
  <c r="S6599" i="3"/>
  <c r="S6600" i="3"/>
  <c r="S6601" i="3"/>
  <c r="S6602" i="3"/>
  <c r="S6603" i="3"/>
  <c r="S6604" i="3"/>
  <c r="S6605" i="3"/>
  <c r="S6606" i="3"/>
  <c r="S6607" i="3"/>
  <c r="S6608" i="3"/>
  <c r="S6609" i="3"/>
  <c r="S6610" i="3"/>
  <c r="S6611" i="3"/>
  <c r="S6612" i="3"/>
  <c r="S6613" i="3"/>
  <c r="S6614" i="3"/>
  <c r="S6615" i="3"/>
  <c r="S6616" i="3"/>
  <c r="S6617" i="3"/>
  <c r="S6618" i="3"/>
  <c r="S6619" i="3"/>
  <c r="S6620" i="3"/>
  <c r="S6621" i="3"/>
  <c r="S6622" i="3"/>
  <c r="S6623" i="3"/>
  <c r="S6624" i="3"/>
  <c r="S6625" i="3"/>
  <c r="S6626" i="3"/>
  <c r="S6627" i="3"/>
  <c r="S6628" i="3"/>
  <c r="S6629" i="3"/>
  <c r="S6630" i="3"/>
  <c r="S6631" i="3"/>
  <c r="S6632" i="3"/>
  <c r="S6633" i="3"/>
  <c r="S6634" i="3"/>
  <c r="S6635" i="3"/>
  <c r="S6636" i="3"/>
  <c r="S6637" i="3"/>
  <c r="S6638" i="3"/>
  <c r="S6639" i="3"/>
  <c r="S6640" i="3"/>
  <c r="S6641" i="3"/>
  <c r="S6642" i="3"/>
  <c r="S6643" i="3"/>
  <c r="S6644" i="3"/>
  <c r="S6645" i="3"/>
  <c r="S6646" i="3"/>
  <c r="S6647" i="3"/>
  <c r="S6648" i="3"/>
  <c r="S6649" i="3"/>
  <c r="S6650" i="3"/>
  <c r="S6651" i="3"/>
  <c r="S6652" i="3"/>
  <c r="S6653" i="3"/>
  <c r="S6654" i="3"/>
  <c r="S6655" i="3"/>
  <c r="S6656" i="3"/>
  <c r="S6657" i="3"/>
  <c r="S6658" i="3"/>
  <c r="S6659" i="3"/>
  <c r="S6660" i="3"/>
  <c r="S6661" i="3"/>
  <c r="S6662" i="3"/>
  <c r="S6663" i="3"/>
  <c r="S6664" i="3"/>
  <c r="S6665" i="3"/>
  <c r="S6666" i="3"/>
  <c r="S6667" i="3"/>
  <c r="S6668" i="3"/>
  <c r="S6669" i="3"/>
  <c r="S6670" i="3"/>
  <c r="S6671" i="3"/>
  <c r="S6672" i="3"/>
  <c r="S6673" i="3"/>
  <c r="S6674" i="3"/>
  <c r="S6675" i="3"/>
  <c r="S6676" i="3"/>
  <c r="S6677" i="3"/>
  <c r="S6678" i="3"/>
  <c r="S6679" i="3"/>
  <c r="S6680" i="3"/>
  <c r="S6681" i="3"/>
  <c r="S6682" i="3"/>
  <c r="S6683" i="3"/>
  <c r="S6684" i="3"/>
  <c r="S6685" i="3"/>
  <c r="S6686" i="3"/>
  <c r="S6687" i="3"/>
  <c r="S6688" i="3"/>
  <c r="S6689" i="3"/>
  <c r="S6690" i="3"/>
  <c r="S6691" i="3"/>
  <c r="S6692" i="3"/>
  <c r="S6693" i="3"/>
  <c r="S6694" i="3"/>
  <c r="S6695" i="3"/>
  <c r="S6696" i="3"/>
  <c r="S6697" i="3"/>
  <c r="S6698" i="3"/>
  <c r="S6699" i="3"/>
  <c r="S6700" i="3"/>
  <c r="S6701" i="3"/>
  <c r="S6702" i="3"/>
  <c r="S6703" i="3"/>
  <c r="S6704" i="3"/>
  <c r="S6705" i="3"/>
  <c r="S6706" i="3"/>
  <c r="S6707" i="3"/>
  <c r="S6708" i="3"/>
  <c r="S6709" i="3"/>
  <c r="S6710" i="3"/>
  <c r="S6711" i="3"/>
  <c r="S6712" i="3"/>
  <c r="S6713" i="3"/>
  <c r="S6714" i="3"/>
  <c r="S6715" i="3"/>
  <c r="S6716" i="3"/>
  <c r="S6717" i="3"/>
  <c r="S6718" i="3"/>
  <c r="S6719" i="3"/>
  <c r="S6720" i="3"/>
  <c r="S6721" i="3"/>
  <c r="S6722" i="3"/>
  <c r="S6723" i="3"/>
  <c r="S6724" i="3"/>
  <c r="S6725" i="3"/>
  <c r="S6726" i="3"/>
  <c r="S6727" i="3"/>
  <c r="S6728" i="3"/>
  <c r="S6729" i="3"/>
  <c r="S6730" i="3"/>
  <c r="S6731" i="3"/>
  <c r="S6732" i="3"/>
  <c r="S6733" i="3"/>
  <c r="S6734" i="3"/>
  <c r="S6735" i="3"/>
  <c r="S6736" i="3"/>
  <c r="S6737" i="3"/>
  <c r="S6738" i="3"/>
  <c r="S6739" i="3"/>
  <c r="S6740" i="3"/>
  <c r="S6741" i="3"/>
  <c r="S6742" i="3"/>
  <c r="S6743" i="3"/>
  <c r="S6744" i="3"/>
  <c r="S6745" i="3"/>
  <c r="S6746" i="3"/>
  <c r="S6747" i="3"/>
  <c r="S6748" i="3"/>
  <c r="S6749" i="3"/>
  <c r="S6750" i="3"/>
  <c r="S6751" i="3"/>
  <c r="S6752" i="3"/>
  <c r="S6753" i="3"/>
  <c r="S6754" i="3"/>
  <c r="S6755" i="3"/>
  <c r="S6756" i="3"/>
  <c r="S6757" i="3"/>
  <c r="S6758" i="3"/>
  <c r="S6759" i="3"/>
  <c r="S6760" i="3"/>
  <c r="S6761" i="3"/>
  <c r="S6762" i="3"/>
  <c r="S6763" i="3"/>
  <c r="S6764" i="3"/>
  <c r="S6765" i="3"/>
  <c r="S6766" i="3"/>
  <c r="S6767" i="3"/>
  <c r="S6768" i="3"/>
  <c r="S6769" i="3"/>
  <c r="S6770" i="3"/>
  <c r="S6771" i="3"/>
  <c r="S6772" i="3"/>
  <c r="S6773" i="3"/>
  <c r="S6774" i="3"/>
  <c r="S6775" i="3"/>
  <c r="S6776" i="3"/>
  <c r="S6777" i="3"/>
  <c r="S6778" i="3"/>
  <c r="S6779" i="3"/>
  <c r="S6780" i="3"/>
  <c r="S6781" i="3"/>
  <c r="S6782" i="3"/>
  <c r="S6783" i="3"/>
  <c r="S6784" i="3"/>
  <c r="S6785" i="3"/>
  <c r="S6786" i="3"/>
  <c r="S6787" i="3"/>
  <c r="S6788" i="3"/>
  <c r="S6789" i="3"/>
  <c r="S6790" i="3"/>
  <c r="S6791" i="3"/>
  <c r="S6792" i="3"/>
  <c r="S6793" i="3"/>
  <c r="S6794" i="3"/>
  <c r="S6795" i="3"/>
  <c r="S6796" i="3"/>
  <c r="S6797" i="3"/>
  <c r="S6798" i="3"/>
  <c r="S6799" i="3"/>
  <c r="S6800" i="3"/>
  <c r="S6801" i="3"/>
  <c r="S6802" i="3"/>
  <c r="S6803" i="3"/>
  <c r="S6804" i="3"/>
  <c r="S6805" i="3"/>
  <c r="S6806" i="3"/>
  <c r="S6807" i="3"/>
  <c r="S6808" i="3"/>
  <c r="S6809" i="3"/>
  <c r="S6810" i="3"/>
  <c r="S6811" i="3"/>
  <c r="S6812" i="3"/>
  <c r="S6813" i="3"/>
  <c r="S6814" i="3"/>
  <c r="S6815" i="3"/>
  <c r="S6816" i="3"/>
  <c r="S6817" i="3"/>
  <c r="S6818" i="3"/>
  <c r="S6819" i="3"/>
  <c r="S6820" i="3"/>
  <c r="S6821" i="3"/>
  <c r="S6822" i="3"/>
  <c r="S6823" i="3"/>
  <c r="S6824" i="3"/>
  <c r="S6825" i="3"/>
  <c r="S6826" i="3"/>
  <c r="S6827" i="3"/>
  <c r="S6828" i="3"/>
  <c r="S6829" i="3"/>
  <c r="S6830" i="3"/>
  <c r="S6831" i="3"/>
  <c r="S6832" i="3"/>
  <c r="S6833" i="3"/>
  <c r="S6834" i="3"/>
  <c r="S6835" i="3"/>
  <c r="S6836" i="3"/>
  <c r="S6837" i="3"/>
  <c r="S6838" i="3"/>
  <c r="S6839" i="3"/>
  <c r="S6840" i="3"/>
  <c r="S6841" i="3"/>
  <c r="S6842" i="3"/>
  <c r="S6843" i="3"/>
  <c r="S6844" i="3"/>
  <c r="S6845" i="3"/>
  <c r="S6846" i="3"/>
  <c r="S6847" i="3"/>
  <c r="S6848" i="3"/>
  <c r="S6849" i="3"/>
  <c r="S6850" i="3"/>
  <c r="S6851" i="3"/>
  <c r="S6852" i="3"/>
  <c r="S6853" i="3"/>
  <c r="S6854" i="3"/>
  <c r="S6855" i="3"/>
  <c r="S6856" i="3"/>
  <c r="S6857" i="3"/>
  <c r="S6858" i="3"/>
  <c r="S6859" i="3"/>
  <c r="S6860" i="3"/>
  <c r="S6861" i="3"/>
  <c r="S6862" i="3"/>
  <c r="S6863" i="3"/>
  <c r="S6864" i="3"/>
  <c r="S6865" i="3"/>
  <c r="S6866" i="3"/>
  <c r="S6867" i="3"/>
  <c r="S6868" i="3"/>
  <c r="S6869" i="3"/>
  <c r="S6870" i="3"/>
  <c r="S6871" i="3"/>
  <c r="S6872" i="3"/>
  <c r="S6873" i="3"/>
  <c r="S6874" i="3"/>
  <c r="S6875" i="3"/>
  <c r="S6876" i="3"/>
  <c r="S6877" i="3"/>
  <c r="S6878" i="3"/>
  <c r="S6879" i="3"/>
  <c r="S6880" i="3"/>
  <c r="S6881" i="3"/>
  <c r="S6882" i="3"/>
  <c r="S6883" i="3"/>
  <c r="S6884" i="3"/>
  <c r="S6885" i="3"/>
  <c r="S6886" i="3"/>
  <c r="S6887" i="3"/>
  <c r="S6888" i="3"/>
  <c r="S6889" i="3"/>
  <c r="S6890" i="3"/>
  <c r="S6891" i="3"/>
  <c r="S6892" i="3"/>
  <c r="S6893" i="3"/>
  <c r="S6894" i="3"/>
  <c r="S6895" i="3"/>
  <c r="S6896" i="3"/>
  <c r="S6897" i="3"/>
  <c r="S6898" i="3"/>
  <c r="S6899" i="3"/>
  <c r="S6900" i="3"/>
  <c r="S6901" i="3"/>
  <c r="S6902" i="3"/>
  <c r="S6903" i="3"/>
  <c r="S6904" i="3"/>
  <c r="S6905" i="3"/>
  <c r="S6906" i="3"/>
  <c r="S6907" i="3"/>
  <c r="S6908" i="3"/>
  <c r="S6909" i="3"/>
  <c r="S6910" i="3"/>
  <c r="S6911" i="3"/>
  <c r="S6912" i="3"/>
  <c r="S6913" i="3"/>
  <c r="S6914" i="3"/>
  <c r="S6915" i="3"/>
  <c r="S6916" i="3"/>
  <c r="S6917" i="3"/>
  <c r="S6918" i="3"/>
  <c r="S6919" i="3"/>
  <c r="S6920" i="3"/>
  <c r="S6921" i="3"/>
  <c r="S6922" i="3"/>
  <c r="S6923" i="3"/>
  <c r="S6924" i="3"/>
  <c r="S6925" i="3"/>
  <c r="S6926" i="3"/>
  <c r="S6927" i="3"/>
  <c r="S6928" i="3"/>
  <c r="S6929" i="3"/>
  <c r="S6930" i="3"/>
  <c r="S6931" i="3"/>
  <c r="S6932" i="3"/>
  <c r="S6933" i="3"/>
  <c r="S6934" i="3"/>
  <c r="S6935" i="3"/>
  <c r="S6936" i="3"/>
  <c r="S6937" i="3"/>
  <c r="S6938" i="3"/>
  <c r="S6939" i="3"/>
  <c r="S6940" i="3"/>
  <c r="S6941" i="3"/>
  <c r="S6942" i="3"/>
  <c r="S6943" i="3"/>
  <c r="S6944" i="3"/>
  <c r="S6945" i="3"/>
  <c r="S6946" i="3"/>
  <c r="S6947" i="3"/>
  <c r="S6948" i="3"/>
  <c r="S6949" i="3"/>
  <c r="S6950" i="3"/>
  <c r="S6951" i="3"/>
  <c r="S6952" i="3"/>
  <c r="S6953" i="3"/>
  <c r="S6954" i="3"/>
  <c r="S6955" i="3"/>
  <c r="S6956" i="3"/>
  <c r="S6957" i="3"/>
  <c r="S6958" i="3"/>
  <c r="S6959" i="3"/>
  <c r="S6960" i="3"/>
  <c r="S6961" i="3"/>
  <c r="S6962" i="3"/>
  <c r="S6963" i="3"/>
  <c r="S6964" i="3"/>
  <c r="S6965" i="3"/>
  <c r="S6966" i="3"/>
  <c r="S6967" i="3"/>
  <c r="S6968" i="3"/>
  <c r="S6969" i="3"/>
  <c r="S6970" i="3"/>
  <c r="S6971" i="3"/>
  <c r="S6972" i="3"/>
  <c r="S6973" i="3"/>
  <c r="S6974" i="3"/>
  <c r="S6975" i="3"/>
  <c r="S6976" i="3"/>
  <c r="S6977" i="3"/>
  <c r="S6978" i="3"/>
  <c r="S6979" i="3"/>
  <c r="S6980" i="3"/>
  <c r="S6981" i="3"/>
  <c r="S6982" i="3"/>
  <c r="S6983" i="3"/>
  <c r="S6984" i="3"/>
  <c r="S6985" i="3"/>
  <c r="S6986" i="3"/>
  <c r="S6987" i="3"/>
  <c r="S6988" i="3"/>
  <c r="S6989" i="3"/>
  <c r="S6990" i="3"/>
  <c r="S6991" i="3"/>
  <c r="S6992" i="3"/>
  <c r="S6993" i="3"/>
  <c r="S6994" i="3"/>
  <c r="S6995" i="3"/>
  <c r="S6996" i="3"/>
  <c r="S6997" i="3"/>
  <c r="S6998" i="3"/>
  <c r="S6999" i="3"/>
  <c r="S7000" i="3"/>
  <c r="S7001" i="3"/>
  <c r="S7002" i="3"/>
  <c r="S7003" i="3"/>
  <c r="S7004" i="3"/>
  <c r="S7005" i="3"/>
  <c r="S7006" i="3"/>
  <c r="S7007" i="3"/>
  <c r="S7008" i="3"/>
  <c r="S7009" i="3"/>
  <c r="S7010" i="3"/>
  <c r="S7011" i="3"/>
  <c r="S7012" i="3"/>
  <c r="S7013" i="3"/>
  <c r="S7014" i="3"/>
  <c r="S7015" i="3"/>
  <c r="S7016" i="3"/>
  <c r="S7017" i="3"/>
  <c r="S7018" i="3"/>
  <c r="S7019" i="3"/>
  <c r="S7020" i="3"/>
  <c r="S7021" i="3"/>
  <c r="S7022" i="3"/>
  <c r="S7023" i="3"/>
  <c r="S7024" i="3"/>
  <c r="S7025" i="3"/>
  <c r="S7026" i="3"/>
  <c r="S7027" i="3"/>
  <c r="S7028" i="3"/>
  <c r="S7029" i="3"/>
  <c r="S7030" i="3"/>
  <c r="S7031" i="3"/>
  <c r="S7032" i="3"/>
  <c r="S7033" i="3"/>
  <c r="S7034" i="3"/>
  <c r="S7035" i="3"/>
  <c r="S7036" i="3"/>
  <c r="S7037" i="3"/>
  <c r="S7038" i="3"/>
  <c r="S7039" i="3"/>
  <c r="S7040" i="3"/>
  <c r="S7041" i="3"/>
  <c r="S7042" i="3"/>
  <c r="S7043" i="3"/>
  <c r="S7044" i="3"/>
  <c r="S7045" i="3"/>
  <c r="S7046" i="3"/>
  <c r="S7047" i="3"/>
  <c r="S7048" i="3"/>
  <c r="S7049" i="3"/>
  <c r="S7050" i="3"/>
  <c r="S7051" i="3"/>
  <c r="S7052" i="3"/>
  <c r="S7053" i="3"/>
  <c r="S7054" i="3"/>
  <c r="S7055" i="3"/>
  <c r="S7056" i="3"/>
  <c r="S7057" i="3"/>
  <c r="S7058" i="3"/>
  <c r="S7059" i="3"/>
  <c r="S7060" i="3"/>
  <c r="S7061" i="3"/>
  <c r="S7062" i="3"/>
  <c r="S7063" i="3"/>
  <c r="S7064" i="3"/>
  <c r="S7065" i="3"/>
  <c r="S7066" i="3"/>
  <c r="S7067" i="3"/>
  <c r="S7068" i="3"/>
  <c r="S7069" i="3"/>
  <c r="S7070" i="3"/>
  <c r="S7071" i="3"/>
  <c r="S7072" i="3"/>
  <c r="S7073" i="3"/>
  <c r="S7074" i="3"/>
  <c r="S7075" i="3"/>
  <c r="S7076" i="3"/>
  <c r="S7077" i="3"/>
  <c r="S7078" i="3"/>
  <c r="S7079" i="3"/>
  <c r="S7080" i="3"/>
  <c r="S7081" i="3"/>
  <c r="S7082" i="3"/>
  <c r="S7083" i="3"/>
  <c r="S7084" i="3"/>
  <c r="S7085" i="3"/>
  <c r="S7086" i="3"/>
  <c r="S7087" i="3"/>
  <c r="S7088" i="3"/>
  <c r="S7089" i="3"/>
  <c r="S7090" i="3"/>
  <c r="S7091" i="3"/>
  <c r="S7092" i="3"/>
  <c r="S7093" i="3"/>
  <c r="S7094" i="3"/>
  <c r="S7095" i="3"/>
  <c r="S7096" i="3"/>
  <c r="S7097" i="3"/>
  <c r="S7098" i="3"/>
  <c r="S7099" i="3"/>
  <c r="S7100" i="3"/>
  <c r="S7101" i="3"/>
  <c r="S7102" i="3"/>
  <c r="S7103" i="3"/>
  <c r="S7104" i="3"/>
  <c r="S7105" i="3"/>
  <c r="S7106" i="3"/>
  <c r="S7107" i="3"/>
  <c r="S7108" i="3"/>
  <c r="S7109" i="3"/>
  <c r="S7110" i="3"/>
  <c r="S7111" i="3"/>
  <c r="S7112" i="3"/>
  <c r="S7113" i="3"/>
  <c r="S7114" i="3"/>
  <c r="S7115" i="3"/>
  <c r="S7116" i="3"/>
  <c r="S7117" i="3"/>
  <c r="S7118" i="3"/>
  <c r="S7119" i="3"/>
  <c r="S7120" i="3"/>
  <c r="S7121" i="3"/>
  <c r="S7122" i="3"/>
  <c r="S7123" i="3"/>
  <c r="S7124" i="3"/>
  <c r="S7125" i="3"/>
  <c r="S7126" i="3"/>
  <c r="S7127" i="3"/>
  <c r="S7128" i="3"/>
  <c r="S7129" i="3"/>
  <c r="S7130" i="3"/>
  <c r="S7131" i="3"/>
  <c r="S7132" i="3"/>
  <c r="S7133" i="3"/>
  <c r="S7134" i="3"/>
  <c r="S7135" i="3"/>
  <c r="S7136" i="3"/>
  <c r="S7137" i="3"/>
  <c r="S7138" i="3"/>
  <c r="S7139" i="3"/>
  <c r="S7140" i="3"/>
  <c r="S7141" i="3"/>
  <c r="S7142" i="3"/>
  <c r="S7143" i="3"/>
  <c r="S7144" i="3"/>
  <c r="S7145" i="3"/>
  <c r="S7146" i="3"/>
  <c r="S7147" i="3"/>
  <c r="S7148" i="3"/>
  <c r="S7149" i="3"/>
  <c r="S7150" i="3"/>
  <c r="S7151" i="3"/>
  <c r="S7152" i="3"/>
  <c r="S7153" i="3"/>
  <c r="S7154" i="3"/>
  <c r="S7155" i="3"/>
  <c r="S7156" i="3"/>
  <c r="S7157" i="3"/>
  <c r="S7158" i="3"/>
  <c r="S7159" i="3"/>
  <c r="S7160" i="3"/>
  <c r="S7161" i="3"/>
  <c r="S7162" i="3"/>
  <c r="S7163" i="3"/>
  <c r="S7164" i="3"/>
  <c r="S7165" i="3"/>
  <c r="S7166" i="3"/>
  <c r="S7167" i="3"/>
  <c r="S7168" i="3"/>
  <c r="S7169" i="3"/>
  <c r="S7170" i="3"/>
  <c r="S7171" i="3"/>
  <c r="S7172" i="3"/>
  <c r="S7173" i="3"/>
  <c r="S7174" i="3"/>
  <c r="S7175" i="3"/>
  <c r="S7176" i="3"/>
  <c r="S7177" i="3"/>
  <c r="S7178" i="3"/>
  <c r="S7179" i="3"/>
  <c r="S7180" i="3"/>
  <c r="S7181" i="3"/>
  <c r="S7182" i="3"/>
  <c r="S7183" i="3"/>
  <c r="S7184" i="3"/>
  <c r="S7185" i="3"/>
  <c r="S7186" i="3"/>
  <c r="S7187" i="3"/>
  <c r="S7188" i="3"/>
  <c r="S7189" i="3"/>
  <c r="S7190" i="3"/>
  <c r="S7191" i="3"/>
  <c r="S7192" i="3"/>
  <c r="S7193" i="3"/>
  <c r="S7194" i="3"/>
  <c r="S7195" i="3"/>
  <c r="S7196" i="3"/>
  <c r="S7197" i="3"/>
  <c r="S7198" i="3"/>
  <c r="S7199" i="3"/>
  <c r="S7200" i="3"/>
  <c r="S7201" i="3"/>
  <c r="S7202" i="3"/>
  <c r="S7203" i="3"/>
  <c r="S7204" i="3"/>
  <c r="S7205" i="3"/>
  <c r="S7206" i="3"/>
  <c r="S7207" i="3"/>
  <c r="S7208" i="3"/>
  <c r="S7209" i="3"/>
  <c r="S7210" i="3"/>
  <c r="S7211" i="3"/>
  <c r="S7212" i="3"/>
  <c r="S7213" i="3"/>
  <c r="S7214" i="3"/>
  <c r="S7215" i="3"/>
  <c r="S7216" i="3"/>
  <c r="S7217" i="3"/>
  <c r="S7218" i="3"/>
  <c r="S7219" i="3"/>
  <c r="S7220" i="3"/>
  <c r="S7221" i="3"/>
  <c r="S7222" i="3"/>
  <c r="S7223" i="3"/>
  <c r="S7224" i="3"/>
  <c r="S7225" i="3"/>
  <c r="S7226" i="3"/>
  <c r="S7227" i="3"/>
  <c r="S7228" i="3"/>
  <c r="S7229" i="3"/>
  <c r="S7230" i="3"/>
  <c r="S7231" i="3"/>
  <c r="S7232" i="3"/>
  <c r="S7233" i="3"/>
  <c r="S7234" i="3"/>
  <c r="S7235" i="3"/>
  <c r="S7236" i="3"/>
  <c r="S7237" i="3"/>
  <c r="S7238" i="3"/>
  <c r="S7239" i="3"/>
  <c r="S7240" i="3"/>
  <c r="S7241" i="3"/>
  <c r="S7242" i="3"/>
  <c r="S7243" i="3"/>
  <c r="S7244" i="3"/>
  <c r="S7245" i="3"/>
  <c r="S7246" i="3"/>
  <c r="S7247" i="3"/>
  <c r="S7248" i="3"/>
  <c r="S7249" i="3"/>
  <c r="S7250" i="3"/>
  <c r="S7251" i="3"/>
  <c r="S7252" i="3"/>
  <c r="S7253" i="3"/>
  <c r="S7254" i="3"/>
  <c r="S7255" i="3"/>
  <c r="S7256" i="3"/>
  <c r="S7257" i="3"/>
  <c r="S7258" i="3"/>
  <c r="S7259" i="3"/>
  <c r="S7260" i="3"/>
  <c r="S7261" i="3"/>
  <c r="S7262" i="3"/>
  <c r="S7263" i="3"/>
  <c r="S7264" i="3"/>
  <c r="S7265" i="3"/>
  <c r="S7266" i="3"/>
  <c r="S7267" i="3"/>
  <c r="S7268" i="3"/>
  <c r="S7269" i="3"/>
  <c r="S7270" i="3"/>
  <c r="S7271" i="3"/>
  <c r="S7272" i="3"/>
  <c r="S7273" i="3"/>
  <c r="S7274" i="3"/>
  <c r="S7275" i="3"/>
  <c r="S7276" i="3"/>
  <c r="S7277" i="3"/>
  <c r="S7278" i="3"/>
  <c r="S7279" i="3"/>
  <c r="S7280" i="3"/>
  <c r="S7281" i="3"/>
  <c r="S7282" i="3"/>
  <c r="S7283" i="3"/>
  <c r="S7284" i="3"/>
  <c r="S7285" i="3"/>
  <c r="S7286" i="3"/>
  <c r="S7287" i="3"/>
  <c r="S7288" i="3"/>
  <c r="S7289" i="3"/>
  <c r="S7290" i="3"/>
  <c r="S7291" i="3"/>
  <c r="S7292" i="3"/>
  <c r="S7293" i="3"/>
  <c r="S7294" i="3"/>
  <c r="S7295" i="3"/>
  <c r="S7296" i="3"/>
  <c r="S7297" i="3"/>
  <c r="S7298" i="3"/>
  <c r="S7299" i="3"/>
  <c r="S7300" i="3"/>
  <c r="S7301" i="3"/>
  <c r="S7302" i="3"/>
  <c r="S7303" i="3"/>
  <c r="S7304" i="3"/>
  <c r="S7305" i="3"/>
  <c r="S7306" i="3"/>
  <c r="S7307" i="3"/>
  <c r="S7308" i="3"/>
  <c r="S7309" i="3"/>
  <c r="S7310" i="3"/>
  <c r="S7311" i="3"/>
  <c r="S7312" i="3"/>
  <c r="S7313" i="3"/>
  <c r="S7314" i="3"/>
  <c r="S7315" i="3"/>
  <c r="S7316" i="3"/>
  <c r="S7317" i="3"/>
  <c r="S7318" i="3"/>
  <c r="S7319" i="3"/>
  <c r="S7320" i="3"/>
  <c r="S7321" i="3"/>
  <c r="S7322" i="3"/>
  <c r="S7323" i="3"/>
  <c r="S7324" i="3"/>
  <c r="S7325" i="3"/>
  <c r="S7326" i="3"/>
  <c r="S7327" i="3"/>
  <c r="S7328" i="3"/>
  <c r="S7329" i="3"/>
  <c r="S7330" i="3"/>
  <c r="S7331" i="3"/>
  <c r="S7332" i="3"/>
  <c r="S7333" i="3"/>
  <c r="S7334" i="3"/>
  <c r="S7335" i="3"/>
  <c r="S7336" i="3"/>
  <c r="S7337" i="3"/>
  <c r="S7338" i="3"/>
  <c r="S7339" i="3"/>
  <c r="S7340" i="3"/>
  <c r="S7341" i="3"/>
  <c r="S7342" i="3"/>
  <c r="S7343" i="3"/>
  <c r="S7344" i="3"/>
  <c r="S7345" i="3"/>
  <c r="S7346" i="3"/>
  <c r="S7347" i="3"/>
  <c r="S7348" i="3"/>
  <c r="S7349" i="3"/>
  <c r="S7350" i="3"/>
  <c r="S7351" i="3"/>
  <c r="S7352" i="3"/>
  <c r="S7353" i="3"/>
  <c r="S7354" i="3"/>
  <c r="S7355" i="3"/>
  <c r="S7356" i="3"/>
  <c r="S7357" i="3"/>
  <c r="S7358" i="3"/>
  <c r="S7359" i="3"/>
  <c r="S7360" i="3"/>
  <c r="S7361" i="3"/>
  <c r="S7362" i="3"/>
  <c r="S7363" i="3"/>
  <c r="S7364" i="3"/>
  <c r="S7365" i="3"/>
  <c r="S7366" i="3"/>
  <c r="S7367" i="3"/>
  <c r="S7368" i="3"/>
  <c r="S7369" i="3"/>
  <c r="S7370" i="3"/>
  <c r="S7371" i="3"/>
  <c r="S7372" i="3"/>
  <c r="S7373" i="3"/>
  <c r="S7374" i="3"/>
  <c r="S7375" i="3"/>
  <c r="S7376" i="3"/>
  <c r="S7377" i="3"/>
  <c r="S7378" i="3"/>
  <c r="S7379" i="3"/>
  <c r="S7380" i="3"/>
  <c r="S7381" i="3"/>
  <c r="S7382" i="3"/>
  <c r="S7383" i="3"/>
  <c r="S7384" i="3"/>
  <c r="S7385" i="3"/>
  <c r="S7386" i="3"/>
  <c r="S7387" i="3"/>
  <c r="S7388" i="3"/>
  <c r="S7389" i="3"/>
  <c r="S7390" i="3"/>
  <c r="S7391" i="3"/>
  <c r="S7392" i="3"/>
  <c r="S7393" i="3"/>
  <c r="S7394" i="3"/>
  <c r="S7395" i="3"/>
  <c r="S7396" i="3"/>
  <c r="S7397" i="3"/>
  <c r="S7398" i="3"/>
  <c r="S7399" i="3"/>
  <c r="S7400" i="3"/>
  <c r="S7401" i="3"/>
  <c r="S7402" i="3"/>
  <c r="S7403" i="3"/>
  <c r="S7404" i="3"/>
  <c r="S7405" i="3"/>
  <c r="S7406" i="3"/>
  <c r="S7407" i="3"/>
  <c r="S7408" i="3"/>
  <c r="S7409" i="3"/>
  <c r="S7410" i="3"/>
  <c r="S7411" i="3"/>
  <c r="S7412" i="3"/>
  <c r="S7413" i="3"/>
  <c r="S7414" i="3"/>
  <c r="S7415" i="3"/>
  <c r="S7416" i="3"/>
  <c r="S7417" i="3"/>
  <c r="S7418" i="3"/>
  <c r="S7419" i="3"/>
  <c r="S7420" i="3"/>
  <c r="S7421" i="3"/>
  <c r="S7422" i="3"/>
  <c r="S7423" i="3"/>
  <c r="S7424" i="3"/>
  <c r="S7425" i="3"/>
  <c r="S7426" i="3"/>
  <c r="S7427" i="3"/>
  <c r="S7428" i="3"/>
  <c r="S7429" i="3"/>
  <c r="S7430" i="3"/>
  <c r="S7431" i="3"/>
  <c r="S7432" i="3"/>
  <c r="S7433" i="3"/>
  <c r="S7434" i="3"/>
  <c r="S7435" i="3"/>
  <c r="S7436" i="3"/>
  <c r="S7437" i="3"/>
  <c r="S7438" i="3"/>
  <c r="S7439" i="3"/>
  <c r="S7440" i="3"/>
  <c r="S7441" i="3"/>
  <c r="S7442" i="3"/>
  <c r="S7443" i="3"/>
  <c r="S7444" i="3"/>
  <c r="S7445" i="3"/>
  <c r="S7446" i="3"/>
  <c r="S7447" i="3"/>
  <c r="S7448" i="3"/>
  <c r="S7449" i="3"/>
  <c r="S7450" i="3"/>
  <c r="S7451" i="3"/>
  <c r="S7452" i="3"/>
  <c r="S7453" i="3"/>
  <c r="S7454" i="3"/>
  <c r="S7455" i="3"/>
  <c r="S7456" i="3"/>
  <c r="S7457" i="3"/>
  <c r="S7458" i="3"/>
  <c r="S7459" i="3"/>
  <c r="S7460" i="3"/>
  <c r="S7461" i="3"/>
  <c r="S7462" i="3"/>
  <c r="S7463" i="3"/>
  <c r="S7464" i="3"/>
  <c r="S7465" i="3"/>
  <c r="S7466" i="3"/>
  <c r="S7467" i="3"/>
  <c r="S7468" i="3"/>
  <c r="S7469" i="3"/>
  <c r="S7470" i="3"/>
  <c r="S7471" i="3"/>
  <c r="S7472" i="3"/>
  <c r="S7473" i="3"/>
  <c r="S7474" i="3"/>
  <c r="S7475" i="3"/>
  <c r="S7476" i="3"/>
  <c r="S7477" i="3"/>
  <c r="S7478" i="3"/>
  <c r="S7479" i="3"/>
  <c r="S7480" i="3"/>
  <c r="S7481" i="3"/>
  <c r="S7482" i="3"/>
  <c r="S7483" i="3"/>
  <c r="S7484" i="3"/>
  <c r="S7485" i="3"/>
  <c r="S7486" i="3"/>
  <c r="S7487" i="3"/>
  <c r="S7488" i="3"/>
  <c r="S7489" i="3"/>
  <c r="S7490" i="3"/>
  <c r="S7491" i="3"/>
  <c r="S7492" i="3"/>
  <c r="S7493" i="3"/>
  <c r="S7494" i="3"/>
  <c r="S7495" i="3"/>
  <c r="S7496" i="3"/>
  <c r="S7497" i="3"/>
  <c r="S7498" i="3"/>
  <c r="S7499" i="3"/>
  <c r="S7500" i="3"/>
  <c r="S7501" i="3"/>
  <c r="S7502" i="3"/>
  <c r="S7503" i="3"/>
  <c r="S7504" i="3"/>
  <c r="S7505" i="3"/>
  <c r="S7506" i="3"/>
  <c r="S7507" i="3"/>
  <c r="S7508" i="3"/>
  <c r="S7509" i="3"/>
  <c r="S7510" i="3"/>
  <c r="S7511" i="3"/>
  <c r="S7512" i="3"/>
  <c r="S7513" i="3"/>
  <c r="S7514" i="3"/>
  <c r="S7515" i="3"/>
  <c r="S7516" i="3"/>
  <c r="S7517" i="3"/>
  <c r="S7518" i="3"/>
  <c r="S7519" i="3"/>
  <c r="S7520" i="3"/>
  <c r="S7521" i="3"/>
  <c r="S7522" i="3"/>
  <c r="S7523" i="3"/>
  <c r="S7524" i="3"/>
  <c r="S7525" i="3"/>
  <c r="S7526" i="3"/>
  <c r="S7527" i="3"/>
  <c r="S7528" i="3"/>
  <c r="S7529" i="3"/>
  <c r="S7530" i="3"/>
  <c r="S7531" i="3"/>
  <c r="S7532" i="3"/>
  <c r="S7533" i="3"/>
  <c r="S7534" i="3"/>
  <c r="S7535" i="3"/>
  <c r="S7536" i="3"/>
  <c r="S7537" i="3"/>
  <c r="S7538" i="3"/>
  <c r="S7539" i="3"/>
  <c r="S7540" i="3"/>
  <c r="S7541" i="3"/>
  <c r="S7542" i="3"/>
  <c r="S7543" i="3"/>
  <c r="S7544" i="3"/>
  <c r="S7545" i="3"/>
  <c r="S7546" i="3"/>
  <c r="S7547" i="3"/>
  <c r="S7548" i="3"/>
  <c r="S7549" i="3"/>
  <c r="S7550" i="3"/>
  <c r="S7551" i="3"/>
  <c r="S7552" i="3"/>
  <c r="S7553" i="3"/>
  <c r="S7554" i="3"/>
  <c r="S7555" i="3"/>
  <c r="S7556" i="3"/>
  <c r="S7557" i="3"/>
  <c r="S7558" i="3"/>
  <c r="S7559" i="3"/>
  <c r="S7560" i="3"/>
  <c r="S7561" i="3"/>
  <c r="S7562" i="3"/>
  <c r="S7563" i="3"/>
  <c r="S7564" i="3"/>
  <c r="S7565" i="3"/>
  <c r="S7566" i="3"/>
  <c r="S7567" i="3"/>
  <c r="S7568" i="3"/>
  <c r="S7569" i="3"/>
  <c r="S7570" i="3"/>
  <c r="S7571" i="3"/>
  <c r="S7572" i="3"/>
  <c r="S7573" i="3"/>
  <c r="S7574" i="3"/>
  <c r="S7575" i="3"/>
  <c r="S7576" i="3"/>
  <c r="S7577" i="3"/>
  <c r="S7578" i="3"/>
  <c r="S7579" i="3"/>
  <c r="S7580" i="3"/>
  <c r="S7581" i="3"/>
  <c r="S7582" i="3"/>
  <c r="S7583" i="3"/>
  <c r="S7584" i="3"/>
  <c r="S7585" i="3"/>
  <c r="S7586" i="3"/>
  <c r="S7587" i="3"/>
  <c r="S7588" i="3"/>
  <c r="S7589" i="3"/>
  <c r="S7590" i="3"/>
  <c r="S7591" i="3"/>
  <c r="S7592" i="3"/>
  <c r="S7593" i="3"/>
  <c r="S7594" i="3"/>
  <c r="S7595" i="3"/>
  <c r="S7596" i="3"/>
  <c r="S7597" i="3"/>
  <c r="S7598" i="3"/>
  <c r="S7599" i="3"/>
  <c r="S7600" i="3"/>
  <c r="S7601" i="3"/>
  <c r="S7602" i="3"/>
  <c r="S7603" i="3"/>
  <c r="S7604" i="3"/>
  <c r="S7605" i="3"/>
  <c r="S7606" i="3"/>
  <c r="S7607" i="3"/>
  <c r="S7608" i="3"/>
  <c r="S7609" i="3"/>
  <c r="S7610" i="3"/>
  <c r="S7611" i="3"/>
  <c r="S7612" i="3"/>
  <c r="S7613" i="3"/>
  <c r="S7614" i="3"/>
  <c r="S7615" i="3"/>
  <c r="S7616" i="3"/>
  <c r="S7617" i="3"/>
  <c r="S7618" i="3"/>
  <c r="S7619" i="3"/>
  <c r="S7620" i="3"/>
  <c r="S7621" i="3"/>
  <c r="S7622" i="3"/>
  <c r="S7623" i="3"/>
  <c r="S7624" i="3"/>
  <c r="S7625" i="3"/>
  <c r="S7626" i="3"/>
  <c r="S7627" i="3"/>
  <c r="S7628" i="3"/>
  <c r="S7629" i="3"/>
  <c r="S7630" i="3"/>
  <c r="S7631" i="3"/>
  <c r="S7632" i="3"/>
  <c r="S7633" i="3"/>
  <c r="S7634" i="3"/>
  <c r="S7635" i="3"/>
  <c r="S7636" i="3"/>
  <c r="S7637" i="3"/>
  <c r="S7638" i="3"/>
  <c r="S7639" i="3"/>
  <c r="S7640" i="3"/>
  <c r="S7641" i="3"/>
  <c r="S7642" i="3"/>
  <c r="S7643" i="3"/>
  <c r="S7644" i="3"/>
  <c r="S7645" i="3"/>
  <c r="S7646" i="3"/>
  <c r="S7647" i="3"/>
  <c r="S7648" i="3"/>
  <c r="S7649" i="3"/>
  <c r="S7650" i="3"/>
  <c r="S7651" i="3"/>
  <c r="S7652" i="3"/>
  <c r="S7653" i="3"/>
  <c r="S7654" i="3"/>
  <c r="S7655" i="3"/>
  <c r="S7656" i="3"/>
  <c r="S7657" i="3"/>
  <c r="S7658" i="3"/>
  <c r="S7659" i="3"/>
  <c r="S7660" i="3"/>
  <c r="S7661" i="3"/>
  <c r="S7662" i="3"/>
  <c r="S7663" i="3"/>
  <c r="S7664" i="3"/>
  <c r="S7665" i="3"/>
  <c r="S7666" i="3"/>
  <c r="S7667" i="3"/>
  <c r="S7668" i="3"/>
  <c r="S7669" i="3"/>
  <c r="S7670" i="3"/>
  <c r="S7671" i="3"/>
  <c r="S7672" i="3"/>
  <c r="S7673" i="3"/>
  <c r="S7674" i="3"/>
  <c r="S7675" i="3"/>
  <c r="S7676" i="3"/>
  <c r="S7677" i="3"/>
  <c r="S7678" i="3"/>
  <c r="S7679" i="3"/>
  <c r="S7680" i="3"/>
  <c r="S7681" i="3"/>
  <c r="S7682" i="3"/>
  <c r="S7683" i="3"/>
  <c r="S7684" i="3"/>
  <c r="S7685" i="3"/>
  <c r="S7686" i="3"/>
  <c r="S7687" i="3"/>
  <c r="S7688" i="3"/>
  <c r="S7689" i="3"/>
  <c r="S7690" i="3"/>
  <c r="S7691" i="3"/>
  <c r="S7692" i="3"/>
  <c r="S7693" i="3"/>
  <c r="S7694" i="3"/>
  <c r="S7695" i="3"/>
  <c r="S7696" i="3"/>
  <c r="S7697" i="3"/>
  <c r="S7698" i="3"/>
  <c r="S7699" i="3"/>
  <c r="S7700" i="3"/>
  <c r="S7701" i="3"/>
  <c r="S7702" i="3"/>
  <c r="S7703" i="3"/>
  <c r="S7704" i="3"/>
  <c r="S7705" i="3"/>
  <c r="S7706" i="3"/>
  <c r="S7707" i="3"/>
  <c r="S7708" i="3"/>
  <c r="S7709" i="3"/>
  <c r="S7710" i="3"/>
  <c r="S7711" i="3"/>
  <c r="S7712" i="3"/>
  <c r="S7713" i="3"/>
  <c r="S7714" i="3"/>
  <c r="S7715" i="3"/>
  <c r="S7716" i="3"/>
  <c r="S7717" i="3"/>
  <c r="S7718" i="3"/>
  <c r="S7719" i="3"/>
  <c r="S7720" i="3"/>
  <c r="S7721" i="3"/>
  <c r="S7722" i="3"/>
  <c r="S7723" i="3"/>
  <c r="S7724" i="3"/>
  <c r="S7725" i="3"/>
  <c r="S7726" i="3"/>
  <c r="S7727" i="3"/>
  <c r="S7728" i="3"/>
  <c r="S7729" i="3"/>
  <c r="S7730" i="3"/>
  <c r="S7731" i="3"/>
  <c r="S7732" i="3"/>
  <c r="S7733" i="3"/>
  <c r="S7734" i="3"/>
  <c r="S7735" i="3"/>
  <c r="S7736" i="3"/>
  <c r="S7737" i="3"/>
  <c r="S7738" i="3"/>
  <c r="S7739" i="3"/>
  <c r="S7740" i="3"/>
  <c r="S7741" i="3"/>
  <c r="S7742" i="3"/>
  <c r="S7743" i="3"/>
  <c r="S7744" i="3"/>
  <c r="S7745" i="3"/>
  <c r="S7746" i="3"/>
  <c r="S7747" i="3"/>
  <c r="S7748" i="3"/>
  <c r="S7749" i="3"/>
  <c r="S7750" i="3"/>
  <c r="S7751" i="3"/>
  <c r="S7752" i="3"/>
  <c r="S7753" i="3"/>
  <c r="S7754" i="3"/>
  <c r="S7755" i="3"/>
  <c r="S7756" i="3"/>
  <c r="S7757" i="3"/>
  <c r="S7758" i="3"/>
  <c r="S7759" i="3"/>
  <c r="S7760" i="3"/>
  <c r="S7761" i="3"/>
  <c r="S7762" i="3"/>
  <c r="S7763" i="3"/>
  <c r="S7764" i="3"/>
  <c r="S7765" i="3"/>
  <c r="S7766" i="3"/>
  <c r="S7767" i="3"/>
  <c r="S7768" i="3"/>
  <c r="S7769" i="3"/>
  <c r="S7770" i="3"/>
  <c r="S7771" i="3"/>
  <c r="S7772" i="3"/>
  <c r="S7773" i="3"/>
  <c r="S7774" i="3"/>
  <c r="S7775" i="3"/>
  <c r="S7776" i="3"/>
  <c r="S7777" i="3"/>
  <c r="S7778" i="3"/>
  <c r="S7779" i="3"/>
  <c r="S7780" i="3"/>
  <c r="S7781" i="3"/>
  <c r="S7782" i="3"/>
  <c r="S7783" i="3"/>
  <c r="S7784" i="3"/>
  <c r="S7785" i="3"/>
  <c r="S7786" i="3"/>
  <c r="S7787" i="3"/>
  <c r="S7788" i="3"/>
  <c r="S7789" i="3"/>
  <c r="S7790" i="3"/>
  <c r="S7791" i="3"/>
  <c r="S7792" i="3"/>
  <c r="S7793" i="3"/>
  <c r="S7794" i="3"/>
  <c r="S7795" i="3"/>
  <c r="S7796" i="3"/>
  <c r="S7797" i="3"/>
  <c r="S7798" i="3"/>
  <c r="S7799" i="3"/>
  <c r="S7800" i="3"/>
  <c r="S7801" i="3"/>
  <c r="S7802" i="3"/>
  <c r="S7803" i="3"/>
  <c r="S7804" i="3"/>
  <c r="S7805" i="3"/>
  <c r="S7806" i="3"/>
  <c r="S7807" i="3"/>
  <c r="S7808" i="3"/>
  <c r="S7809" i="3"/>
  <c r="S7810" i="3"/>
  <c r="S7811" i="3"/>
  <c r="S7812" i="3"/>
  <c r="S7813" i="3"/>
  <c r="S7814" i="3"/>
  <c r="S7815" i="3"/>
  <c r="S7816" i="3"/>
  <c r="S7817" i="3"/>
  <c r="S7818" i="3"/>
  <c r="S7819" i="3"/>
  <c r="S7820" i="3"/>
  <c r="S7821" i="3"/>
  <c r="S7822" i="3"/>
  <c r="S7823" i="3"/>
  <c r="S7824" i="3"/>
  <c r="S7825" i="3"/>
  <c r="S7826" i="3"/>
  <c r="S7827" i="3"/>
  <c r="S7828" i="3"/>
  <c r="S7829" i="3"/>
  <c r="S7830" i="3"/>
  <c r="S7831" i="3"/>
  <c r="S7832" i="3"/>
  <c r="S7833" i="3"/>
  <c r="S7834" i="3"/>
  <c r="S7835" i="3"/>
  <c r="S7836" i="3"/>
  <c r="S7837" i="3"/>
  <c r="S7838" i="3"/>
  <c r="S7839" i="3"/>
  <c r="S7840" i="3"/>
  <c r="S7841" i="3"/>
  <c r="S7842" i="3"/>
  <c r="S7843" i="3"/>
  <c r="S7844" i="3"/>
  <c r="S7845" i="3"/>
  <c r="S7846" i="3"/>
  <c r="S7847" i="3"/>
  <c r="S7848" i="3"/>
  <c r="S7849" i="3"/>
  <c r="S7850" i="3"/>
  <c r="S7851" i="3"/>
  <c r="S7852" i="3"/>
  <c r="S7853" i="3"/>
  <c r="S7854" i="3"/>
  <c r="S7855" i="3"/>
  <c r="S7856" i="3"/>
  <c r="S7857" i="3"/>
  <c r="S7858" i="3"/>
  <c r="S7859" i="3"/>
  <c r="S7860" i="3"/>
  <c r="S7861" i="3"/>
  <c r="S7862" i="3"/>
  <c r="S7863" i="3"/>
  <c r="S7864" i="3"/>
  <c r="S7865" i="3"/>
  <c r="S7866" i="3"/>
  <c r="S7867" i="3"/>
  <c r="S7868" i="3"/>
  <c r="S7869" i="3"/>
  <c r="S7870" i="3"/>
  <c r="S7871" i="3"/>
  <c r="S7872" i="3"/>
  <c r="S7873" i="3"/>
  <c r="S7874" i="3"/>
  <c r="S7875" i="3"/>
  <c r="S7876" i="3"/>
  <c r="S7877" i="3"/>
  <c r="S7878" i="3"/>
  <c r="S7879" i="3"/>
  <c r="S7880" i="3"/>
  <c r="S7881" i="3"/>
  <c r="S7882" i="3"/>
  <c r="S7883" i="3"/>
  <c r="S7884" i="3"/>
  <c r="S7885" i="3"/>
  <c r="S7886" i="3"/>
  <c r="S7887" i="3"/>
  <c r="S7888" i="3"/>
  <c r="S7889" i="3"/>
  <c r="S7890" i="3"/>
  <c r="S7891" i="3"/>
  <c r="S7892" i="3"/>
  <c r="S7893" i="3"/>
  <c r="S7894" i="3"/>
  <c r="S7895" i="3"/>
  <c r="S7896" i="3"/>
  <c r="S7897" i="3"/>
  <c r="S7898" i="3"/>
  <c r="S7899" i="3"/>
  <c r="S7900" i="3"/>
  <c r="S7901" i="3"/>
  <c r="S7902" i="3"/>
  <c r="S7903" i="3"/>
  <c r="S7904" i="3"/>
  <c r="S7905" i="3"/>
  <c r="S7906" i="3"/>
  <c r="S7907" i="3"/>
  <c r="S7908" i="3"/>
  <c r="S7909" i="3"/>
  <c r="S7910" i="3"/>
  <c r="S7911" i="3"/>
  <c r="S7912" i="3"/>
  <c r="S7913" i="3"/>
  <c r="S7914" i="3"/>
  <c r="S7915" i="3"/>
  <c r="S7916" i="3"/>
  <c r="S7917" i="3"/>
  <c r="S7918" i="3"/>
  <c r="S7919" i="3"/>
  <c r="S7920" i="3"/>
  <c r="S7921" i="3"/>
  <c r="S7922" i="3"/>
  <c r="S7923" i="3"/>
  <c r="S7924" i="3"/>
  <c r="S7925" i="3"/>
  <c r="S7926" i="3"/>
  <c r="S7927" i="3"/>
  <c r="S7928" i="3"/>
  <c r="S7929" i="3"/>
  <c r="S7930" i="3"/>
  <c r="S7931" i="3"/>
  <c r="S7932" i="3"/>
  <c r="S7933" i="3"/>
  <c r="S7934" i="3"/>
  <c r="S7935" i="3"/>
  <c r="S7936" i="3"/>
  <c r="S7937" i="3"/>
  <c r="S7938" i="3"/>
  <c r="S7939" i="3"/>
  <c r="S7940" i="3"/>
  <c r="S7941" i="3"/>
  <c r="S7942" i="3"/>
  <c r="S7943" i="3"/>
  <c r="S7944" i="3"/>
  <c r="S7945" i="3"/>
  <c r="S7946" i="3"/>
  <c r="S7947" i="3"/>
  <c r="S7948" i="3"/>
  <c r="S7949" i="3"/>
  <c r="S7950" i="3"/>
  <c r="S7951" i="3"/>
  <c r="S7952" i="3"/>
  <c r="S7953" i="3"/>
  <c r="S7954" i="3"/>
  <c r="S7955" i="3"/>
  <c r="S7956" i="3"/>
  <c r="S7957" i="3"/>
  <c r="S7958" i="3"/>
  <c r="S7959" i="3"/>
  <c r="S7960" i="3"/>
  <c r="S7961" i="3"/>
  <c r="S7962" i="3"/>
  <c r="S7963" i="3"/>
  <c r="S7964" i="3"/>
  <c r="S7965" i="3"/>
  <c r="S7966" i="3"/>
  <c r="S7967" i="3"/>
  <c r="S7968" i="3"/>
  <c r="S7969" i="3"/>
  <c r="S7970" i="3"/>
  <c r="S7971" i="3"/>
  <c r="S7972" i="3"/>
  <c r="S7973" i="3"/>
  <c r="S7974" i="3"/>
  <c r="S7975" i="3"/>
  <c r="S7976" i="3"/>
  <c r="S7977" i="3"/>
  <c r="S7978" i="3"/>
  <c r="S7979" i="3"/>
  <c r="S7980" i="3"/>
  <c r="S7981" i="3"/>
  <c r="S7982" i="3"/>
  <c r="S7983" i="3"/>
  <c r="S7984" i="3"/>
  <c r="S7985" i="3"/>
  <c r="S7986" i="3"/>
  <c r="S7987" i="3"/>
  <c r="S7988" i="3"/>
  <c r="S7989" i="3"/>
  <c r="S7990" i="3"/>
  <c r="S7991" i="3"/>
  <c r="S7992" i="3"/>
  <c r="S7993" i="3"/>
  <c r="S7994" i="3"/>
  <c r="S7995" i="3"/>
  <c r="S7996" i="3"/>
  <c r="S7997" i="3"/>
  <c r="S7998" i="3"/>
  <c r="S7999" i="3"/>
  <c r="S8000" i="3"/>
  <c r="S8001" i="3"/>
  <c r="S8002" i="3"/>
  <c r="S8003" i="3"/>
  <c r="S8004" i="3"/>
  <c r="S8005" i="3"/>
  <c r="S8006" i="3"/>
  <c r="S8007" i="3"/>
  <c r="S8008" i="3"/>
  <c r="S8009" i="3"/>
  <c r="S8010" i="3"/>
  <c r="S8011" i="3"/>
  <c r="S8012" i="3"/>
  <c r="S8013" i="3"/>
  <c r="S8014" i="3"/>
  <c r="S8015" i="3"/>
  <c r="S8016" i="3"/>
  <c r="S8017" i="3"/>
  <c r="S8018" i="3"/>
  <c r="S8019" i="3"/>
  <c r="S8020" i="3"/>
  <c r="S8021" i="3"/>
  <c r="S8022" i="3"/>
  <c r="S8023" i="3"/>
  <c r="S8024" i="3"/>
  <c r="S8025" i="3"/>
  <c r="S8026" i="3"/>
  <c r="S8027" i="3"/>
  <c r="S8028" i="3"/>
  <c r="S8029" i="3"/>
  <c r="S8030" i="3"/>
  <c r="S8031" i="3"/>
  <c r="S8032" i="3"/>
  <c r="S8033" i="3"/>
  <c r="S8034" i="3"/>
  <c r="S8035" i="3"/>
  <c r="S8036" i="3"/>
  <c r="S8037" i="3"/>
  <c r="S8038" i="3"/>
  <c r="S8039" i="3"/>
  <c r="S8040" i="3"/>
  <c r="S8041" i="3"/>
  <c r="S8042" i="3"/>
  <c r="S8043" i="3"/>
  <c r="S8044" i="3"/>
  <c r="S8045" i="3"/>
  <c r="S8046" i="3"/>
  <c r="S8047" i="3"/>
  <c r="S8048" i="3"/>
  <c r="S8049" i="3"/>
  <c r="S8050" i="3"/>
  <c r="S8051" i="3"/>
  <c r="S8052" i="3"/>
  <c r="S8053" i="3"/>
  <c r="S8054" i="3"/>
  <c r="S8055" i="3"/>
  <c r="S8056" i="3"/>
  <c r="S8057" i="3"/>
  <c r="S8058" i="3"/>
  <c r="S8059" i="3"/>
  <c r="S8060" i="3"/>
  <c r="S8061" i="3"/>
  <c r="S8062" i="3"/>
  <c r="S8063" i="3"/>
  <c r="S8064" i="3"/>
  <c r="S8065" i="3"/>
  <c r="S8066" i="3"/>
  <c r="S8067" i="3"/>
  <c r="S8068" i="3"/>
  <c r="S8069" i="3"/>
  <c r="S8070" i="3"/>
  <c r="S8071" i="3"/>
  <c r="S8072" i="3"/>
  <c r="S8073" i="3"/>
  <c r="S8074" i="3"/>
  <c r="S8075" i="3"/>
  <c r="S8076" i="3"/>
  <c r="S8077" i="3"/>
  <c r="S8078" i="3"/>
  <c r="S8079" i="3"/>
  <c r="S8080" i="3"/>
  <c r="S8081" i="3"/>
  <c r="S8082" i="3"/>
  <c r="S8083" i="3"/>
  <c r="S8084" i="3"/>
  <c r="S8085" i="3"/>
  <c r="S8086" i="3"/>
  <c r="S8087" i="3"/>
  <c r="S8088" i="3"/>
  <c r="S8089" i="3"/>
  <c r="S8090" i="3"/>
  <c r="S8091" i="3"/>
  <c r="S8092" i="3"/>
  <c r="S8093" i="3"/>
  <c r="S8094" i="3"/>
  <c r="S8095" i="3"/>
  <c r="S8096" i="3"/>
  <c r="S8097" i="3"/>
  <c r="S8098" i="3"/>
  <c r="S8099" i="3"/>
  <c r="S8100" i="3"/>
  <c r="S8101" i="3"/>
  <c r="S8102" i="3"/>
  <c r="S8103" i="3"/>
  <c r="S8104" i="3"/>
  <c r="S8105" i="3"/>
  <c r="S8106" i="3"/>
  <c r="S8107" i="3"/>
  <c r="S8108" i="3"/>
  <c r="S8109" i="3"/>
  <c r="S8110" i="3"/>
  <c r="S8111" i="3"/>
  <c r="S8112" i="3"/>
  <c r="S8113" i="3"/>
  <c r="S8114" i="3"/>
  <c r="S8115" i="3"/>
  <c r="S8116" i="3"/>
  <c r="S8117" i="3"/>
  <c r="S8118" i="3"/>
  <c r="S8119" i="3"/>
  <c r="S8120" i="3"/>
  <c r="S8121" i="3"/>
  <c r="S8122" i="3"/>
  <c r="S8123" i="3"/>
  <c r="S8124" i="3"/>
  <c r="S8125" i="3"/>
  <c r="S8126" i="3"/>
  <c r="S2" i="3"/>
  <c r="U1626" i="8"/>
  <c r="S1626" i="8"/>
  <c r="U1625" i="8"/>
  <c r="S1625" i="8"/>
  <c r="U1624" i="8"/>
  <c r="S1624" i="8"/>
  <c r="U1623" i="8"/>
  <c r="S1623" i="8"/>
  <c r="U1622" i="8"/>
  <c r="S1622" i="8"/>
  <c r="U1621" i="8"/>
  <c r="S1621" i="8"/>
  <c r="U1620" i="8"/>
  <c r="S1620" i="8"/>
  <c r="U1619" i="8"/>
  <c r="S1619" i="8"/>
  <c r="U1618" i="8"/>
  <c r="S1618" i="8"/>
  <c r="U1617" i="8"/>
  <c r="S1617" i="8"/>
  <c r="U1616" i="8"/>
  <c r="S1616" i="8"/>
  <c r="U1615" i="8"/>
  <c r="S1615" i="8"/>
  <c r="U1614" i="8"/>
  <c r="S1614" i="8"/>
  <c r="U1613" i="8"/>
  <c r="S1613" i="8"/>
  <c r="U1612" i="8"/>
  <c r="S1612" i="8"/>
  <c r="U1611" i="8"/>
  <c r="S1611" i="8"/>
  <c r="U1610" i="8"/>
  <c r="S1610" i="8"/>
  <c r="U1609" i="8"/>
  <c r="S1609" i="8"/>
  <c r="U1608" i="8"/>
  <c r="S1608" i="8"/>
  <c r="U1607" i="8"/>
  <c r="S1607" i="8"/>
  <c r="U1606" i="8"/>
  <c r="S1606" i="8"/>
  <c r="U1605" i="8"/>
  <c r="S1605" i="8"/>
  <c r="U1604" i="8"/>
  <c r="S1604" i="8"/>
  <c r="U1603" i="8"/>
  <c r="S1603" i="8"/>
  <c r="U1602" i="8"/>
  <c r="S1602" i="8"/>
  <c r="U1601" i="8"/>
  <c r="S1601" i="8"/>
  <c r="U1600" i="8"/>
  <c r="S1600" i="8"/>
  <c r="U1599" i="8"/>
  <c r="S1599" i="8"/>
  <c r="U1598" i="8"/>
  <c r="S1598" i="8"/>
  <c r="U1597" i="8"/>
  <c r="S1597" i="8"/>
  <c r="U1596" i="8"/>
  <c r="S1596" i="8"/>
  <c r="U1595" i="8"/>
  <c r="S1595" i="8"/>
  <c r="U1594" i="8"/>
  <c r="S1594" i="8"/>
  <c r="U1593" i="8"/>
  <c r="S1593" i="8"/>
  <c r="U1592" i="8"/>
  <c r="S1592" i="8"/>
  <c r="U1591" i="8"/>
  <c r="S1591" i="8"/>
  <c r="U1590" i="8"/>
  <c r="S1590" i="8"/>
  <c r="U1589" i="8"/>
  <c r="S1589" i="8"/>
  <c r="U1588" i="8"/>
  <c r="S1588" i="8"/>
  <c r="U1587" i="8"/>
  <c r="S1587" i="8"/>
  <c r="U1586" i="8"/>
  <c r="S1586" i="8"/>
  <c r="U1585" i="8"/>
  <c r="S1585" i="8"/>
  <c r="U1584" i="8"/>
  <c r="S1584" i="8"/>
  <c r="U1583" i="8"/>
  <c r="S1583" i="8"/>
  <c r="U1582" i="8"/>
  <c r="S1582" i="8"/>
  <c r="U1581" i="8"/>
  <c r="S1581" i="8"/>
  <c r="U1580" i="8"/>
  <c r="S1580" i="8"/>
  <c r="U1579" i="8"/>
  <c r="S1579" i="8"/>
  <c r="U1578" i="8"/>
  <c r="S1578" i="8"/>
  <c r="U1577" i="8"/>
  <c r="S1577" i="8"/>
  <c r="U1576" i="8"/>
  <c r="S1576" i="8"/>
  <c r="U1575" i="8"/>
  <c r="S1575" i="8"/>
  <c r="U1574" i="8"/>
  <c r="S1574" i="8"/>
  <c r="U1573" i="8"/>
  <c r="S1573" i="8"/>
  <c r="U1572" i="8"/>
  <c r="S1572" i="8"/>
  <c r="U1571" i="8"/>
  <c r="S1571" i="8"/>
  <c r="U1570" i="8"/>
  <c r="S1570" i="8"/>
  <c r="U1569" i="8"/>
  <c r="S1569" i="8"/>
  <c r="U1568" i="8"/>
  <c r="S1568" i="8"/>
  <c r="U1567" i="8"/>
  <c r="S1567" i="8"/>
  <c r="U1566" i="8"/>
  <c r="S1566" i="8"/>
  <c r="U1565" i="8"/>
  <c r="S1565" i="8"/>
  <c r="U1564" i="8"/>
  <c r="S1564" i="8"/>
  <c r="U1563" i="8"/>
  <c r="S1563" i="8"/>
  <c r="U1562" i="8"/>
  <c r="S1562" i="8"/>
  <c r="U1561" i="8"/>
  <c r="S1561" i="8"/>
  <c r="U1560" i="8"/>
  <c r="S1560" i="8"/>
  <c r="U1559" i="8"/>
  <c r="S1559" i="8"/>
  <c r="U1558" i="8"/>
  <c r="S1558" i="8"/>
  <c r="U1557" i="8"/>
  <c r="S1557" i="8"/>
  <c r="U1556" i="8"/>
  <c r="S1556" i="8"/>
  <c r="U1555" i="8"/>
  <c r="S1555" i="8"/>
  <c r="U1554" i="8"/>
  <c r="S1554" i="8"/>
  <c r="U1553" i="8"/>
  <c r="S1553" i="8"/>
  <c r="U1552" i="8"/>
  <c r="S1552" i="8"/>
  <c r="U1551" i="8"/>
  <c r="S1551" i="8"/>
  <c r="U1550" i="8"/>
  <c r="S1550" i="8"/>
  <c r="U1549" i="8"/>
  <c r="S1549" i="8"/>
  <c r="U1548" i="8"/>
  <c r="S1548" i="8"/>
  <c r="U1547" i="8"/>
  <c r="S1547" i="8"/>
  <c r="U1546" i="8"/>
  <c r="S1546" i="8"/>
  <c r="U1545" i="8"/>
  <c r="S1545" i="8"/>
  <c r="U1544" i="8"/>
  <c r="S1544" i="8"/>
  <c r="U1543" i="8"/>
  <c r="S1543" i="8"/>
  <c r="U1542" i="8"/>
  <c r="S1542" i="8"/>
  <c r="U1541" i="8"/>
  <c r="S1541" i="8"/>
  <c r="U1540" i="8"/>
  <c r="S1540" i="8"/>
  <c r="U1539" i="8"/>
  <c r="S1539" i="8"/>
  <c r="U1538" i="8"/>
  <c r="S1538" i="8"/>
  <c r="U1537" i="8"/>
  <c r="S1537" i="8"/>
  <c r="U1536" i="8"/>
  <c r="S1536" i="8"/>
  <c r="U1535" i="8"/>
  <c r="S1535" i="8"/>
  <c r="U1534" i="8"/>
  <c r="S1534" i="8"/>
  <c r="U1533" i="8"/>
  <c r="S1533" i="8"/>
  <c r="U1532" i="8"/>
  <c r="S1532" i="8"/>
  <c r="U1531" i="8"/>
  <c r="S1531" i="8"/>
  <c r="U1530" i="8"/>
  <c r="S1530" i="8"/>
  <c r="U1529" i="8"/>
  <c r="S1529" i="8"/>
  <c r="U1528" i="8"/>
  <c r="S1528" i="8"/>
  <c r="U1527" i="8"/>
  <c r="S1527" i="8"/>
  <c r="U1526" i="8"/>
  <c r="S1526" i="8"/>
  <c r="U1525" i="8"/>
  <c r="S1525" i="8"/>
  <c r="U1524" i="8"/>
  <c r="S1524" i="8"/>
  <c r="U1523" i="8"/>
  <c r="S1523" i="8"/>
  <c r="U1522" i="8"/>
  <c r="S1522" i="8"/>
  <c r="U1521" i="8"/>
  <c r="S1521" i="8"/>
  <c r="U1520" i="8"/>
  <c r="S1520" i="8"/>
  <c r="U1519" i="8"/>
  <c r="S1519" i="8"/>
  <c r="U1518" i="8"/>
  <c r="S1518" i="8"/>
  <c r="U1517" i="8"/>
  <c r="S1517" i="8"/>
  <c r="U1516" i="8"/>
  <c r="S1516" i="8"/>
  <c r="U1515" i="8"/>
  <c r="S1515" i="8"/>
  <c r="U1514" i="8"/>
  <c r="S1514" i="8"/>
  <c r="U1513" i="8"/>
  <c r="S1513" i="8"/>
  <c r="U1512" i="8"/>
  <c r="S1512" i="8"/>
  <c r="U1511" i="8"/>
  <c r="S1511" i="8"/>
  <c r="U1510" i="8"/>
  <c r="S1510" i="8"/>
  <c r="U1509" i="8"/>
  <c r="S1509" i="8"/>
  <c r="U1508" i="8"/>
  <c r="S1508" i="8"/>
  <c r="U1507" i="8"/>
  <c r="S1507" i="8"/>
  <c r="U1506" i="8"/>
  <c r="S1506" i="8"/>
  <c r="U1505" i="8"/>
  <c r="S1505" i="8"/>
  <c r="U1504" i="8"/>
  <c r="S1504" i="8"/>
  <c r="U1503" i="8"/>
  <c r="S1503" i="8"/>
  <c r="U1502" i="8"/>
  <c r="S1502" i="8"/>
  <c r="U1501" i="8"/>
  <c r="S1501" i="8"/>
  <c r="U1500" i="8"/>
  <c r="S1500" i="8"/>
  <c r="U1499" i="8"/>
  <c r="S1499" i="8"/>
  <c r="U1498" i="8"/>
  <c r="S1498" i="8"/>
  <c r="U1497" i="8"/>
  <c r="S1497" i="8"/>
  <c r="U1496" i="8"/>
  <c r="S1496" i="8"/>
  <c r="U1495" i="8"/>
  <c r="S1495" i="8"/>
  <c r="U1494" i="8"/>
  <c r="S1494" i="8"/>
  <c r="U1493" i="8"/>
  <c r="S1493" i="8"/>
  <c r="U1492" i="8"/>
  <c r="S1492" i="8"/>
  <c r="U1491" i="8"/>
  <c r="S1491" i="8"/>
  <c r="U1490" i="8"/>
  <c r="S1490" i="8"/>
  <c r="U1489" i="8"/>
  <c r="S1489" i="8"/>
  <c r="U1488" i="8"/>
  <c r="S1488" i="8"/>
  <c r="U1487" i="8"/>
  <c r="S1487" i="8"/>
  <c r="U1486" i="8"/>
  <c r="S1486" i="8"/>
  <c r="U1485" i="8"/>
  <c r="S1485" i="8"/>
  <c r="U1484" i="8"/>
  <c r="S1484" i="8"/>
  <c r="U1483" i="8"/>
  <c r="S1483" i="8"/>
  <c r="U1482" i="8"/>
  <c r="S1482" i="8"/>
  <c r="U1481" i="8"/>
  <c r="S1481" i="8"/>
  <c r="U1480" i="8"/>
  <c r="S1480" i="8"/>
  <c r="U1479" i="8"/>
  <c r="S1479" i="8"/>
  <c r="U1478" i="8"/>
  <c r="S1478" i="8"/>
  <c r="U1477" i="8"/>
  <c r="S1477" i="8"/>
  <c r="U1476" i="8"/>
  <c r="S1476" i="8"/>
  <c r="U1475" i="8"/>
  <c r="S1475" i="8"/>
  <c r="U1474" i="8"/>
  <c r="S1474" i="8"/>
  <c r="U1473" i="8"/>
  <c r="S1473" i="8"/>
  <c r="U1472" i="8"/>
  <c r="S1472" i="8"/>
  <c r="U1471" i="8"/>
  <c r="S1471" i="8"/>
  <c r="U1470" i="8"/>
  <c r="S1470" i="8"/>
  <c r="U1469" i="8"/>
  <c r="S1469" i="8"/>
  <c r="U1468" i="8"/>
  <c r="S1468" i="8"/>
  <c r="U1467" i="8"/>
  <c r="S1467" i="8"/>
  <c r="U1466" i="8"/>
  <c r="S1466" i="8"/>
  <c r="U1465" i="8"/>
  <c r="S1465" i="8"/>
  <c r="U1464" i="8"/>
  <c r="S1464" i="8"/>
  <c r="U1463" i="8"/>
  <c r="S1463" i="8"/>
  <c r="U1462" i="8"/>
  <c r="S1462" i="8"/>
  <c r="U1461" i="8"/>
  <c r="S1461" i="8"/>
  <c r="U1460" i="8"/>
  <c r="S1460" i="8"/>
  <c r="U1459" i="8"/>
  <c r="S1459" i="8"/>
  <c r="U1458" i="8"/>
  <c r="S1458" i="8"/>
  <c r="U1457" i="8"/>
  <c r="S1457" i="8"/>
  <c r="U1456" i="8"/>
  <c r="S1456" i="8"/>
  <c r="U1455" i="8"/>
  <c r="S1455" i="8"/>
  <c r="U1454" i="8"/>
  <c r="S1454" i="8"/>
  <c r="U1453" i="8"/>
  <c r="S1453" i="8"/>
  <c r="U1452" i="8"/>
  <c r="S1452" i="8"/>
  <c r="U1451" i="8"/>
  <c r="S1451" i="8"/>
  <c r="U1450" i="8"/>
  <c r="S1450" i="8"/>
  <c r="U1449" i="8"/>
  <c r="S1449" i="8"/>
  <c r="U1448" i="8"/>
  <c r="S1448" i="8"/>
  <c r="U1447" i="8"/>
  <c r="S1447" i="8"/>
  <c r="U1446" i="8"/>
  <c r="S1446" i="8"/>
  <c r="U1445" i="8"/>
  <c r="S1445" i="8"/>
  <c r="U1444" i="8"/>
  <c r="S1444" i="8"/>
  <c r="U1443" i="8"/>
  <c r="S1443" i="8"/>
  <c r="U1442" i="8"/>
  <c r="S1442" i="8"/>
  <c r="U1441" i="8"/>
  <c r="S1441" i="8"/>
  <c r="U1440" i="8"/>
  <c r="S1440" i="8"/>
  <c r="U1439" i="8"/>
  <c r="S1439" i="8"/>
  <c r="U1438" i="8"/>
  <c r="S1438" i="8"/>
  <c r="U1437" i="8"/>
  <c r="S1437" i="8"/>
  <c r="U1436" i="8"/>
  <c r="S1436" i="8"/>
  <c r="U1435" i="8"/>
  <c r="S1435" i="8"/>
  <c r="U1434" i="8"/>
  <c r="S1434" i="8"/>
  <c r="U1433" i="8"/>
  <c r="S1433" i="8"/>
  <c r="U1432" i="8"/>
  <c r="S1432" i="8"/>
  <c r="U1431" i="8"/>
  <c r="S1431" i="8"/>
  <c r="U1430" i="8"/>
  <c r="S1430" i="8"/>
  <c r="U1429" i="8"/>
  <c r="S1429" i="8"/>
  <c r="U1428" i="8"/>
  <c r="S1428" i="8"/>
  <c r="U1427" i="8"/>
  <c r="S1427" i="8"/>
  <c r="U1426" i="8"/>
  <c r="S1426" i="8"/>
  <c r="U1425" i="8"/>
  <c r="S1425" i="8"/>
  <c r="U1424" i="8"/>
  <c r="S1424" i="8"/>
  <c r="U1423" i="8"/>
  <c r="S1423" i="8"/>
  <c r="U1422" i="8"/>
  <c r="S1422" i="8"/>
  <c r="U1421" i="8"/>
  <c r="S1421" i="8"/>
  <c r="U1420" i="8"/>
  <c r="S1420" i="8"/>
  <c r="U1419" i="8"/>
  <c r="S1419" i="8"/>
  <c r="U1418" i="8"/>
  <c r="S1418" i="8"/>
  <c r="U1417" i="8"/>
  <c r="S1417" i="8"/>
  <c r="U1416" i="8"/>
  <c r="S1416" i="8"/>
  <c r="U1415" i="8"/>
  <c r="S1415" i="8"/>
  <c r="U1414" i="8"/>
  <c r="S1414" i="8"/>
  <c r="U1413" i="8"/>
  <c r="S1413" i="8"/>
  <c r="U1412" i="8"/>
  <c r="S1412" i="8"/>
  <c r="U1411" i="8"/>
  <c r="S1411" i="8"/>
  <c r="U1410" i="8"/>
  <c r="S1410" i="8"/>
  <c r="U1409" i="8"/>
  <c r="S1409" i="8"/>
  <c r="U1408" i="8"/>
  <c r="S1408" i="8"/>
  <c r="U1407" i="8"/>
  <c r="S1407" i="8"/>
  <c r="U1406" i="8"/>
  <c r="S1406" i="8"/>
  <c r="U1405" i="8"/>
  <c r="S1405" i="8"/>
  <c r="U1404" i="8"/>
  <c r="S1404" i="8"/>
  <c r="U1403" i="8"/>
  <c r="S1403" i="8"/>
  <c r="U1402" i="8"/>
  <c r="S1402" i="8"/>
  <c r="U1401" i="8"/>
  <c r="S1401" i="8"/>
  <c r="U1400" i="8"/>
  <c r="S1400" i="8"/>
  <c r="U1399" i="8"/>
  <c r="S1399" i="8"/>
  <c r="U1398" i="8"/>
  <c r="S1398" i="8"/>
  <c r="U1397" i="8"/>
  <c r="S1397" i="8"/>
  <c r="U1396" i="8"/>
  <c r="S1396" i="8"/>
  <c r="U1395" i="8"/>
  <c r="S1395" i="8"/>
  <c r="U1394" i="8"/>
  <c r="S1394" i="8"/>
  <c r="U1393" i="8"/>
  <c r="S1393" i="8"/>
  <c r="U1392" i="8"/>
  <c r="S1392" i="8"/>
  <c r="U1391" i="8"/>
  <c r="S1391" i="8"/>
  <c r="U1390" i="8"/>
  <c r="S1390" i="8"/>
  <c r="U1389" i="8"/>
  <c r="S1389" i="8"/>
  <c r="U1388" i="8"/>
  <c r="S1388" i="8"/>
  <c r="U1387" i="8"/>
  <c r="S1387" i="8"/>
  <c r="U1386" i="8"/>
  <c r="S1386" i="8"/>
  <c r="U1385" i="8"/>
  <c r="S1385" i="8"/>
  <c r="U1384" i="8"/>
  <c r="S1384" i="8"/>
  <c r="U1383" i="8"/>
  <c r="S1383" i="8"/>
  <c r="U1382" i="8"/>
  <c r="S1382" i="8"/>
  <c r="U1381" i="8"/>
  <c r="S1381" i="8"/>
  <c r="U1380" i="8"/>
  <c r="S1380" i="8"/>
  <c r="U1379" i="8"/>
  <c r="S1379" i="8"/>
  <c r="U1378" i="8"/>
  <c r="S1378" i="8"/>
  <c r="U1377" i="8"/>
  <c r="S1377" i="8"/>
  <c r="U1376" i="8"/>
  <c r="S1376" i="8"/>
  <c r="U1375" i="8"/>
  <c r="S1375" i="8"/>
  <c r="U1374" i="8"/>
  <c r="S1374" i="8"/>
  <c r="U1373" i="8"/>
  <c r="S1373" i="8"/>
  <c r="U1372" i="8"/>
  <c r="S1372" i="8"/>
  <c r="U1371" i="8"/>
  <c r="S1371" i="8"/>
  <c r="U1370" i="8"/>
  <c r="S1370" i="8"/>
  <c r="U1369" i="8"/>
  <c r="S1369" i="8"/>
  <c r="U1368" i="8"/>
  <c r="S1368" i="8"/>
  <c r="U1367" i="8"/>
  <c r="S1367" i="8"/>
  <c r="U1366" i="8"/>
  <c r="S1366" i="8"/>
  <c r="U1365" i="8"/>
  <c r="S1365" i="8"/>
  <c r="U1364" i="8"/>
  <c r="S1364" i="8"/>
  <c r="U1363" i="8"/>
  <c r="S1363" i="8"/>
  <c r="U1362" i="8"/>
  <c r="S1362" i="8"/>
  <c r="U1361" i="8"/>
  <c r="S1361" i="8"/>
  <c r="U1360" i="8"/>
  <c r="S1360" i="8"/>
  <c r="U1359" i="8"/>
  <c r="S1359" i="8"/>
  <c r="U1358" i="8"/>
  <c r="S1358" i="8"/>
  <c r="U1357" i="8"/>
  <c r="S1357" i="8"/>
  <c r="U1356" i="8"/>
  <c r="S1356" i="8"/>
  <c r="U1355" i="8"/>
  <c r="S1355" i="8"/>
  <c r="U1354" i="8"/>
  <c r="S1354" i="8"/>
  <c r="U1353" i="8"/>
  <c r="S1353" i="8"/>
  <c r="U1352" i="8"/>
  <c r="S1352" i="8"/>
  <c r="U1351" i="8"/>
  <c r="S1351" i="8"/>
  <c r="U1350" i="8"/>
  <c r="S1350" i="8"/>
  <c r="U1349" i="8"/>
  <c r="S1349" i="8"/>
  <c r="U1348" i="8"/>
  <c r="S1348" i="8"/>
  <c r="U1347" i="8"/>
  <c r="S1347" i="8"/>
  <c r="U1346" i="8"/>
  <c r="S1346" i="8"/>
  <c r="U1345" i="8"/>
  <c r="S1345" i="8"/>
  <c r="U1344" i="8"/>
  <c r="S1344" i="8"/>
  <c r="U1343" i="8"/>
  <c r="S1343" i="8"/>
  <c r="U1342" i="8"/>
  <c r="S1342" i="8"/>
  <c r="U1341" i="8"/>
  <c r="S1341" i="8"/>
  <c r="U1340" i="8"/>
  <c r="S1340" i="8"/>
  <c r="U1339" i="8"/>
  <c r="S1339" i="8"/>
  <c r="U1338" i="8"/>
  <c r="S1338" i="8"/>
  <c r="U1337" i="8"/>
  <c r="S1337" i="8"/>
  <c r="U1336" i="8"/>
  <c r="S1336" i="8"/>
  <c r="U1335" i="8"/>
  <c r="S1335" i="8"/>
  <c r="U1334" i="8"/>
  <c r="S1334" i="8"/>
  <c r="U1333" i="8"/>
  <c r="S1333" i="8"/>
  <c r="U1332" i="8"/>
  <c r="S1332" i="8"/>
  <c r="U1331" i="8"/>
  <c r="S1331" i="8"/>
  <c r="U1330" i="8"/>
  <c r="S1330" i="8"/>
  <c r="U1329" i="8"/>
  <c r="S1329" i="8"/>
  <c r="U1328" i="8"/>
  <c r="S1328" i="8"/>
  <c r="U1327" i="8"/>
  <c r="S1327" i="8"/>
  <c r="U1326" i="8"/>
  <c r="S1326" i="8"/>
  <c r="U1325" i="8"/>
  <c r="S1325" i="8"/>
  <c r="U1324" i="8"/>
  <c r="S1324" i="8"/>
  <c r="U1323" i="8"/>
  <c r="S1323" i="8"/>
  <c r="U1322" i="8"/>
  <c r="S1322" i="8"/>
  <c r="U1321" i="8"/>
  <c r="S1321" i="8"/>
  <c r="U1320" i="8"/>
  <c r="S1320" i="8"/>
  <c r="U1319" i="8"/>
  <c r="S1319" i="8"/>
  <c r="U1318" i="8"/>
  <c r="S1318" i="8"/>
  <c r="U1317" i="8"/>
  <c r="S1317" i="8"/>
  <c r="U1316" i="8"/>
  <c r="S1316" i="8"/>
  <c r="U1315" i="8"/>
  <c r="S1315" i="8"/>
  <c r="U1314" i="8"/>
  <c r="S1314" i="8"/>
  <c r="U1313" i="8"/>
  <c r="S1313" i="8"/>
  <c r="U1312" i="8"/>
  <c r="S1312" i="8"/>
  <c r="U1311" i="8"/>
  <c r="S1311" i="8"/>
  <c r="U1310" i="8"/>
  <c r="S1310" i="8"/>
  <c r="U1309" i="8"/>
  <c r="S1309" i="8"/>
  <c r="U1308" i="8"/>
  <c r="S1308" i="8"/>
  <c r="U1307" i="8"/>
  <c r="S1307" i="8"/>
  <c r="U1306" i="8"/>
  <c r="S1306" i="8"/>
  <c r="U1305" i="8"/>
  <c r="S1305" i="8"/>
  <c r="U1304" i="8"/>
  <c r="S1304" i="8"/>
  <c r="U1303" i="8"/>
  <c r="S1303" i="8"/>
  <c r="U1302" i="8"/>
  <c r="S1302" i="8"/>
  <c r="U1301" i="8"/>
  <c r="S1301" i="8"/>
  <c r="U1300" i="8"/>
  <c r="S1300" i="8"/>
  <c r="U1299" i="8"/>
  <c r="S1299" i="8"/>
  <c r="U1298" i="8"/>
  <c r="S1298" i="8"/>
  <c r="U1297" i="8"/>
  <c r="S1297" i="8"/>
  <c r="U1296" i="8"/>
  <c r="S1296" i="8"/>
  <c r="U1295" i="8"/>
  <c r="S1295" i="8"/>
  <c r="U1294" i="8"/>
  <c r="S1294" i="8"/>
  <c r="U1293" i="8"/>
  <c r="S1293" i="8"/>
  <c r="U1292" i="8"/>
  <c r="S1292" i="8"/>
  <c r="U1291" i="8"/>
  <c r="S1291" i="8"/>
  <c r="U1290" i="8"/>
  <c r="S1290" i="8"/>
  <c r="U1289" i="8"/>
  <c r="S1289" i="8"/>
  <c r="U1288" i="8"/>
  <c r="S1288" i="8"/>
  <c r="U1287" i="8"/>
  <c r="S1287" i="8"/>
  <c r="U1286" i="8"/>
  <c r="S1286" i="8"/>
  <c r="U1285" i="8"/>
  <c r="S1285" i="8"/>
  <c r="U1284" i="8"/>
  <c r="S1284" i="8"/>
  <c r="U1283" i="8"/>
  <c r="S1283" i="8"/>
  <c r="U1282" i="8"/>
  <c r="S1282" i="8"/>
  <c r="U1281" i="8"/>
  <c r="S1281" i="8"/>
  <c r="U1280" i="8"/>
  <c r="S1280" i="8"/>
  <c r="U1279" i="8"/>
  <c r="S1279" i="8"/>
  <c r="U1278" i="8"/>
  <c r="S1278" i="8"/>
  <c r="U1277" i="8"/>
  <c r="S1277" i="8"/>
  <c r="U1276" i="8"/>
  <c r="S1276" i="8"/>
  <c r="U1275" i="8"/>
  <c r="S1275" i="8"/>
  <c r="U1274" i="8"/>
  <c r="S1274" i="8"/>
  <c r="U1273" i="8"/>
  <c r="S1273" i="8"/>
  <c r="U1272" i="8"/>
  <c r="S1272" i="8"/>
  <c r="U1271" i="8"/>
  <c r="S1271" i="8"/>
  <c r="U1270" i="8"/>
  <c r="S1270" i="8"/>
  <c r="U1269" i="8"/>
  <c r="S1269" i="8"/>
  <c r="U1268" i="8"/>
  <c r="S1268" i="8"/>
  <c r="U1267" i="8"/>
  <c r="S1267" i="8"/>
  <c r="U1266" i="8"/>
  <c r="S1266" i="8"/>
  <c r="U1265" i="8"/>
  <c r="S1265" i="8"/>
  <c r="U1264" i="8"/>
  <c r="S1264" i="8"/>
  <c r="U1263" i="8"/>
  <c r="S1263" i="8"/>
  <c r="U1262" i="8"/>
  <c r="S1262" i="8"/>
  <c r="U1261" i="8"/>
  <c r="S1261" i="8"/>
  <c r="U1260" i="8"/>
  <c r="S1260" i="8"/>
  <c r="U1259" i="8"/>
  <c r="S1259" i="8"/>
  <c r="U1258" i="8"/>
  <c r="S1258" i="8"/>
  <c r="U1257" i="8"/>
  <c r="S1257" i="8"/>
  <c r="U1256" i="8"/>
  <c r="S1256" i="8"/>
  <c r="U1255" i="8"/>
  <c r="S1255" i="8"/>
  <c r="U1254" i="8"/>
  <c r="S1254" i="8"/>
  <c r="U1253" i="8"/>
  <c r="S1253" i="8"/>
  <c r="U1252" i="8"/>
  <c r="S1252" i="8"/>
  <c r="U1251" i="8"/>
  <c r="S1251" i="8"/>
  <c r="U1250" i="8"/>
  <c r="S1250" i="8"/>
  <c r="U1249" i="8"/>
  <c r="S1249" i="8"/>
  <c r="U1248" i="8"/>
  <c r="S1248" i="8"/>
  <c r="U1247" i="8"/>
  <c r="S1247" i="8"/>
  <c r="U1246" i="8"/>
  <c r="S1246" i="8"/>
  <c r="U1245" i="8"/>
  <c r="S1245" i="8"/>
  <c r="U1244" i="8"/>
  <c r="S1244" i="8"/>
  <c r="U1243" i="8"/>
  <c r="S1243" i="8"/>
  <c r="U1242" i="8"/>
  <c r="S1242" i="8"/>
  <c r="U1241" i="8"/>
  <c r="S1241" i="8"/>
  <c r="U1240" i="8"/>
  <c r="S1240" i="8"/>
  <c r="U1239" i="8"/>
  <c r="S1239" i="8"/>
  <c r="U1238" i="8"/>
  <c r="S1238" i="8"/>
  <c r="U1237" i="8"/>
  <c r="S1237" i="8"/>
  <c r="U1236" i="8"/>
  <c r="S1236" i="8"/>
  <c r="U1235" i="8"/>
  <c r="S1235" i="8"/>
  <c r="U1234" i="8"/>
  <c r="S1234" i="8"/>
  <c r="U1233" i="8"/>
  <c r="S1233" i="8"/>
  <c r="U1232" i="8"/>
  <c r="S1232" i="8"/>
  <c r="U1231" i="8"/>
  <c r="S1231" i="8"/>
  <c r="U1230" i="8"/>
  <c r="S1230" i="8"/>
  <c r="U1229" i="8"/>
  <c r="S1229" i="8"/>
  <c r="U1228" i="8"/>
  <c r="S1228" i="8"/>
  <c r="U1227" i="8"/>
  <c r="S1227" i="8"/>
  <c r="U1226" i="8"/>
  <c r="S1226" i="8"/>
  <c r="U1225" i="8"/>
  <c r="S1225" i="8"/>
  <c r="U1224" i="8"/>
  <c r="S1224" i="8"/>
  <c r="U1223" i="8"/>
  <c r="S1223" i="8"/>
  <c r="U1222" i="8"/>
  <c r="S1222" i="8"/>
  <c r="U1221" i="8"/>
  <c r="S1221" i="8"/>
  <c r="U1220" i="8"/>
  <c r="S1220" i="8"/>
  <c r="U1219" i="8"/>
  <c r="S1219" i="8"/>
  <c r="U1218" i="8"/>
  <c r="S1218" i="8"/>
  <c r="U1217" i="8"/>
  <c r="S1217" i="8"/>
  <c r="U1216" i="8"/>
  <c r="S1216" i="8"/>
  <c r="U1215" i="8"/>
  <c r="S1215" i="8"/>
  <c r="U1214" i="8"/>
  <c r="S1214" i="8"/>
  <c r="U1213" i="8"/>
  <c r="S1213" i="8"/>
  <c r="U1212" i="8"/>
  <c r="S1212" i="8"/>
  <c r="U1211" i="8"/>
  <c r="S1211" i="8"/>
  <c r="U1210" i="8"/>
  <c r="S1210" i="8"/>
  <c r="U1209" i="8"/>
  <c r="S1209" i="8"/>
  <c r="U1208" i="8"/>
  <c r="S1208" i="8"/>
  <c r="U1207" i="8"/>
  <c r="S1207" i="8"/>
  <c r="U1206" i="8"/>
  <c r="S1206" i="8"/>
  <c r="U1205" i="8"/>
  <c r="S1205" i="8"/>
  <c r="U1204" i="8"/>
  <c r="S1204" i="8"/>
  <c r="U1203" i="8"/>
  <c r="S1203" i="8"/>
  <c r="U1202" i="8"/>
  <c r="S1202" i="8"/>
  <c r="U1201" i="8"/>
  <c r="S1201" i="8"/>
  <c r="U1200" i="8"/>
  <c r="S1200" i="8"/>
  <c r="U1199" i="8"/>
  <c r="S1199" i="8"/>
  <c r="U1198" i="8"/>
  <c r="S1198" i="8"/>
  <c r="U1197" i="8"/>
  <c r="S1197" i="8"/>
  <c r="U1196" i="8"/>
  <c r="S1196" i="8"/>
  <c r="U1195" i="8"/>
  <c r="S1195" i="8"/>
  <c r="U1194" i="8"/>
  <c r="S1194" i="8"/>
  <c r="U1193" i="8"/>
  <c r="S1193" i="8"/>
  <c r="U1192" i="8"/>
  <c r="S1192" i="8"/>
  <c r="U1191" i="8"/>
  <c r="S1191" i="8"/>
  <c r="U1190" i="8"/>
  <c r="S1190" i="8"/>
  <c r="U1189" i="8"/>
  <c r="S1189" i="8"/>
  <c r="U1188" i="8"/>
  <c r="S1188" i="8"/>
  <c r="U1187" i="8"/>
  <c r="S1187" i="8"/>
  <c r="U1186" i="8"/>
  <c r="S1186" i="8"/>
  <c r="U1185" i="8"/>
  <c r="S1185" i="8"/>
  <c r="U1184" i="8"/>
  <c r="S1184" i="8"/>
  <c r="U1183" i="8"/>
  <c r="S1183" i="8"/>
  <c r="U1182" i="8"/>
  <c r="S1182" i="8"/>
  <c r="U1181" i="8"/>
  <c r="S1181" i="8"/>
  <c r="U1180" i="8"/>
  <c r="S1180" i="8"/>
  <c r="U1179" i="8"/>
  <c r="S1179" i="8"/>
  <c r="U1178" i="8"/>
  <c r="S1178" i="8"/>
  <c r="U1177" i="8"/>
  <c r="S1177" i="8"/>
  <c r="U1176" i="8"/>
  <c r="S1176" i="8"/>
  <c r="U1175" i="8"/>
  <c r="S1175" i="8"/>
  <c r="U1174" i="8"/>
  <c r="S1174" i="8"/>
  <c r="U1173" i="8"/>
  <c r="S1173" i="8"/>
  <c r="U1172" i="8"/>
  <c r="S1172" i="8"/>
  <c r="U1171" i="8"/>
  <c r="S1171" i="8"/>
  <c r="U1170" i="8"/>
  <c r="S1170" i="8"/>
  <c r="U1169" i="8"/>
  <c r="S1169" i="8"/>
  <c r="U1168" i="8"/>
  <c r="S1168" i="8"/>
  <c r="U1167" i="8"/>
  <c r="S1167" i="8"/>
  <c r="U1166" i="8"/>
  <c r="S1166" i="8"/>
  <c r="U1165" i="8"/>
  <c r="S1165" i="8"/>
  <c r="U1164" i="8"/>
  <c r="S1164" i="8"/>
  <c r="U1163" i="8"/>
  <c r="S1163" i="8"/>
  <c r="U1162" i="8"/>
  <c r="S1162" i="8"/>
  <c r="U1161" i="8"/>
  <c r="S1161" i="8"/>
  <c r="U1160" i="8"/>
  <c r="S1160" i="8"/>
  <c r="U1159" i="8"/>
  <c r="S1159" i="8"/>
  <c r="U1158" i="8"/>
  <c r="S1158" i="8"/>
  <c r="U1157" i="8"/>
  <c r="S1157" i="8"/>
  <c r="U1156" i="8"/>
  <c r="S1156" i="8"/>
  <c r="U1155" i="8"/>
  <c r="S1155" i="8"/>
  <c r="U1154" i="8"/>
  <c r="S1154" i="8"/>
  <c r="U1153" i="8"/>
  <c r="S1153" i="8"/>
  <c r="U1152" i="8"/>
  <c r="S1152" i="8"/>
  <c r="U1151" i="8"/>
  <c r="S1151" i="8"/>
  <c r="U1150" i="8"/>
  <c r="S1150" i="8"/>
  <c r="U1149" i="8"/>
  <c r="S1149" i="8"/>
  <c r="U1148" i="8"/>
  <c r="S1148" i="8"/>
  <c r="U1147" i="8"/>
  <c r="S1147" i="8"/>
  <c r="U1146" i="8"/>
  <c r="S1146" i="8"/>
  <c r="U1145" i="8"/>
  <c r="S1145" i="8"/>
  <c r="U1144" i="8"/>
  <c r="S1144" i="8"/>
  <c r="U1143" i="8"/>
  <c r="S1143" i="8"/>
  <c r="U1142" i="8"/>
  <c r="S1142" i="8"/>
  <c r="U1141" i="8"/>
  <c r="S1141" i="8"/>
  <c r="U1140" i="8"/>
  <c r="S1140" i="8"/>
  <c r="U1139" i="8"/>
  <c r="S1139" i="8"/>
  <c r="U1138" i="8"/>
  <c r="S1138" i="8"/>
  <c r="U1137" i="8"/>
  <c r="S1137" i="8"/>
  <c r="U1136" i="8"/>
  <c r="S1136" i="8"/>
  <c r="U1135" i="8"/>
  <c r="S1135" i="8"/>
  <c r="U1134" i="8"/>
  <c r="S1134" i="8"/>
  <c r="U1133" i="8"/>
  <c r="S1133" i="8"/>
  <c r="U1132" i="8"/>
  <c r="S1132" i="8"/>
  <c r="U1131" i="8"/>
  <c r="S1131" i="8"/>
  <c r="U1130" i="8"/>
  <c r="S1130" i="8"/>
  <c r="U1129" i="8"/>
  <c r="S1129" i="8"/>
  <c r="U1128" i="8"/>
  <c r="S1128" i="8"/>
  <c r="U1127" i="8"/>
  <c r="S1127" i="8"/>
  <c r="U1126" i="8"/>
  <c r="S1126" i="8"/>
  <c r="U1125" i="8"/>
  <c r="S1125" i="8"/>
  <c r="U1124" i="8"/>
  <c r="S1124" i="8"/>
  <c r="U1123" i="8"/>
  <c r="S1123" i="8"/>
  <c r="U1122" i="8"/>
  <c r="S1122" i="8"/>
  <c r="U1121" i="8"/>
  <c r="S1121" i="8"/>
  <c r="U1120" i="8"/>
  <c r="S1120" i="8"/>
  <c r="U1119" i="8"/>
  <c r="S1119" i="8"/>
  <c r="U1118" i="8"/>
  <c r="S1118" i="8"/>
  <c r="U1117" i="8"/>
  <c r="S1117" i="8"/>
  <c r="U1116" i="8"/>
  <c r="S1116" i="8"/>
  <c r="U1115" i="8"/>
  <c r="S1115" i="8"/>
  <c r="U1114" i="8"/>
  <c r="S1114" i="8"/>
  <c r="U1113" i="8"/>
  <c r="S1113" i="8"/>
  <c r="U1112" i="8"/>
  <c r="S1112" i="8"/>
  <c r="U1111" i="8"/>
  <c r="S1111" i="8"/>
  <c r="U1110" i="8"/>
  <c r="S1110" i="8"/>
  <c r="U1109" i="8"/>
  <c r="S1109" i="8"/>
  <c r="U1108" i="8"/>
  <c r="S1108" i="8"/>
  <c r="U1107" i="8"/>
  <c r="S1107" i="8"/>
  <c r="U1106" i="8"/>
  <c r="S1106" i="8"/>
  <c r="U1105" i="8"/>
  <c r="S1105" i="8"/>
  <c r="U1104" i="8"/>
  <c r="S1104" i="8"/>
  <c r="U1103" i="8"/>
  <c r="S1103" i="8"/>
  <c r="U1102" i="8"/>
  <c r="S1102" i="8"/>
  <c r="U1101" i="8"/>
  <c r="S1101" i="8"/>
  <c r="U1100" i="8"/>
  <c r="S1100" i="8"/>
  <c r="U1099" i="8"/>
  <c r="S1099" i="8"/>
  <c r="U1098" i="8"/>
  <c r="S1098" i="8"/>
  <c r="U1097" i="8"/>
  <c r="S1097" i="8"/>
  <c r="U1096" i="8"/>
  <c r="S1096" i="8"/>
  <c r="U1095" i="8"/>
  <c r="S1095" i="8"/>
  <c r="U1094" i="8"/>
  <c r="S1094" i="8"/>
  <c r="U1093" i="8"/>
  <c r="S1093" i="8"/>
  <c r="U1092" i="8"/>
  <c r="S1092" i="8"/>
  <c r="U1091" i="8"/>
  <c r="S1091" i="8"/>
  <c r="U1090" i="8"/>
  <c r="S1090" i="8"/>
  <c r="U1089" i="8"/>
  <c r="S1089" i="8"/>
  <c r="U1088" i="8"/>
  <c r="S1088" i="8"/>
  <c r="U1087" i="8"/>
  <c r="S1087" i="8"/>
  <c r="U1086" i="8"/>
  <c r="S1086" i="8"/>
  <c r="U1085" i="8"/>
  <c r="S1085" i="8"/>
  <c r="U1084" i="8"/>
  <c r="S1084" i="8"/>
  <c r="U1083" i="8"/>
  <c r="S1083" i="8"/>
  <c r="U1082" i="8"/>
  <c r="S1082" i="8"/>
  <c r="U1081" i="8"/>
  <c r="S1081" i="8"/>
  <c r="U1080" i="8"/>
  <c r="S1080" i="8"/>
  <c r="U1079" i="8"/>
  <c r="S1079" i="8"/>
  <c r="U1078" i="8"/>
  <c r="S1078" i="8"/>
  <c r="U1077" i="8"/>
  <c r="S1077" i="8"/>
  <c r="U1076" i="8"/>
  <c r="S1076" i="8"/>
  <c r="U1075" i="8"/>
  <c r="S1075" i="8"/>
  <c r="U1074" i="8"/>
  <c r="S1074" i="8"/>
  <c r="U1073" i="8"/>
  <c r="S1073" i="8"/>
  <c r="U1072" i="8"/>
  <c r="S1072" i="8"/>
  <c r="U1071" i="8"/>
  <c r="S1071" i="8"/>
  <c r="U1070" i="8"/>
  <c r="S1070" i="8"/>
  <c r="U1069" i="8"/>
  <c r="S1069" i="8"/>
  <c r="U1068" i="8"/>
  <c r="S1068" i="8"/>
  <c r="U1067" i="8"/>
  <c r="S1067" i="8"/>
  <c r="U1066" i="8"/>
  <c r="S1066" i="8"/>
  <c r="U1065" i="8"/>
  <c r="S1065" i="8"/>
  <c r="U1064" i="8"/>
  <c r="S1064" i="8"/>
  <c r="U1063" i="8"/>
  <c r="S1063" i="8"/>
  <c r="U1062" i="8"/>
  <c r="S1062" i="8"/>
  <c r="U1061" i="8"/>
  <c r="S1061" i="8"/>
  <c r="U1060" i="8"/>
  <c r="S1060" i="8"/>
  <c r="U1059" i="8"/>
  <c r="S1059" i="8"/>
  <c r="U1058" i="8"/>
  <c r="S1058" i="8"/>
  <c r="U1057" i="8"/>
  <c r="S1057" i="8"/>
  <c r="U1056" i="8"/>
  <c r="S1056" i="8"/>
  <c r="U1055" i="8"/>
  <c r="S1055" i="8"/>
  <c r="U1054" i="8"/>
  <c r="S1054" i="8"/>
  <c r="U1053" i="8"/>
  <c r="S1053" i="8"/>
  <c r="U1052" i="8"/>
  <c r="S1052" i="8"/>
  <c r="U1051" i="8"/>
  <c r="S1051" i="8"/>
  <c r="U1050" i="8"/>
  <c r="S1050" i="8"/>
  <c r="U1049" i="8"/>
  <c r="S1049" i="8"/>
  <c r="U1048" i="8"/>
  <c r="S1048" i="8"/>
  <c r="U1047" i="8"/>
  <c r="S1047" i="8"/>
  <c r="U1046" i="8"/>
  <c r="S1046" i="8"/>
  <c r="U1045" i="8"/>
  <c r="S1045" i="8"/>
  <c r="U1044" i="8"/>
  <c r="S1044" i="8"/>
  <c r="U1043" i="8"/>
  <c r="S1043" i="8"/>
  <c r="U1042" i="8"/>
  <c r="S1042" i="8"/>
  <c r="U1041" i="8"/>
  <c r="S1041" i="8"/>
  <c r="U1040" i="8"/>
  <c r="S1040" i="8"/>
  <c r="U1039" i="8"/>
  <c r="S1039" i="8"/>
  <c r="U1038" i="8"/>
  <c r="S1038" i="8"/>
  <c r="U1037" i="8"/>
  <c r="S1037" i="8"/>
  <c r="U1036" i="8"/>
  <c r="S1036" i="8"/>
  <c r="U1035" i="8"/>
  <c r="S1035" i="8"/>
  <c r="U1034" i="8"/>
  <c r="S1034" i="8"/>
  <c r="U1033" i="8"/>
  <c r="S1033" i="8"/>
  <c r="U1032" i="8"/>
  <c r="S1032" i="8"/>
  <c r="U1031" i="8"/>
  <c r="S1031" i="8"/>
  <c r="U1030" i="8"/>
  <c r="S1030" i="8"/>
  <c r="U1029" i="8"/>
  <c r="S1029" i="8"/>
  <c r="U1028" i="8"/>
  <c r="S1028" i="8"/>
  <c r="U1027" i="8"/>
  <c r="S1027" i="8"/>
  <c r="U1026" i="8"/>
  <c r="S1026" i="8"/>
  <c r="U1025" i="8"/>
  <c r="S1025" i="8"/>
  <c r="U1024" i="8"/>
  <c r="S1024" i="8"/>
  <c r="U1023" i="8"/>
  <c r="S1023" i="8"/>
  <c r="U1022" i="8"/>
  <c r="S1022" i="8"/>
  <c r="U1021" i="8"/>
  <c r="S1021" i="8"/>
  <c r="U1020" i="8"/>
  <c r="S1020" i="8"/>
  <c r="U1019" i="8"/>
  <c r="S1019" i="8"/>
  <c r="U1018" i="8"/>
  <c r="S1018" i="8"/>
  <c r="U1017" i="8"/>
  <c r="S1017" i="8"/>
  <c r="U1016" i="8"/>
  <c r="S1016" i="8"/>
  <c r="U1015" i="8"/>
  <c r="S1015" i="8"/>
  <c r="U1014" i="8"/>
  <c r="S1014" i="8"/>
  <c r="U1013" i="8"/>
  <c r="S1013" i="8"/>
  <c r="U1012" i="8"/>
  <c r="S1012" i="8"/>
  <c r="U1011" i="8"/>
  <c r="S1011" i="8"/>
  <c r="U1010" i="8"/>
  <c r="S1010" i="8"/>
  <c r="U1009" i="8"/>
  <c r="S1009" i="8"/>
  <c r="U1008" i="8"/>
  <c r="S1008" i="8"/>
  <c r="U1007" i="8"/>
  <c r="S1007" i="8"/>
  <c r="U1006" i="8"/>
  <c r="S1006" i="8"/>
  <c r="U1005" i="8"/>
  <c r="S1005" i="8"/>
  <c r="U1004" i="8"/>
  <c r="S1004" i="8"/>
  <c r="U1003" i="8"/>
  <c r="S1003" i="8"/>
  <c r="U1002" i="8"/>
  <c r="S1002" i="8"/>
  <c r="U1001" i="8"/>
  <c r="S1001" i="8"/>
  <c r="U1000" i="8"/>
  <c r="S1000" i="8"/>
  <c r="U999" i="8"/>
  <c r="S999" i="8"/>
  <c r="U998" i="8"/>
  <c r="S998" i="8"/>
  <c r="U997" i="8"/>
  <c r="S997" i="8"/>
  <c r="U996" i="8"/>
  <c r="S996" i="8"/>
  <c r="U995" i="8"/>
  <c r="S995" i="8"/>
  <c r="U994" i="8"/>
  <c r="S994" i="8"/>
  <c r="U993" i="8"/>
  <c r="S993" i="8"/>
  <c r="U992" i="8"/>
  <c r="S992" i="8"/>
  <c r="U991" i="8"/>
  <c r="S991" i="8"/>
  <c r="U990" i="8"/>
  <c r="S990" i="8"/>
  <c r="U989" i="8"/>
  <c r="S989" i="8"/>
  <c r="U988" i="8"/>
  <c r="S988" i="8"/>
  <c r="U987" i="8"/>
  <c r="S987" i="8"/>
  <c r="U986" i="8"/>
  <c r="S986" i="8"/>
  <c r="U985" i="8"/>
  <c r="S985" i="8"/>
  <c r="U984" i="8"/>
  <c r="S984" i="8"/>
  <c r="U983" i="8"/>
  <c r="S983" i="8"/>
  <c r="U982" i="8"/>
  <c r="S982" i="8"/>
  <c r="U981" i="8"/>
  <c r="S981" i="8"/>
  <c r="U980" i="8"/>
  <c r="S980" i="8"/>
  <c r="U979" i="8"/>
  <c r="S979" i="8"/>
  <c r="U978" i="8"/>
  <c r="S978" i="8"/>
  <c r="U977" i="8"/>
  <c r="S977" i="8"/>
  <c r="U976" i="8"/>
  <c r="S976" i="8"/>
  <c r="U975" i="8"/>
  <c r="S975" i="8"/>
  <c r="U974" i="8"/>
  <c r="S974" i="8"/>
  <c r="U973" i="8"/>
  <c r="S973" i="8"/>
  <c r="U972" i="8"/>
  <c r="S972" i="8"/>
  <c r="U971" i="8"/>
  <c r="S971" i="8"/>
  <c r="U970" i="8"/>
  <c r="S970" i="8"/>
  <c r="U969" i="8"/>
  <c r="S969" i="8"/>
  <c r="U968" i="8"/>
  <c r="S968" i="8"/>
  <c r="U967" i="8"/>
  <c r="S967" i="8"/>
  <c r="U966" i="8"/>
  <c r="S966" i="8"/>
  <c r="U965" i="8"/>
  <c r="S965" i="8"/>
  <c r="U964" i="8"/>
  <c r="S964" i="8"/>
  <c r="U963" i="8"/>
  <c r="S963" i="8"/>
  <c r="U962" i="8"/>
  <c r="S962" i="8"/>
  <c r="U961" i="8"/>
  <c r="S961" i="8"/>
  <c r="U960" i="8"/>
  <c r="S960" i="8"/>
  <c r="U959" i="8"/>
  <c r="S959" i="8"/>
  <c r="U958" i="8"/>
  <c r="S958" i="8"/>
  <c r="U957" i="8"/>
  <c r="S957" i="8"/>
  <c r="U956" i="8"/>
  <c r="S956" i="8"/>
  <c r="U955" i="8"/>
  <c r="S955" i="8"/>
  <c r="U954" i="8"/>
  <c r="S954" i="8"/>
  <c r="U953" i="8"/>
  <c r="S953" i="8"/>
  <c r="U952" i="8"/>
  <c r="S952" i="8"/>
  <c r="U951" i="8"/>
  <c r="S951" i="8"/>
  <c r="U950" i="8"/>
  <c r="S950" i="8"/>
  <c r="U949" i="8"/>
  <c r="S949" i="8"/>
  <c r="U948" i="8"/>
  <c r="S948" i="8"/>
  <c r="U947" i="8"/>
  <c r="S947" i="8"/>
  <c r="U946" i="8"/>
  <c r="S946" i="8"/>
  <c r="U945" i="8"/>
  <c r="S945" i="8"/>
  <c r="U944" i="8"/>
  <c r="S944" i="8"/>
  <c r="U943" i="8"/>
  <c r="S943" i="8"/>
  <c r="U942" i="8"/>
  <c r="S942" i="8"/>
  <c r="U941" i="8"/>
  <c r="S941" i="8"/>
  <c r="U940" i="8"/>
  <c r="S940" i="8"/>
  <c r="U939" i="8"/>
  <c r="S939" i="8"/>
  <c r="U938" i="8"/>
  <c r="S938" i="8"/>
  <c r="U937" i="8"/>
  <c r="S937" i="8"/>
  <c r="U936" i="8"/>
  <c r="S936" i="8"/>
  <c r="U935" i="8"/>
  <c r="S935" i="8"/>
  <c r="U934" i="8"/>
  <c r="S934" i="8"/>
  <c r="U933" i="8"/>
  <c r="S933" i="8"/>
  <c r="U932" i="8"/>
  <c r="S932" i="8"/>
  <c r="U931" i="8"/>
  <c r="S931" i="8"/>
  <c r="U930" i="8"/>
  <c r="S930" i="8"/>
  <c r="U929" i="8"/>
  <c r="S929" i="8"/>
  <c r="U928" i="8"/>
  <c r="S928" i="8"/>
  <c r="U927" i="8"/>
  <c r="S927" i="8"/>
  <c r="U926" i="8"/>
  <c r="S926" i="8"/>
  <c r="U925" i="8"/>
  <c r="S925" i="8"/>
  <c r="U924" i="8"/>
  <c r="S924" i="8"/>
  <c r="U923" i="8"/>
  <c r="S923" i="8"/>
  <c r="U922" i="8"/>
  <c r="S922" i="8"/>
  <c r="U921" i="8"/>
  <c r="S921" i="8"/>
  <c r="U920" i="8"/>
  <c r="S920" i="8"/>
  <c r="U919" i="8"/>
  <c r="S919" i="8"/>
  <c r="U918" i="8"/>
  <c r="S918" i="8"/>
  <c r="U917" i="8"/>
  <c r="S917" i="8"/>
  <c r="U916" i="8"/>
  <c r="S916" i="8"/>
  <c r="U915" i="8"/>
  <c r="S915" i="8"/>
  <c r="U914" i="8"/>
  <c r="S914" i="8"/>
  <c r="U913" i="8"/>
  <c r="S913" i="8"/>
  <c r="U912" i="8"/>
  <c r="S912" i="8"/>
  <c r="U911" i="8"/>
  <c r="S911" i="8"/>
  <c r="U910" i="8"/>
  <c r="S910" i="8"/>
  <c r="U909" i="8"/>
  <c r="S909" i="8"/>
  <c r="U908" i="8"/>
  <c r="S908" i="8"/>
  <c r="U907" i="8"/>
  <c r="S907" i="8"/>
  <c r="U906" i="8"/>
  <c r="S906" i="8"/>
  <c r="U905" i="8"/>
  <c r="S905" i="8"/>
  <c r="U904" i="8"/>
  <c r="S904" i="8"/>
  <c r="U903" i="8"/>
  <c r="S903" i="8"/>
  <c r="U902" i="8"/>
  <c r="S902" i="8"/>
  <c r="U901" i="8"/>
  <c r="S901" i="8"/>
  <c r="U900" i="8"/>
  <c r="S900" i="8"/>
  <c r="U899" i="8"/>
  <c r="S899" i="8"/>
  <c r="U898" i="8"/>
  <c r="S898" i="8"/>
  <c r="U897" i="8"/>
  <c r="S897" i="8"/>
  <c r="U896" i="8"/>
  <c r="S896" i="8"/>
  <c r="U895" i="8"/>
  <c r="S895" i="8"/>
  <c r="U894" i="8"/>
  <c r="S894" i="8"/>
  <c r="U893" i="8"/>
  <c r="S893" i="8"/>
  <c r="U892" i="8"/>
  <c r="S892" i="8"/>
  <c r="U891" i="8"/>
  <c r="S891" i="8"/>
  <c r="U890" i="8"/>
  <c r="S890" i="8"/>
  <c r="U889" i="8"/>
  <c r="S889" i="8"/>
  <c r="U888" i="8"/>
  <c r="S888" i="8"/>
  <c r="U887" i="8"/>
  <c r="S887" i="8"/>
  <c r="U886" i="8"/>
  <c r="S886" i="8"/>
  <c r="U885" i="8"/>
  <c r="S885" i="8"/>
  <c r="U884" i="8"/>
  <c r="S884" i="8"/>
  <c r="U883" i="8"/>
  <c r="S883" i="8"/>
  <c r="U882" i="8"/>
  <c r="S882" i="8"/>
  <c r="U881" i="8"/>
  <c r="S881" i="8"/>
  <c r="U880" i="8"/>
  <c r="S880" i="8"/>
  <c r="U879" i="8"/>
  <c r="S879" i="8"/>
  <c r="U878" i="8"/>
  <c r="S878" i="8"/>
  <c r="U877" i="8"/>
  <c r="S877" i="8"/>
  <c r="U876" i="8"/>
  <c r="S876" i="8"/>
  <c r="U875" i="8"/>
  <c r="S875" i="8"/>
  <c r="U874" i="8"/>
  <c r="S874" i="8"/>
  <c r="U873" i="8"/>
  <c r="S873" i="8"/>
  <c r="U872" i="8"/>
  <c r="S872" i="8"/>
  <c r="U871" i="8"/>
  <c r="S871" i="8"/>
  <c r="U870" i="8"/>
  <c r="S870" i="8"/>
  <c r="U869" i="8"/>
  <c r="S869" i="8"/>
  <c r="U868" i="8"/>
  <c r="S868" i="8"/>
  <c r="U867" i="8"/>
  <c r="S867" i="8"/>
  <c r="U866" i="8"/>
  <c r="S866" i="8"/>
  <c r="U865" i="8"/>
  <c r="S865" i="8"/>
  <c r="U864" i="8"/>
  <c r="S864" i="8"/>
  <c r="U863" i="8"/>
  <c r="S863" i="8"/>
  <c r="U862" i="8"/>
  <c r="S862" i="8"/>
  <c r="U861" i="8"/>
  <c r="S861" i="8"/>
  <c r="U860" i="8"/>
  <c r="S860" i="8"/>
  <c r="U859" i="8"/>
  <c r="S859" i="8"/>
  <c r="U858" i="8"/>
  <c r="S858" i="8"/>
  <c r="U857" i="8"/>
  <c r="S857" i="8"/>
  <c r="U856" i="8"/>
  <c r="S856" i="8"/>
  <c r="U855" i="8"/>
  <c r="S855" i="8"/>
  <c r="U854" i="8"/>
  <c r="S854" i="8"/>
  <c r="U853" i="8"/>
  <c r="S853" i="8"/>
  <c r="U852" i="8"/>
  <c r="S852" i="8"/>
  <c r="U851" i="8"/>
  <c r="S851" i="8"/>
  <c r="U850" i="8"/>
  <c r="S850" i="8"/>
  <c r="U849" i="8"/>
  <c r="S849" i="8"/>
  <c r="U848" i="8"/>
  <c r="S848" i="8"/>
  <c r="U847" i="8"/>
  <c r="S847" i="8"/>
  <c r="U846" i="8"/>
  <c r="S846" i="8"/>
  <c r="U845" i="8"/>
  <c r="S845" i="8"/>
  <c r="U844" i="8"/>
  <c r="S844" i="8"/>
  <c r="U843" i="8"/>
  <c r="S843" i="8"/>
  <c r="U842" i="8"/>
  <c r="S842" i="8"/>
  <c r="U841" i="8"/>
  <c r="S841" i="8"/>
  <c r="U840" i="8"/>
  <c r="S840" i="8"/>
  <c r="U839" i="8"/>
  <c r="S839" i="8"/>
  <c r="U838" i="8"/>
  <c r="S838" i="8"/>
  <c r="U837" i="8"/>
  <c r="S837" i="8"/>
  <c r="U836" i="8"/>
  <c r="S836" i="8"/>
  <c r="U835" i="8"/>
  <c r="S835" i="8"/>
  <c r="U834" i="8"/>
  <c r="S834" i="8"/>
  <c r="U833" i="8"/>
  <c r="S833" i="8"/>
  <c r="U832" i="8"/>
  <c r="S832" i="8"/>
  <c r="U831" i="8"/>
  <c r="S831" i="8"/>
  <c r="U830" i="8"/>
  <c r="S830" i="8"/>
  <c r="U829" i="8"/>
  <c r="S829" i="8"/>
  <c r="U828" i="8"/>
  <c r="S828" i="8"/>
  <c r="U827" i="8"/>
  <c r="S827" i="8"/>
  <c r="U826" i="8"/>
  <c r="S826" i="8"/>
  <c r="U825" i="8"/>
  <c r="S825" i="8"/>
  <c r="U824" i="8"/>
  <c r="S824" i="8"/>
  <c r="U823" i="8"/>
  <c r="S823" i="8"/>
  <c r="U822" i="8"/>
  <c r="S822" i="8"/>
  <c r="U821" i="8"/>
  <c r="S821" i="8"/>
  <c r="U820" i="8"/>
  <c r="S820" i="8"/>
  <c r="U819" i="8"/>
  <c r="S819" i="8"/>
  <c r="U818" i="8"/>
  <c r="S818" i="8"/>
  <c r="U817" i="8"/>
  <c r="S817" i="8"/>
  <c r="U816" i="8"/>
  <c r="S816" i="8"/>
  <c r="U815" i="8"/>
  <c r="S815" i="8"/>
  <c r="U814" i="8"/>
  <c r="S814" i="8"/>
  <c r="U813" i="8"/>
  <c r="S813" i="8"/>
  <c r="U812" i="8"/>
  <c r="S812" i="8"/>
  <c r="U811" i="8"/>
  <c r="S811" i="8"/>
  <c r="U810" i="8"/>
  <c r="S810" i="8"/>
  <c r="U809" i="8"/>
  <c r="S809" i="8"/>
  <c r="U808" i="8"/>
  <c r="S808" i="8"/>
  <c r="U807" i="8"/>
  <c r="S807" i="8"/>
  <c r="U806" i="8"/>
  <c r="S806" i="8"/>
  <c r="U805" i="8"/>
  <c r="S805" i="8"/>
  <c r="U804" i="8"/>
  <c r="S804" i="8"/>
  <c r="U803" i="8"/>
  <c r="S803" i="8"/>
  <c r="U802" i="8"/>
  <c r="S802" i="8"/>
  <c r="U801" i="8"/>
  <c r="S801" i="8"/>
  <c r="U800" i="8"/>
  <c r="S800" i="8"/>
  <c r="U799" i="8"/>
  <c r="S799" i="8"/>
  <c r="U798" i="8"/>
  <c r="S798" i="8"/>
  <c r="U797" i="8"/>
  <c r="S797" i="8"/>
  <c r="U796" i="8"/>
  <c r="S796" i="8"/>
  <c r="U795" i="8"/>
  <c r="S795" i="8"/>
  <c r="U794" i="8"/>
  <c r="S794" i="8"/>
  <c r="U793" i="8"/>
  <c r="S793" i="8"/>
  <c r="U792" i="8"/>
  <c r="S792" i="8"/>
  <c r="U791" i="8"/>
  <c r="S791" i="8"/>
  <c r="U790" i="8"/>
  <c r="S790" i="8"/>
  <c r="U789" i="8"/>
  <c r="S789" i="8"/>
  <c r="U788" i="8"/>
  <c r="S788" i="8"/>
  <c r="U787" i="8"/>
  <c r="S787" i="8"/>
  <c r="U786" i="8"/>
  <c r="S786" i="8"/>
  <c r="U785" i="8"/>
  <c r="S785" i="8"/>
  <c r="U784" i="8"/>
  <c r="S784" i="8"/>
  <c r="U783" i="8"/>
  <c r="S783" i="8"/>
  <c r="U782" i="8"/>
  <c r="S782" i="8"/>
  <c r="U781" i="8"/>
  <c r="S781" i="8"/>
  <c r="U780" i="8"/>
  <c r="S780" i="8"/>
  <c r="U779" i="8"/>
  <c r="S779" i="8"/>
  <c r="U778" i="8"/>
  <c r="S778" i="8"/>
  <c r="U777" i="8"/>
  <c r="S777" i="8"/>
  <c r="U776" i="8"/>
  <c r="S776" i="8"/>
  <c r="U775" i="8"/>
  <c r="S775" i="8"/>
  <c r="U774" i="8"/>
  <c r="S774" i="8"/>
  <c r="U773" i="8"/>
  <c r="S773" i="8"/>
  <c r="U772" i="8"/>
  <c r="S772" i="8"/>
  <c r="U771" i="8"/>
  <c r="S771" i="8"/>
  <c r="U770" i="8"/>
  <c r="S770" i="8"/>
  <c r="U769" i="8"/>
  <c r="S769" i="8"/>
  <c r="U768" i="8"/>
  <c r="S768" i="8"/>
  <c r="U767" i="8"/>
  <c r="S767" i="8"/>
  <c r="U766" i="8"/>
  <c r="S766" i="8"/>
  <c r="U765" i="8"/>
  <c r="S765" i="8"/>
  <c r="U764" i="8"/>
  <c r="S764" i="8"/>
  <c r="U763" i="8"/>
  <c r="S763" i="8"/>
  <c r="U762" i="8"/>
  <c r="S762" i="8"/>
  <c r="U761" i="8"/>
  <c r="S761" i="8"/>
  <c r="U760" i="8"/>
  <c r="S760" i="8"/>
  <c r="U759" i="8"/>
  <c r="S759" i="8"/>
  <c r="U758" i="8"/>
  <c r="S758" i="8"/>
  <c r="U757" i="8"/>
  <c r="S757" i="8"/>
  <c r="U756" i="8"/>
  <c r="S756" i="8"/>
  <c r="U755" i="8"/>
  <c r="S755" i="8"/>
  <c r="U754" i="8"/>
  <c r="S754" i="8"/>
  <c r="U753" i="8"/>
  <c r="S753" i="8"/>
  <c r="U752" i="8"/>
  <c r="S752" i="8"/>
  <c r="U751" i="8"/>
  <c r="S751" i="8"/>
  <c r="U750" i="8"/>
  <c r="S750" i="8"/>
  <c r="U749" i="8"/>
  <c r="S749" i="8"/>
  <c r="U748" i="8"/>
  <c r="S748" i="8"/>
  <c r="U747" i="8"/>
  <c r="S747" i="8"/>
  <c r="U746" i="8"/>
  <c r="S746" i="8"/>
  <c r="U745" i="8"/>
  <c r="S745" i="8"/>
  <c r="U744" i="8"/>
  <c r="S744" i="8"/>
  <c r="U743" i="8"/>
  <c r="S743" i="8"/>
  <c r="U742" i="8"/>
  <c r="S742" i="8"/>
  <c r="U741" i="8"/>
  <c r="S741" i="8"/>
  <c r="U740" i="8"/>
  <c r="S740" i="8"/>
  <c r="U739" i="8"/>
  <c r="S739" i="8"/>
  <c r="U738" i="8"/>
  <c r="S738" i="8"/>
  <c r="U737" i="8"/>
  <c r="S737" i="8"/>
  <c r="U736" i="8"/>
  <c r="S736" i="8"/>
  <c r="U735" i="8"/>
  <c r="S735" i="8"/>
  <c r="U734" i="8"/>
  <c r="S734" i="8"/>
  <c r="U733" i="8"/>
  <c r="S733" i="8"/>
  <c r="U732" i="8"/>
  <c r="S732" i="8"/>
  <c r="U731" i="8"/>
  <c r="S731" i="8"/>
  <c r="U730" i="8"/>
  <c r="S730" i="8"/>
  <c r="U729" i="8"/>
  <c r="S729" i="8"/>
  <c r="U728" i="8"/>
  <c r="S728" i="8"/>
  <c r="U727" i="8"/>
  <c r="S727" i="8"/>
  <c r="U726" i="8"/>
  <c r="S726" i="8"/>
  <c r="U725" i="8"/>
  <c r="S725" i="8"/>
  <c r="U724" i="8"/>
  <c r="S724" i="8"/>
  <c r="U723" i="8"/>
  <c r="S723" i="8"/>
  <c r="U722" i="8"/>
  <c r="S722" i="8"/>
  <c r="U721" i="8"/>
  <c r="S721" i="8"/>
  <c r="U720" i="8"/>
  <c r="S720" i="8"/>
  <c r="U719" i="8"/>
  <c r="S719" i="8"/>
  <c r="U718" i="8"/>
  <c r="S718" i="8"/>
  <c r="U717" i="8"/>
  <c r="S717" i="8"/>
  <c r="U716" i="8"/>
  <c r="S716" i="8"/>
  <c r="U715" i="8"/>
  <c r="S715" i="8"/>
  <c r="U714" i="8"/>
  <c r="S714" i="8"/>
  <c r="U713" i="8"/>
  <c r="S713" i="8"/>
  <c r="U712" i="8"/>
  <c r="S712" i="8"/>
  <c r="U711" i="8"/>
  <c r="S711" i="8"/>
  <c r="U710" i="8"/>
  <c r="S710" i="8"/>
  <c r="U709" i="8"/>
  <c r="S709" i="8"/>
  <c r="U708" i="8"/>
  <c r="S708" i="8"/>
  <c r="U707" i="8"/>
  <c r="S707" i="8"/>
  <c r="U706" i="8"/>
  <c r="S706" i="8"/>
  <c r="U705" i="8"/>
  <c r="S705" i="8"/>
  <c r="U704" i="8"/>
  <c r="S704" i="8"/>
  <c r="U703" i="8"/>
  <c r="S703" i="8"/>
  <c r="U702" i="8"/>
  <c r="S702" i="8"/>
  <c r="U701" i="8"/>
  <c r="S701" i="8"/>
  <c r="U700" i="8"/>
  <c r="S700" i="8"/>
  <c r="U699" i="8"/>
  <c r="S699" i="8"/>
  <c r="U698" i="8"/>
  <c r="S698" i="8"/>
  <c r="U697" i="8"/>
  <c r="S697" i="8"/>
  <c r="U696" i="8"/>
  <c r="S696" i="8"/>
  <c r="U695" i="8"/>
  <c r="S695" i="8"/>
  <c r="U694" i="8"/>
  <c r="S694" i="8"/>
  <c r="U693" i="8"/>
  <c r="S693" i="8"/>
  <c r="U692" i="8"/>
  <c r="S692" i="8"/>
  <c r="U691" i="8"/>
  <c r="S691" i="8"/>
  <c r="U690" i="8"/>
  <c r="S690" i="8"/>
  <c r="U689" i="8"/>
  <c r="S689" i="8"/>
  <c r="U688" i="8"/>
  <c r="S688" i="8"/>
  <c r="U687" i="8"/>
  <c r="S687" i="8"/>
  <c r="U686" i="8"/>
  <c r="S686" i="8"/>
  <c r="U685" i="8"/>
  <c r="S685" i="8"/>
  <c r="U684" i="8"/>
  <c r="S684" i="8"/>
  <c r="U683" i="8"/>
  <c r="S683" i="8"/>
  <c r="U682" i="8"/>
  <c r="S682" i="8"/>
  <c r="U681" i="8"/>
  <c r="S681" i="8"/>
  <c r="U680" i="8"/>
  <c r="S680" i="8"/>
  <c r="U679" i="8"/>
  <c r="S679" i="8"/>
  <c r="U678" i="8"/>
  <c r="S678" i="8"/>
  <c r="U677" i="8"/>
  <c r="S677" i="8"/>
  <c r="U676" i="8"/>
  <c r="S676" i="8"/>
  <c r="U675" i="8"/>
  <c r="S675" i="8"/>
  <c r="U674" i="8"/>
  <c r="S674" i="8"/>
  <c r="U673" i="8"/>
  <c r="S673" i="8"/>
  <c r="U672" i="8"/>
  <c r="S672" i="8"/>
  <c r="U671" i="8"/>
  <c r="S671" i="8"/>
  <c r="U670" i="8"/>
  <c r="S670" i="8"/>
  <c r="U669" i="8"/>
  <c r="S669" i="8"/>
  <c r="U668" i="8"/>
  <c r="S668" i="8"/>
  <c r="U667" i="8"/>
  <c r="S667" i="8"/>
  <c r="U666" i="8"/>
  <c r="S666" i="8"/>
  <c r="U665" i="8"/>
  <c r="S665" i="8"/>
  <c r="U664" i="8"/>
  <c r="S664" i="8"/>
  <c r="U663" i="8"/>
  <c r="S663" i="8"/>
  <c r="U662" i="8"/>
  <c r="S662" i="8"/>
  <c r="U661" i="8"/>
  <c r="S661" i="8"/>
  <c r="U660" i="8"/>
  <c r="S660" i="8"/>
  <c r="U659" i="8"/>
  <c r="S659" i="8"/>
  <c r="U658" i="8"/>
  <c r="S658" i="8"/>
  <c r="U657" i="8"/>
  <c r="S657" i="8"/>
  <c r="U656" i="8"/>
  <c r="S656" i="8"/>
  <c r="U655" i="8"/>
  <c r="S655" i="8"/>
  <c r="U654" i="8"/>
  <c r="S654" i="8"/>
  <c r="U653" i="8"/>
  <c r="S653" i="8"/>
  <c r="U652" i="8"/>
  <c r="S652" i="8"/>
  <c r="U651" i="8"/>
  <c r="S651" i="8"/>
  <c r="U650" i="8"/>
  <c r="S650" i="8"/>
  <c r="U649" i="8"/>
  <c r="S649" i="8"/>
  <c r="U648" i="8"/>
  <c r="S648" i="8"/>
  <c r="U647" i="8"/>
  <c r="S647" i="8"/>
  <c r="U646" i="8"/>
  <c r="S646" i="8"/>
  <c r="U645" i="8"/>
  <c r="S645" i="8"/>
  <c r="U644" i="8"/>
  <c r="S644" i="8"/>
  <c r="U643" i="8"/>
  <c r="S643" i="8"/>
  <c r="U642" i="8"/>
  <c r="S642" i="8"/>
  <c r="U641" i="8"/>
  <c r="S641" i="8"/>
  <c r="U640" i="8"/>
  <c r="S640" i="8"/>
  <c r="U639" i="8"/>
  <c r="S639" i="8"/>
  <c r="U638" i="8"/>
  <c r="S638" i="8"/>
  <c r="U637" i="8"/>
  <c r="S637" i="8"/>
  <c r="U636" i="8"/>
  <c r="S636" i="8"/>
  <c r="U635" i="8"/>
  <c r="S635" i="8"/>
  <c r="U634" i="8"/>
  <c r="S634" i="8"/>
  <c r="U633" i="8"/>
  <c r="S633" i="8"/>
  <c r="U632" i="8"/>
  <c r="S632" i="8"/>
  <c r="U631" i="8"/>
  <c r="S631" i="8"/>
  <c r="U630" i="8"/>
  <c r="S630" i="8"/>
  <c r="U629" i="8"/>
  <c r="S629" i="8"/>
  <c r="U628" i="8"/>
  <c r="S628" i="8"/>
  <c r="U627" i="8"/>
  <c r="S627" i="8"/>
  <c r="U626" i="8"/>
  <c r="S626" i="8"/>
  <c r="U625" i="8"/>
  <c r="S625" i="8"/>
  <c r="U624" i="8"/>
  <c r="S624" i="8"/>
  <c r="U623" i="8"/>
  <c r="S623" i="8"/>
  <c r="U622" i="8"/>
  <c r="S622" i="8"/>
  <c r="U621" i="8"/>
  <c r="S621" i="8"/>
  <c r="U620" i="8"/>
  <c r="S620" i="8"/>
  <c r="U619" i="8"/>
  <c r="S619" i="8"/>
  <c r="U618" i="8"/>
  <c r="S618" i="8"/>
  <c r="U617" i="8"/>
  <c r="S617" i="8"/>
  <c r="U616" i="8"/>
  <c r="S616" i="8"/>
  <c r="U615" i="8"/>
  <c r="S615" i="8"/>
  <c r="U614" i="8"/>
  <c r="S614" i="8"/>
  <c r="U613" i="8"/>
  <c r="S613" i="8"/>
  <c r="U612" i="8"/>
  <c r="S612" i="8"/>
  <c r="U611" i="8"/>
  <c r="S611" i="8"/>
  <c r="U610" i="8"/>
  <c r="S610" i="8"/>
  <c r="U609" i="8"/>
  <c r="S609" i="8"/>
  <c r="U608" i="8"/>
  <c r="S608" i="8"/>
  <c r="U607" i="8"/>
  <c r="S607" i="8"/>
  <c r="U606" i="8"/>
  <c r="S606" i="8"/>
  <c r="U605" i="8"/>
  <c r="S605" i="8"/>
  <c r="U604" i="8"/>
  <c r="S604" i="8"/>
  <c r="U603" i="8"/>
  <c r="S603" i="8"/>
  <c r="U602" i="8"/>
  <c r="S602" i="8"/>
  <c r="U601" i="8"/>
  <c r="S601" i="8"/>
  <c r="U600" i="8"/>
  <c r="S600" i="8"/>
  <c r="U599" i="8"/>
  <c r="S599" i="8"/>
  <c r="U598" i="8"/>
  <c r="S598" i="8"/>
  <c r="U597" i="8"/>
  <c r="S597" i="8"/>
  <c r="U596" i="8"/>
  <c r="S596" i="8"/>
  <c r="U595" i="8"/>
  <c r="S595" i="8"/>
  <c r="U594" i="8"/>
  <c r="S594" i="8"/>
  <c r="U593" i="8"/>
  <c r="S593" i="8"/>
  <c r="U592" i="8"/>
  <c r="S592" i="8"/>
  <c r="U591" i="8"/>
  <c r="S591" i="8"/>
  <c r="U590" i="8"/>
  <c r="S590" i="8"/>
  <c r="U589" i="8"/>
  <c r="S589" i="8"/>
  <c r="U588" i="8"/>
  <c r="S588" i="8"/>
  <c r="U587" i="8"/>
  <c r="S587" i="8"/>
  <c r="U586" i="8"/>
  <c r="S586" i="8"/>
  <c r="U585" i="8"/>
  <c r="S585" i="8"/>
  <c r="U584" i="8"/>
  <c r="S584" i="8"/>
  <c r="U583" i="8"/>
  <c r="S583" i="8"/>
  <c r="U582" i="8"/>
  <c r="S582" i="8"/>
  <c r="U581" i="8"/>
  <c r="S581" i="8"/>
  <c r="U580" i="8"/>
  <c r="S580" i="8"/>
  <c r="U579" i="8"/>
  <c r="S579" i="8"/>
  <c r="U578" i="8"/>
  <c r="S578" i="8"/>
  <c r="U577" i="8"/>
  <c r="S577" i="8"/>
  <c r="U576" i="8"/>
  <c r="S576" i="8"/>
  <c r="U575" i="8"/>
  <c r="S575" i="8"/>
  <c r="U574" i="8"/>
  <c r="S574" i="8"/>
  <c r="U573" i="8"/>
  <c r="S573" i="8"/>
  <c r="U572" i="8"/>
  <c r="S572" i="8"/>
  <c r="U571" i="8"/>
  <c r="S571" i="8"/>
  <c r="U570" i="8"/>
  <c r="S570" i="8"/>
  <c r="U569" i="8"/>
  <c r="S569" i="8"/>
  <c r="U568" i="8"/>
  <c r="S568" i="8"/>
  <c r="U567" i="8"/>
  <c r="S567" i="8"/>
  <c r="U566" i="8"/>
  <c r="S566" i="8"/>
  <c r="U565" i="8"/>
  <c r="S565" i="8"/>
  <c r="U564" i="8"/>
  <c r="S564" i="8"/>
  <c r="U563" i="8"/>
  <c r="S563" i="8"/>
  <c r="U562" i="8"/>
  <c r="S562" i="8"/>
  <c r="U561" i="8"/>
  <c r="S561" i="8"/>
  <c r="U560" i="8"/>
  <c r="S560" i="8"/>
  <c r="U559" i="8"/>
  <c r="S559" i="8"/>
  <c r="U558" i="8"/>
  <c r="S558" i="8"/>
  <c r="U557" i="8"/>
  <c r="S557" i="8"/>
  <c r="U556" i="8"/>
  <c r="S556" i="8"/>
  <c r="U555" i="8"/>
  <c r="S555" i="8"/>
  <c r="U554" i="8"/>
  <c r="S554" i="8"/>
  <c r="U553" i="8"/>
  <c r="S553" i="8"/>
  <c r="U552" i="8"/>
  <c r="S552" i="8"/>
  <c r="U551" i="8"/>
  <c r="S551" i="8"/>
  <c r="U550" i="8"/>
  <c r="S550" i="8"/>
  <c r="U549" i="8"/>
  <c r="S549" i="8"/>
  <c r="U548" i="8"/>
  <c r="S548" i="8"/>
  <c r="U547" i="8"/>
  <c r="S547" i="8"/>
  <c r="U546" i="8"/>
  <c r="S546" i="8"/>
  <c r="U545" i="8"/>
  <c r="S545" i="8"/>
  <c r="U544" i="8"/>
  <c r="S544" i="8"/>
  <c r="U543" i="8"/>
  <c r="S543" i="8"/>
  <c r="U542" i="8"/>
  <c r="S542" i="8"/>
  <c r="U541" i="8"/>
  <c r="S541" i="8"/>
  <c r="U540" i="8"/>
  <c r="S540" i="8"/>
  <c r="U539" i="8"/>
  <c r="S539" i="8"/>
  <c r="U538" i="8"/>
  <c r="S538" i="8"/>
  <c r="U537" i="8"/>
  <c r="S537" i="8"/>
  <c r="U536" i="8"/>
  <c r="S536" i="8"/>
  <c r="U535" i="8"/>
  <c r="S535" i="8"/>
  <c r="U534" i="8"/>
  <c r="S534" i="8"/>
  <c r="U533" i="8"/>
  <c r="S533" i="8"/>
  <c r="U532" i="8"/>
  <c r="S532" i="8"/>
  <c r="U531" i="8"/>
  <c r="S531" i="8"/>
  <c r="U530" i="8"/>
  <c r="S530" i="8"/>
  <c r="U529" i="8"/>
  <c r="S529" i="8"/>
  <c r="U528" i="8"/>
  <c r="S528" i="8"/>
  <c r="U527" i="8"/>
  <c r="S527" i="8"/>
  <c r="U526" i="8"/>
  <c r="S526" i="8"/>
  <c r="U525" i="8"/>
  <c r="S525" i="8"/>
  <c r="U524" i="8"/>
  <c r="S524" i="8"/>
  <c r="U523" i="8"/>
  <c r="S523" i="8"/>
  <c r="U522" i="8"/>
  <c r="S522" i="8"/>
  <c r="U521" i="8"/>
  <c r="S521" i="8"/>
  <c r="U520" i="8"/>
  <c r="S520" i="8"/>
  <c r="U519" i="8"/>
  <c r="S519" i="8"/>
  <c r="U518" i="8"/>
  <c r="S518" i="8"/>
  <c r="U517" i="8"/>
  <c r="S517" i="8"/>
  <c r="U516" i="8"/>
  <c r="S516" i="8"/>
  <c r="U515" i="8"/>
  <c r="S515" i="8"/>
  <c r="U514" i="8"/>
  <c r="S514" i="8"/>
  <c r="U513" i="8"/>
  <c r="S513" i="8"/>
  <c r="U512" i="8"/>
  <c r="S512" i="8"/>
  <c r="U511" i="8"/>
  <c r="S511" i="8"/>
  <c r="U510" i="8"/>
  <c r="S510" i="8"/>
  <c r="U509" i="8"/>
  <c r="S509" i="8"/>
  <c r="U508" i="8"/>
  <c r="S508" i="8"/>
  <c r="U507" i="8"/>
  <c r="S507" i="8"/>
  <c r="U506" i="8"/>
  <c r="S506" i="8"/>
  <c r="U505" i="8"/>
  <c r="S505" i="8"/>
  <c r="U504" i="8"/>
  <c r="S504" i="8"/>
  <c r="U503" i="8"/>
  <c r="S503" i="8"/>
  <c r="U502" i="8"/>
  <c r="S502" i="8"/>
  <c r="U501" i="8"/>
  <c r="S501" i="8"/>
  <c r="U500" i="8"/>
  <c r="S500" i="8"/>
  <c r="U499" i="8"/>
  <c r="S499" i="8"/>
  <c r="U498" i="8"/>
  <c r="S498" i="8"/>
  <c r="U497" i="8"/>
  <c r="S497" i="8"/>
  <c r="U496" i="8"/>
  <c r="S496" i="8"/>
  <c r="U495" i="8"/>
  <c r="S495" i="8"/>
  <c r="U494" i="8"/>
  <c r="S494" i="8"/>
  <c r="U493" i="8"/>
  <c r="S493" i="8"/>
  <c r="U492" i="8"/>
  <c r="S492" i="8"/>
  <c r="U491" i="8"/>
  <c r="S491" i="8"/>
  <c r="U490" i="8"/>
  <c r="S490" i="8"/>
  <c r="U489" i="8"/>
  <c r="S489" i="8"/>
  <c r="U488" i="8"/>
  <c r="S488" i="8"/>
  <c r="U487" i="8"/>
  <c r="S487" i="8"/>
  <c r="U486" i="8"/>
  <c r="S486" i="8"/>
  <c r="U485" i="8"/>
  <c r="S485" i="8"/>
  <c r="U484" i="8"/>
  <c r="S484" i="8"/>
  <c r="U483" i="8"/>
  <c r="S483" i="8"/>
  <c r="U482" i="8"/>
  <c r="S482" i="8"/>
  <c r="U481" i="8"/>
  <c r="S481" i="8"/>
  <c r="U480" i="8"/>
  <c r="S480" i="8"/>
  <c r="U479" i="8"/>
  <c r="S479" i="8"/>
  <c r="U478" i="8"/>
  <c r="S478" i="8"/>
  <c r="U477" i="8"/>
  <c r="S477" i="8"/>
  <c r="U476" i="8"/>
  <c r="S476" i="8"/>
  <c r="U475" i="8"/>
  <c r="S475" i="8"/>
  <c r="U474" i="8"/>
  <c r="S474" i="8"/>
  <c r="U473" i="8"/>
  <c r="S473" i="8"/>
  <c r="U472" i="8"/>
  <c r="S472" i="8"/>
  <c r="U471" i="8"/>
  <c r="S471" i="8"/>
  <c r="U470" i="8"/>
  <c r="S470" i="8"/>
  <c r="U469" i="8"/>
  <c r="S469" i="8"/>
  <c r="U468" i="8"/>
  <c r="S468" i="8"/>
  <c r="U467" i="8"/>
  <c r="S467" i="8"/>
  <c r="U466" i="8"/>
  <c r="S466" i="8"/>
  <c r="U465" i="8"/>
  <c r="S465" i="8"/>
  <c r="U464" i="8"/>
  <c r="S464" i="8"/>
  <c r="U463" i="8"/>
  <c r="S463" i="8"/>
  <c r="U462" i="8"/>
  <c r="S462" i="8"/>
  <c r="U461" i="8"/>
  <c r="S461" i="8"/>
  <c r="U460" i="8"/>
  <c r="S460" i="8"/>
  <c r="U459" i="8"/>
  <c r="S459" i="8"/>
  <c r="U458" i="8"/>
  <c r="S458" i="8"/>
  <c r="U457" i="8"/>
  <c r="S457" i="8"/>
  <c r="U456" i="8"/>
  <c r="S456" i="8"/>
  <c r="U455" i="8"/>
  <c r="S455" i="8"/>
  <c r="U454" i="8"/>
  <c r="S454" i="8"/>
  <c r="U453" i="8"/>
  <c r="S453" i="8"/>
  <c r="U452" i="8"/>
  <c r="S452" i="8"/>
  <c r="U451" i="8"/>
  <c r="S451" i="8"/>
  <c r="U450" i="8"/>
  <c r="S450" i="8"/>
  <c r="U449" i="8"/>
  <c r="S449" i="8"/>
  <c r="U448" i="8"/>
  <c r="S448" i="8"/>
  <c r="U447" i="8"/>
  <c r="S447" i="8"/>
  <c r="U446" i="8"/>
  <c r="S446" i="8"/>
  <c r="U445" i="8"/>
  <c r="S445" i="8"/>
  <c r="U444" i="8"/>
  <c r="S444" i="8"/>
  <c r="U443" i="8"/>
  <c r="S443" i="8"/>
  <c r="U442" i="8"/>
  <c r="S442" i="8"/>
  <c r="U441" i="8"/>
  <c r="S441" i="8"/>
  <c r="U440" i="8"/>
  <c r="S440" i="8"/>
  <c r="U439" i="8"/>
  <c r="S439" i="8"/>
  <c r="U438" i="8"/>
  <c r="S438" i="8"/>
  <c r="U437" i="8"/>
  <c r="S437" i="8"/>
  <c r="U436" i="8"/>
  <c r="S436" i="8"/>
  <c r="U435" i="8"/>
  <c r="S435" i="8"/>
  <c r="U434" i="8"/>
  <c r="S434" i="8"/>
  <c r="U433" i="8"/>
  <c r="S433" i="8"/>
  <c r="U432" i="8"/>
  <c r="S432" i="8"/>
  <c r="U431" i="8"/>
  <c r="S431" i="8"/>
  <c r="U430" i="8"/>
  <c r="S430" i="8"/>
  <c r="U429" i="8"/>
  <c r="S429" i="8"/>
  <c r="U428" i="8"/>
  <c r="S428" i="8"/>
  <c r="U427" i="8"/>
  <c r="S427" i="8"/>
  <c r="U426" i="8"/>
  <c r="S426" i="8"/>
  <c r="U425" i="8"/>
  <c r="S425" i="8"/>
  <c r="U424" i="8"/>
  <c r="S424" i="8"/>
  <c r="U423" i="8"/>
  <c r="S423" i="8"/>
  <c r="U422" i="8"/>
  <c r="S422" i="8"/>
  <c r="U421" i="8"/>
  <c r="S421" i="8"/>
  <c r="U420" i="8"/>
  <c r="S420" i="8"/>
  <c r="U419" i="8"/>
  <c r="S419" i="8"/>
  <c r="U418" i="8"/>
  <c r="S418" i="8"/>
  <c r="U417" i="8"/>
  <c r="S417" i="8"/>
  <c r="U416" i="8"/>
  <c r="S416" i="8"/>
  <c r="U415" i="8"/>
  <c r="S415" i="8"/>
  <c r="U414" i="8"/>
  <c r="S414" i="8"/>
  <c r="U413" i="8"/>
  <c r="S413" i="8"/>
  <c r="U412" i="8"/>
  <c r="S412" i="8"/>
  <c r="U411" i="8"/>
  <c r="S411" i="8"/>
  <c r="U410" i="8"/>
  <c r="S410" i="8"/>
  <c r="U409" i="8"/>
  <c r="S409" i="8"/>
  <c r="U408" i="8"/>
  <c r="S408" i="8"/>
  <c r="U407" i="8"/>
  <c r="S407" i="8"/>
  <c r="U406" i="8"/>
  <c r="S406" i="8"/>
  <c r="U405" i="8"/>
  <c r="S405" i="8"/>
  <c r="U404" i="8"/>
  <c r="S404" i="8"/>
  <c r="U403" i="8"/>
  <c r="S403" i="8"/>
  <c r="U402" i="8"/>
  <c r="S402" i="8"/>
  <c r="U401" i="8"/>
  <c r="S401" i="8"/>
  <c r="U400" i="8"/>
  <c r="S400" i="8"/>
  <c r="U399" i="8"/>
  <c r="S399" i="8"/>
  <c r="U398" i="8"/>
  <c r="S398" i="8"/>
  <c r="U397" i="8"/>
  <c r="S397" i="8"/>
  <c r="U396" i="8"/>
  <c r="S396" i="8"/>
  <c r="U395" i="8"/>
  <c r="S395" i="8"/>
  <c r="U394" i="8"/>
  <c r="S394" i="8"/>
  <c r="U393" i="8"/>
  <c r="S393" i="8"/>
  <c r="U392" i="8"/>
  <c r="S392" i="8"/>
  <c r="U391" i="8"/>
  <c r="S391" i="8"/>
  <c r="U390" i="8"/>
  <c r="S390" i="8"/>
  <c r="U389" i="8"/>
  <c r="S389" i="8"/>
  <c r="U388" i="8"/>
  <c r="S388" i="8"/>
  <c r="U387" i="8"/>
  <c r="S387" i="8"/>
  <c r="U386" i="8"/>
  <c r="S386" i="8"/>
  <c r="U385" i="8"/>
  <c r="S385" i="8"/>
  <c r="U384" i="8"/>
  <c r="S384" i="8"/>
  <c r="U383" i="8"/>
  <c r="S383" i="8"/>
  <c r="U382" i="8"/>
  <c r="S382" i="8"/>
  <c r="U381" i="8"/>
  <c r="S381" i="8"/>
  <c r="U380" i="8"/>
  <c r="S380" i="8"/>
  <c r="U379" i="8"/>
  <c r="S379" i="8"/>
  <c r="U378" i="8"/>
  <c r="S378" i="8"/>
  <c r="U377" i="8"/>
  <c r="S377" i="8"/>
  <c r="U376" i="8"/>
  <c r="S376" i="8"/>
  <c r="U375" i="8"/>
  <c r="S375" i="8"/>
  <c r="U374" i="8"/>
  <c r="S374" i="8"/>
  <c r="U373" i="8"/>
  <c r="S373" i="8"/>
  <c r="U372" i="8"/>
  <c r="S372" i="8"/>
  <c r="U371" i="8"/>
  <c r="S371" i="8"/>
  <c r="U370" i="8"/>
  <c r="S370" i="8"/>
  <c r="U369" i="8"/>
  <c r="S369" i="8"/>
  <c r="U368" i="8"/>
  <c r="S368" i="8"/>
  <c r="U367" i="8"/>
  <c r="S367" i="8"/>
  <c r="U366" i="8"/>
  <c r="S366" i="8"/>
  <c r="U365" i="8"/>
  <c r="S365" i="8"/>
  <c r="U364" i="8"/>
  <c r="S364" i="8"/>
  <c r="U363" i="8"/>
  <c r="S363" i="8"/>
  <c r="U362" i="8"/>
  <c r="S362" i="8"/>
  <c r="U361" i="8"/>
  <c r="S361" i="8"/>
  <c r="U360" i="8"/>
  <c r="S360" i="8"/>
  <c r="U359" i="8"/>
  <c r="S359" i="8"/>
  <c r="U358" i="8"/>
  <c r="S358" i="8"/>
  <c r="U357" i="8"/>
  <c r="S357" i="8"/>
  <c r="U356" i="8"/>
  <c r="S356" i="8"/>
  <c r="U355" i="8"/>
  <c r="S355" i="8"/>
  <c r="U354" i="8"/>
  <c r="S354" i="8"/>
  <c r="U353" i="8"/>
  <c r="S353" i="8"/>
  <c r="U352" i="8"/>
  <c r="S352" i="8"/>
  <c r="U351" i="8"/>
  <c r="S351" i="8"/>
  <c r="U350" i="8"/>
  <c r="S350" i="8"/>
  <c r="U349" i="8"/>
  <c r="S349" i="8"/>
  <c r="U348" i="8"/>
  <c r="S348" i="8"/>
  <c r="U347" i="8"/>
  <c r="S347" i="8"/>
  <c r="U346" i="8"/>
  <c r="S346" i="8"/>
  <c r="U345" i="8"/>
  <c r="S345" i="8"/>
  <c r="U344" i="8"/>
  <c r="S344" i="8"/>
  <c r="U343" i="8"/>
  <c r="S343" i="8"/>
  <c r="U342" i="8"/>
  <c r="S342" i="8"/>
  <c r="U341" i="8"/>
  <c r="S341" i="8"/>
  <c r="U340" i="8"/>
  <c r="S340" i="8"/>
  <c r="U339" i="8"/>
  <c r="S339" i="8"/>
  <c r="U338" i="8"/>
  <c r="S338" i="8"/>
  <c r="U337" i="8"/>
  <c r="S337" i="8"/>
  <c r="U336" i="8"/>
  <c r="S336" i="8"/>
  <c r="U335" i="8"/>
  <c r="S335" i="8"/>
  <c r="U334" i="8"/>
  <c r="S334" i="8"/>
  <c r="U333" i="8"/>
  <c r="S333" i="8"/>
  <c r="U332" i="8"/>
  <c r="S332" i="8"/>
  <c r="U331" i="8"/>
  <c r="S331" i="8"/>
  <c r="U330" i="8"/>
  <c r="S330" i="8"/>
  <c r="U329" i="8"/>
  <c r="S329" i="8"/>
  <c r="U328" i="8"/>
  <c r="S328" i="8"/>
  <c r="U327" i="8"/>
  <c r="S327" i="8"/>
  <c r="U326" i="8"/>
  <c r="S326" i="8"/>
  <c r="U325" i="8"/>
  <c r="S325" i="8"/>
  <c r="U324" i="8"/>
  <c r="S324" i="8"/>
  <c r="U323" i="8"/>
  <c r="S323" i="8"/>
  <c r="U322" i="8"/>
  <c r="S322" i="8"/>
  <c r="U321" i="8"/>
  <c r="S321" i="8"/>
  <c r="U320" i="8"/>
  <c r="S320" i="8"/>
  <c r="U319" i="8"/>
  <c r="S319" i="8"/>
  <c r="U318" i="8"/>
  <c r="S318" i="8"/>
  <c r="U317" i="8"/>
  <c r="S317" i="8"/>
  <c r="U316" i="8"/>
  <c r="S316" i="8"/>
  <c r="U315" i="8"/>
  <c r="S315" i="8"/>
  <c r="U314" i="8"/>
  <c r="S314" i="8"/>
  <c r="U313" i="8"/>
  <c r="S313" i="8"/>
  <c r="U312" i="8"/>
  <c r="S312" i="8"/>
  <c r="U311" i="8"/>
  <c r="S311" i="8"/>
  <c r="U310" i="8"/>
  <c r="S310" i="8"/>
  <c r="U309" i="8"/>
  <c r="S309" i="8"/>
  <c r="U308" i="8"/>
  <c r="S308" i="8"/>
  <c r="U307" i="8"/>
  <c r="S307" i="8"/>
  <c r="U306" i="8"/>
  <c r="S306" i="8"/>
  <c r="U305" i="8"/>
  <c r="S305" i="8"/>
  <c r="U304" i="8"/>
  <c r="S304" i="8"/>
  <c r="U303" i="8"/>
  <c r="S303" i="8"/>
  <c r="U302" i="8"/>
  <c r="S302" i="8"/>
  <c r="U301" i="8"/>
  <c r="S301" i="8"/>
  <c r="U300" i="8"/>
  <c r="S300" i="8"/>
  <c r="U299" i="8"/>
  <c r="S299" i="8"/>
  <c r="U298" i="8"/>
  <c r="S298" i="8"/>
  <c r="U297" i="8"/>
  <c r="S297" i="8"/>
  <c r="U296" i="8"/>
  <c r="S296" i="8"/>
  <c r="U295" i="8"/>
  <c r="S295" i="8"/>
  <c r="U294" i="8"/>
  <c r="S294" i="8"/>
  <c r="U293" i="8"/>
  <c r="S293" i="8"/>
  <c r="U292" i="8"/>
  <c r="S292" i="8"/>
  <c r="U291" i="8"/>
  <c r="S291" i="8"/>
  <c r="U290" i="8"/>
  <c r="S290" i="8"/>
  <c r="U289" i="8"/>
  <c r="S289" i="8"/>
  <c r="U288" i="8"/>
  <c r="S288" i="8"/>
  <c r="U287" i="8"/>
  <c r="S287" i="8"/>
  <c r="U286" i="8"/>
  <c r="S286" i="8"/>
  <c r="U285" i="8"/>
  <c r="S285" i="8"/>
  <c r="U284" i="8"/>
  <c r="S284" i="8"/>
  <c r="U283" i="8"/>
  <c r="S283" i="8"/>
  <c r="U282" i="8"/>
  <c r="S282" i="8"/>
  <c r="U281" i="8"/>
  <c r="S281" i="8"/>
  <c r="U280" i="8"/>
  <c r="S280" i="8"/>
  <c r="U279" i="8"/>
  <c r="S279" i="8"/>
  <c r="U278" i="8"/>
  <c r="S278" i="8"/>
  <c r="U277" i="8"/>
  <c r="S277" i="8"/>
  <c r="U276" i="8"/>
  <c r="S276" i="8"/>
  <c r="U275" i="8"/>
  <c r="S275" i="8"/>
  <c r="U274" i="8"/>
  <c r="S274" i="8"/>
  <c r="U273" i="8"/>
  <c r="S273" i="8"/>
  <c r="U272" i="8"/>
  <c r="S272" i="8"/>
  <c r="U271" i="8"/>
  <c r="S271" i="8"/>
  <c r="U270" i="8"/>
  <c r="S270" i="8"/>
  <c r="U269" i="8"/>
  <c r="S269" i="8"/>
  <c r="U268" i="8"/>
  <c r="S268" i="8"/>
  <c r="U267" i="8"/>
  <c r="S267" i="8"/>
  <c r="U266" i="8"/>
  <c r="S266" i="8"/>
  <c r="U265" i="8"/>
  <c r="S265" i="8"/>
  <c r="U264" i="8"/>
  <c r="S264" i="8"/>
  <c r="U263" i="8"/>
  <c r="S263" i="8"/>
  <c r="U262" i="8"/>
  <c r="S262" i="8"/>
  <c r="U261" i="8"/>
  <c r="S261" i="8"/>
  <c r="U260" i="8"/>
  <c r="S260" i="8"/>
  <c r="U259" i="8"/>
  <c r="S259" i="8"/>
  <c r="U258" i="8"/>
  <c r="S258" i="8"/>
  <c r="U257" i="8"/>
  <c r="S257" i="8"/>
  <c r="U256" i="8"/>
  <c r="S256" i="8"/>
  <c r="U255" i="8"/>
  <c r="S255" i="8"/>
  <c r="U254" i="8"/>
  <c r="S254" i="8"/>
  <c r="U253" i="8"/>
  <c r="S253" i="8"/>
  <c r="U252" i="8"/>
  <c r="S252" i="8"/>
  <c r="U251" i="8"/>
  <c r="S251" i="8"/>
  <c r="U250" i="8"/>
  <c r="S250" i="8"/>
  <c r="U249" i="8"/>
  <c r="S249" i="8"/>
  <c r="U248" i="8"/>
  <c r="S248" i="8"/>
  <c r="U247" i="8"/>
  <c r="S247" i="8"/>
  <c r="U246" i="8"/>
  <c r="S246" i="8"/>
  <c r="U245" i="8"/>
  <c r="S245" i="8"/>
  <c r="U244" i="8"/>
  <c r="S244" i="8"/>
  <c r="U243" i="8"/>
  <c r="S243" i="8"/>
  <c r="U242" i="8"/>
  <c r="S242" i="8"/>
  <c r="U241" i="8"/>
  <c r="S241" i="8"/>
  <c r="U240" i="8"/>
  <c r="S240" i="8"/>
  <c r="U239" i="8"/>
  <c r="S239" i="8"/>
  <c r="U238" i="8"/>
  <c r="S238" i="8"/>
  <c r="U237" i="8"/>
  <c r="S237" i="8"/>
  <c r="U236" i="8"/>
  <c r="S236" i="8"/>
  <c r="U235" i="8"/>
  <c r="S235" i="8"/>
  <c r="U234" i="8"/>
  <c r="S234" i="8"/>
  <c r="U233" i="8"/>
  <c r="S233" i="8"/>
  <c r="U232" i="8"/>
  <c r="S232" i="8"/>
  <c r="U231" i="8"/>
  <c r="S231" i="8"/>
  <c r="U230" i="8"/>
  <c r="S230" i="8"/>
  <c r="U229" i="8"/>
  <c r="S229" i="8"/>
  <c r="U228" i="8"/>
  <c r="S228" i="8"/>
  <c r="U227" i="8"/>
  <c r="S227" i="8"/>
  <c r="U226" i="8"/>
  <c r="S226" i="8"/>
  <c r="U225" i="8"/>
  <c r="S225" i="8"/>
  <c r="U224" i="8"/>
  <c r="S224" i="8"/>
  <c r="U223" i="8"/>
  <c r="S223" i="8"/>
  <c r="U222" i="8"/>
  <c r="S222" i="8"/>
  <c r="U221" i="8"/>
  <c r="S221" i="8"/>
  <c r="U220" i="8"/>
  <c r="S220" i="8"/>
  <c r="U219" i="8"/>
  <c r="S219" i="8"/>
  <c r="U218" i="8"/>
  <c r="S218" i="8"/>
  <c r="U217" i="8"/>
  <c r="S217" i="8"/>
  <c r="U216" i="8"/>
  <c r="S216" i="8"/>
  <c r="U215" i="8"/>
  <c r="S215" i="8"/>
  <c r="U214" i="8"/>
  <c r="S214" i="8"/>
  <c r="U213" i="8"/>
  <c r="S213" i="8"/>
  <c r="U212" i="8"/>
  <c r="S212" i="8"/>
  <c r="U211" i="8"/>
  <c r="S211" i="8"/>
  <c r="U210" i="8"/>
  <c r="S210" i="8"/>
  <c r="U209" i="8"/>
  <c r="S209" i="8"/>
  <c r="U208" i="8"/>
  <c r="S208" i="8"/>
  <c r="U207" i="8"/>
  <c r="S207" i="8"/>
  <c r="U206" i="8"/>
  <c r="S206" i="8"/>
  <c r="U205" i="8"/>
  <c r="S205" i="8"/>
  <c r="U204" i="8"/>
  <c r="S204" i="8"/>
  <c r="U203" i="8"/>
  <c r="S203" i="8"/>
  <c r="U202" i="8"/>
  <c r="S202" i="8"/>
  <c r="U201" i="8"/>
  <c r="S201" i="8"/>
  <c r="U200" i="8"/>
  <c r="S200" i="8"/>
  <c r="U199" i="8"/>
  <c r="S199" i="8"/>
  <c r="U198" i="8"/>
  <c r="S198" i="8"/>
  <c r="U197" i="8"/>
  <c r="S197" i="8"/>
  <c r="U196" i="8"/>
  <c r="S196" i="8"/>
  <c r="U195" i="8"/>
  <c r="S195" i="8"/>
  <c r="U194" i="8"/>
  <c r="S194" i="8"/>
  <c r="U193" i="8"/>
  <c r="S193" i="8"/>
  <c r="U192" i="8"/>
  <c r="S192" i="8"/>
  <c r="U191" i="8"/>
  <c r="S191" i="8"/>
  <c r="U190" i="8"/>
  <c r="S190" i="8"/>
  <c r="U189" i="8"/>
  <c r="S189" i="8"/>
  <c r="U188" i="8"/>
  <c r="S188" i="8"/>
  <c r="U187" i="8"/>
  <c r="S187" i="8"/>
  <c r="U186" i="8"/>
  <c r="S186" i="8"/>
  <c r="U185" i="8"/>
  <c r="S185" i="8"/>
  <c r="U184" i="8"/>
  <c r="S184" i="8"/>
  <c r="U183" i="8"/>
  <c r="S183" i="8"/>
  <c r="U182" i="8"/>
  <c r="S182" i="8"/>
  <c r="U181" i="8"/>
  <c r="S181" i="8"/>
  <c r="U180" i="8"/>
  <c r="S180" i="8"/>
  <c r="U179" i="8"/>
  <c r="S179" i="8"/>
  <c r="U178" i="8"/>
  <c r="S178" i="8"/>
  <c r="U177" i="8"/>
  <c r="S177" i="8"/>
  <c r="U176" i="8"/>
  <c r="S176" i="8"/>
  <c r="U175" i="8"/>
  <c r="S175" i="8"/>
  <c r="U174" i="8"/>
  <c r="S174" i="8"/>
  <c r="U173" i="8"/>
  <c r="S173" i="8"/>
  <c r="U172" i="8"/>
  <c r="S172" i="8"/>
  <c r="U171" i="8"/>
  <c r="S171" i="8"/>
  <c r="U170" i="8"/>
  <c r="S170" i="8"/>
  <c r="U169" i="8"/>
  <c r="S169" i="8"/>
  <c r="U168" i="8"/>
  <c r="S168" i="8"/>
  <c r="U167" i="8"/>
  <c r="S167" i="8"/>
  <c r="U166" i="8"/>
  <c r="S166" i="8"/>
  <c r="U165" i="8"/>
  <c r="S165" i="8"/>
  <c r="U164" i="8"/>
  <c r="S164" i="8"/>
  <c r="U163" i="8"/>
  <c r="S163" i="8"/>
  <c r="U162" i="8"/>
  <c r="S162" i="8"/>
  <c r="U161" i="8"/>
  <c r="S161" i="8"/>
  <c r="U160" i="8"/>
  <c r="S160" i="8"/>
  <c r="U159" i="8"/>
  <c r="S159" i="8"/>
  <c r="U158" i="8"/>
  <c r="S158" i="8"/>
  <c r="U157" i="8"/>
  <c r="S157" i="8"/>
  <c r="U156" i="8"/>
  <c r="S156" i="8"/>
  <c r="U155" i="8"/>
  <c r="S155" i="8"/>
  <c r="U154" i="8"/>
  <c r="S154" i="8"/>
  <c r="U153" i="8"/>
  <c r="S153" i="8"/>
  <c r="U152" i="8"/>
  <c r="S152" i="8"/>
  <c r="U151" i="8"/>
  <c r="S151" i="8"/>
  <c r="U150" i="8"/>
  <c r="S150" i="8"/>
  <c r="U149" i="8"/>
  <c r="S149" i="8"/>
  <c r="U148" i="8"/>
  <c r="S148" i="8"/>
  <c r="U147" i="8"/>
  <c r="S147" i="8"/>
  <c r="U146" i="8"/>
  <c r="S146" i="8"/>
  <c r="U145" i="8"/>
  <c r="S145" i="8"/>
  <c r="U144" i="8"/>
  <c r="S144" i="8"/>
  <c r="U143" i="8"/>
  <c r="S143" i="8"/>
  <c r="U142" i="8"/>
  <c r="S142" i="8"/>
  <c r="U141" i="8"/>
  <c r="S141" i="8"/>
  <c r="U140" i="8"/>
  <c r="S140" i="8"/>
  <c r="U139" i="8"/>
  <c r="S139" i="8"/>
  <c r="U138" i="8"/>
  <c r="S138" i="8"/>
  <c r="U137" i="8"/>
  <c r="S137" i="8"/>
  <c r="U136" i="8"/>
  <c r="S136" i="8"/>
  <c r="U135" i="8"/>
  <c r="S135" i="8"/>
  <c r="U134" i="8"/>
  <c r="S134" i="8"/>
  <c r="U133" i="8"/>
  <c r="S133" i="8"/>
  <c r="U132" i="8"/>
  <c r="S132" i="8"/>
  <c r="U131" i="8"/>
  <c r="S131" i="8"/>
  <c r="U130" i="8"/>
  <c r="S130" i="8"/>
  <c r="U129" i="8"/>
  <c r="S129" i="8"/>
  <c r="U128" i="8"/>
  <c r="S128" i="8"/>
  <c r="U127" i="8"/>
  <c r="S127" i="8"/>
  <c r="U126" i="8"/>
  <c r="S126" i="8"/>
  <c r="U125" i="8"/>
  <c r="S125" i="8"/>
  <c r="U124" i="8"/>
  <c r="S124" i="8"/>
  <c r="U123" i="8"/>
  <c r="S123" i="8"/>
  <c r="U122" i="8"/>
  <c r="S122" i="8"/>
  <c r="U121" i="8"/>
  <c r="S121" i="8"/>
  <c r="U120" i="8"/>
  <c r="S120" i="8"/>
  <c r="U119" i="8"/>
  <c r="S119" i="8"/>
  <c r="U118" i="8"/>
  <c r="S118" i="8"/>
  <c r="U117" i="8"/>
  <c r="S117" i="8"/>
  <c r="U116" i="8"/>
  <c r="S116" i="8"/>
  <c r="U115" i="8"/>
  <c r="S115" i="8"/>
  <c r="U114" i="8"/>
  <c r="S114" i="8"/>
  <c r="U113" i="8"/>
  <c r="S113" i="8"/>
  <c r="U112" i="8"/>
  <c r="S112" i="8"/>
  <c r="U111" i="8"/>
  <c r="S111" i="8"/>
  <c r="U110" i="8"/>
  <c r="S110" i="8"/>
  <c r="U109" i="8"/>
  <c r="S109" i="8"/>
  <c r="U108" i="8"/>
  <c r="S108" i="8"/>
  <c r="U107" i="8"/>
  <c r="S107" i="8"/>
  <c r="U106" i="8"/>
  <c r="S106" i="8"/>
  <c r="U105" i="8"/>
  <c r="S105" i="8"/>
  <c r="U104" i="8"/>
  <c r="S104" i="8"/>
  <c r="U103" i="8"/>
  <c r="S103" i="8"/>
  <c r="U102" i="8"/>
  <c r="S102" i="8"/>
  <c r="U101" i="8"/>
  <c r="S101" i="8"/>
  <c r="U100" i="8"/>
  <c r="S100" i="8"/>
  <c r="U99" i="8"/>
  <c r="S99" i="8"/>
  <c r="U98" i="8"/>
  <c r="S98" i="8"/>
  <c r="U97" i="8"/>
  <c r="S97" i="8"/>
  <c r="U96" i="8"/>
  <c r="S96" i="8"/>
  <c r="U95" i="8"/>
  <c r="S95" i="8"/>
  <c r="U94" i="8"/>
  <c r="S94" i="8"/>
  <c r="U93" i="8"/>
  <c r="S93" i="8"/>
  <c r="U92" i="8"/>
  <c r="S92" i="8"/>
  <c r="U91" i="8"/>
  <c r="S91" i="8"/>
  <c r="U90" i="8"/>
  <c r="S90" i="8"/>
  <c r="U89" i="8"/>
  <c r="S89" i="8"/>
  <c r="U88" i="8"/>
  <c r="S88" i="8"/>
  <c r="U87" i="8"/>
  <c r="S87" i="8"/>
  <c r="U86" i="8"/>
  <c r="S86" i="8"/>
  <c r="U85" i="8"/>
  <c r="S85" i="8"/>
  <c r="U84" i="8"/>
  <c r="S84" i="8"/>
  <c r="U83" i="8"/>
  <c r="S83" i="8"/>
  <c r="U82" i="8"/>
  <c r="S82" i="8"/>
  <c r="U81" i="8"/>
  <c r="S81" i="8"/>
  <c r="U80" i="8"/>
  <c r="S80" i="8"/>
  <c r="U79" i="8"/>
  <c r="S79" i="8"/>
  <c r="U78" i="8"/>
  <c r="S78" i="8"/>
  <c r="U77" i="8"/>
  <c r="S77" i="8"/>
  <c r="U76" i="8"/>
  <c r="S76" i="8"/>
  <c r="U75" i="8"/>
  <c r="S75" i="8"/>
  <c r="U74" i="8"/>
  <c r="S74" i="8"/>
  <c r="U73" i="8"/>
  <c r="S73" i="8"/>
  <c r="U72" i="8"/>
  <c r="S72" i="8"/>
  <c r="U71" i="8"/>
  <c r="S71" i="8"/>
  <c r="U70" i="8"/>
  <c r="S70" i="8"/>
  <c r="U69" i="8"/>
  <c r="S69" i="8"/>
  <c r="U68" i="8"/>
  <c r="S68" i="8"/>
  <c r="U67" i="8"/>
  <c r="S67" i="8"/>
  <c r="U66" i="8"/>
  <c r="S66" i="8"/>
  <c r="U65" i="8"/>
  <c r="S65" i="8"/>
  <c r="U64" i="8"/>
  <c r="S64" i="8"/>
  <c r="U63" i="8"/>
  <c r="S63" i="8"/>
  <c r="U62" i="8"/>
  <c r="S62" i="8"/>
  <c r="U61" i="8"/>
  <c r="S61" i="8"/>
  <c r="U60" i="8"/>
  <c r="S60" i="8"/>
  <c r="U59" i="8"/>
  <c r="S59" i="8"/>
  <c r="U58" i="8"/>
  <c r="S58" i="8"/>
  <c r="U57" i="8"/>
  <c r="S57" i="8"/>
  <c r="U56" i="8"/>
  <c r="S56" i="8"/>
  <c r="U55" i="8"/>
  <c r="S55" i="8"/>
  <c r="U54" i="8"/>
  <c r="S54" i="8"/>
  <c r="U53" i="8"/>
  <c r="S53" i="8"/>
  <c r="U52" i="8"/>
  <c r="S52" i="8"/>
  <c r="U51" i="8"/>
  <c r="S51" i="8"/>
  <c r="U50" i="8"/>
  <c r="S50" i="8"/>
  <c r="U49" i="8"/>
  <c r="S49" i="8"/>
  <c r="U48" i="8"/>
  <c r="S48" i="8"/>
  <c r="U47" i="8"/>
  <c r="S47" i="8"/>
  <c r="U46" i="8"/>
  <c r="S46" i="8"/>
  <c r="U45" i="8"/>
  <c r="S45" i="8"/>
  <c r="U44" i="8"/>
  <c r="S44" i="8"/>
  <c r="U43" i="8"/>
  <c r="S43" i="8"/>
  <c r="U42" i="8"/>
  <c r="S42" i="8"/>
  <c r="U41" i="8"/>
  <c r="S41" i="8"/>
  <c r="U40" i="8"/>
  <c r="S40" i="8"/>
  <c r="U39" i="8"/>
  <c r="S39" i="8"/>
  <c r="U38" i="8"/>
  <c r="S38" i="8"/>
  <c r="U37" i="8"/>
  <c r="S37" i="8"/>
  <c r="U36" i="8"/>
  <c r="S36" i="8"/>
  <c r="U35" i="8"/>
  <c r="S35" i="8"/>
  <c r="U34" i="8"/>
  <c r="S34" i="8"/>
  <c r="U33" i="8"/>
  <c r="S33" i="8"/>
  <c r="U32" i="8"/>
  <c r="S32" i="8"/>
  <c r="U31" i="8"/>
  <c r="S31" i="8"/>
  <c r="U30" i="8"/>
  <c r="S30" i="8"/>
  <c r="U29" i="8"/>
  <c r="S29" i="8"/>
  <c r="U28" i="8"/>
  <c r="S28" i="8"/>
  <c r="U27" i="8"/>
  <c r="S27" i="8"/>
  <c r="U26" i="8"/>
  <c r="S26" i="8"/>
  <c r="U25" i="8"/>
  <c r="S25" i="8"/>
  <c r="U24" i="8"/>
  <c r="S24" i="8"/>
  <c r="U23" i="8"/>
  <c r="S23" i="8"/>
  <c r="U22" i="8"/>
  <c r="S22" i="8"/>
  <c r="U21" i="8"/>
  <c r="S21" i="8"/>
  <c r="U20" i="8"/>
  <c r="S20" i="8"/>
  <c r="U19" i="8"/>
  <c r="S19" i="8"/>
  <c r="U18" i="8"/>
  <c r="S18" i="8"/>
  <c r="U17" i="8"/>
  <c r="S17" i="8"/>
  <c r="U16" i="8"/>
  <c r="S16" i="8"/>
  <c r="U15" i="8"/>
  <c r="S15" i="8"/>
  <c r="U14" i="8"/>
  <c r="S14" i="8"/>
  <c r="U13" i="8"/>
  <c r="S13" i="8"/>
  <c r="U12" i="8"/>
  <c r="S12" i="8"/>
  <c r="U11" i="8"/>
  <c r="S11" i="8"/>
  <c r="U10" i="8"/>
  <c r="S10" i="8"/>
  <c r="U9" i="8"/>
  <c r="S9" i="8"/>
  <c r="U8" i="8"/>
  <c r="S8" i="8"/>
  <c r="U7" i="8"/>
  <c r="S7" i="8"/>
  <c r="U6" i="8"/>
  <c r="S6" i="8"/>
  <c r="U5" i="8"/>
  <c r="S5" i="8"/>
  <c r="U4" i="8"/>
  <c r="S4" i="8"/>
  <c r="U3" i="8"/>
  <c r="S3" i="8"/>
  <c r="U2" i="8"/>
  <c r="S2" i="8"/>
  <c r="U1626" i="7"/>
  <c r="S1626" i="7"/>
  <c r="U1625" i="7"/>
  <c r="S1625" i="7"/>
  <c r="U1624" i="7"/>
  <c r="S1624" i="7"/>
  <c r="U1623" i="7"/>
  <c r="S1623" i="7"/>
  <c r="U1622" i="7"/>
  <c r="S1622" i="7"/>
  <c r="U1621" i="7"/>
  <c r="S1621" i="7"/>
  <c r="U1620" i="7"/>
  <c r="S1620" i="7"/>
  <c r="U1619" i="7"/>
  <c r="S1619" i="7"/>
  <c r="U1618" i="7"/>
  <c r="S1618" i="7"/>
  <c r="U1617" i="7"/>
  <c r="S1617" i="7"/>
  <c r="U1616" i="7"/>
  <c r="S1616" i="7"/>
  <c r="U1615" i="7"/>
  <c r="S1615" i="7"/>
  <c r="U1614" i="7"/>
  <c r="S1614" i="7"/>
  <c r="U1613" i="7"/>
  <c r="S1613" i="7"/>
  <c r="U1612" i="7"/>
  <c r="S1612" i="7"/>
  <c r="U1611" i="7"/>
  <c r="S1611" i="7"/>
  <c r="U1610" i="7"/>
  <c r="S1610" i="7"/>
  <c r="U1609" i="7"/>
  <c r="S1609" i="7"/>
  <c r="U1608" i="7"/>
  <c r="S1608" i="7"/>
  <c r="U1607" i="7"/>
  <c r="S1607" i="7"/>
  <c r="U1606" i="7"/>
  <c r="S1606" i="7"/>
  <c r="U1605" i="7"/>
  <c r="S1605" i="7"/>
  <c r="U1604" i="7"/>
  <c r="S1604" i="7"/>
  <c r="U1603" i="7"/>
  <c r="S1603" i="7"/>
  <c r="U1602" i="7"/>
  <c r="S1602" i="7"/>
  <c r="U1601" i="7"/>
  <c r="S1601" i="7"/>
  <c r="U1600" i="7"/>
  <c r="S1600" i="7"/>
  <c r="U1599" i="7"/>
  <c r="S1599" i="7"/>
  <c r="U1598" i="7"/>
  <c r="S1598" i="7"/>
  <c r="U1597" i="7"/>
  <c r="S1597" i="7"/>
  <c r="U1596" i="7"/>
  <c r="S1596" i="7"/>
  <c r="U1595" i="7"/>
  <c r="S1595" i="7"/>
  <c r="U1594" i="7"/>
  <c r="S1594" i="7"/>
  <c r="U1593" i="7"/>
  <c r="S1593" i="7"/>
  <c r="U1592" i="7"/>
  <c r="S1592" i="7"/>
  <c r="U1591" i="7"/>
  <c r="S1591" i="7"/>
  <c r="U1590" i="7"/>
  <c r="S1590" i="7"/>
  <c r="U1589" i="7"/>
  <c r="S1589" i="7"/>
  <c r="U1588" i="7"/>
  <c r="S1588" i="7"/>
  <c r="U1587" i="7"/>
  <c r="S1587" i="7"/>
  <c r="U1586" i="7"/>
  <c r="S1586" i="7"/>
  <c r="U1585" i="7"/>
  <c r="S1585" i="7"/>
  <c r="U1584" i="7"/>
  <c r="S1584" i="7"/>
  <c r="U1583" i="7"/>
  <c r="S1583" i="7"/>
  <c r="U1582" i="7"/>
  <c r="S1582" i="7"/>
  <c r="U1581" i="7"/>
  <c r="S1581" i="7"/>
  <c r="U1580" i="7"/>
  <c r="S1580" i="7"/>
  <c r="U1579" i="7"/>
  <c r="S1579" i="7"/>
  <c r="U1578" i="7"/>
  <c r="S1578" i="7"/>
  <c r="U1577" i="7"/>
  <c r="S1577" i="7"/>
  <c r="U1576" i="7"/>
  <c r="S1576" i="7"/>
  <c r="U1575" i="7"/>
  <c r="S1575" i="7"/>
  <c r="U1574" i="7"/>
  <c r="S1574" i="7"/>
  <c r="U1573" i="7"/>
  <c r="S1573" i="7"/>
  <c r="U1572" i="7"/>
  <c r="S1572" i="7"/>
  <c r="U1571" i="7"/>
  <c r="S1571" i="7"/>
  <c r="U1570" i="7"/>
  <c r="S1570" i="7"/>
  <c r="U1569" i="7"/>
  <c r="S1569" i="7"/>
  <c r="U1568" i="7"/>
  <c r="S1568" i="7"/>
  <c r="U1567" i="7"/>
  <c r="S1567" i="7"/>
  <c r="U1566" i="7"/>
  <c r="S1566" i="7"/>
  <c r="U1565" i="7"/>
  <c r="S1565" i="7"/>
  <c r="U1564" i="7"/>
  <c r="S1564" i="7"/>
  <c r="U1563" i="7"/>
  <c r="S1563" i="7"/>
  <c r="U1562" i="7"/>
  <c r="S1562" i="7"/>
  <c r="U1561" i="7"/>
  <c r="S1561" i="7"/>
  <c r="U1560" i="7"/>
  <c r="S1560" i="7"/>
  <c r="U1559" i="7"/>
  <c r="S1559" i="7"/>
  <c r="U1558" i="7"/>
  <c r="S1558" i="7"/>
  <c r="U1557" i="7"/>
  <c r="S1557" i="7"/>
  <c r="U1556" i="7"/>
  <c r="S1556" i="7"/>
  <c r="U1555" i="7"/>
  <c r="S1555" i="7"/>
  <c r="U1554" i="7"/>
  <c r="S1554" i="7"/>
  <c r="U1553" i="7"/>
  <c r="S1553" i="7"/>
  <c r="U1552" i="7"/>
  <c r="S1552" i="7"/>
  <c r="U1551" i="7"/>
  <c r="S1551" i="7"/>
  <c r="U1550" i="7"/>
  <c r="S1550" i="7"/>
  <c r="U1549" i="7"/>
  <c r="S1549" i="7"/>
  <c r="U1548" i="7"/>
  <c r="S1548" i="7"/>
  <c r="U1547" i="7"/>
  <c r="S1547" i="7"/>
  <c r="U1546" i="7"/>
  <c r="S1546" i="7"/>
  <c r="U1545" i="7"/>
  <c r="S1545" i="7"/>
  <c r="U1544" i="7"/>
  <c r="S1544" i="7"/>
  <c r="U1543" i="7"/>
  <c r="S1543" i="7"/>
  <c r="U1542" i="7"/>
  <c r="S1542" i="7"/>
  <c r="U1541" i="7"/>
  <c r="S1541" i="7"/>
  <c r="U1540" i="7"/>
  <c r="S1540" i="7"/>
  <c r="U1539" i="7"/>
  <c r="S1539" i="7"/>
  <c r="U1538" i="7"/>
  <c r="S1538" i="7"/>
  <c r="U1537" i="7"/>
  <c r="S1537" i="7"/>
  <c r="U1536" i="7"/>
  <c r="S1536" i="7"/>
  <c r="U1535" i="7"/>
  <c r="S1535" i="7"/>
  <c r="U1534" i="7"/>
  <c r="S1534" i="7"/>
  <c r="U1533" i="7"/>
  <c r="S1533" i="7"/>
  <c r="U1532" i="7"/>
  <c r="S1532" i="7"/>
  <c r="U1531" i="7"/>
  <c r="S1531" i="7"/>
  <c r="U1530" i="7"/>
  <c r="S1530" i="7"/>
  <c r="U1529" i="7"/>
  <c r="S1529" i="7"/>
  <c r="U1528" i="7"/>
  <c r="S1528" i="7"/>
  <c r="U1527" i="7"/>
  <c r="S1527" i="7"/>
  <c r="U1526" i="7"/>
  <c r="S1526" i="7"/>
  <c r="U1525" i="7"/>
  <c r="S1525" i="7"/>
  <c r="U1524" i="7"/>
  <c r="S1524" i="7"/>
  <c r="U1523" i="7"/>
  <c r="S1523" i="7"/>
  <c r="U1522" i="7"/>
  <c r="S1522" i="7"/>
  <c r="U1521" i="7"/>
  <c r="S1521" i="7"/>
  <c r="U1520" i="7"/>
  <c r="S1520" i="7"/>
  <c r="U1519" i="7"/>
  <c r="S1519" i="7"/>
  <c r="U1518" i="7"/>
  <c r="S1518" i="7"/>
  <c r="U1517" i="7"/>
  <c r="S1517" i="7"/>
  <c r="U1516" i="7"/>
  <c r="S1516" i="7"/>
  <c r="U1515" i="7"/>
  <c r="S1515" i="7"/>
  <c r="U1514" i="7"/>
  <c r="S1514" i="7"/>
  <c r="U1513" i="7"/>
  <c r="S1513" i="7"/>
  <c r="U1512" i="7"/>
  <c r="S1512" i="7"/>
  <c r="U1511" i="7"/>
  <c r="S1511" i="7"/>
  <c r="U1510" i="7"/>
  <c r="S1510" i="7"/>
  <c r="U1509" i="7"/>
  <c r="S1509" i="7"/>
  <c r="U1508" i="7"/>
  <c r="S1508" i="7"/>
  <c r="U1507" i="7"/>
  <c r="S1507" i="7"/>
  <c r="U1506" i="7"/>
  <c r="S1506" i="7"/>
  <c r="U1505" i="7"/>
  <c r="S1505" i="7"/>
  <c r="U1504" i="7"/>
  <c r="S1504" i="7"/>
  <c r="U1503" i="7"/>
  <c r="S1503" i="7"/>
  <c r="U1502" i="7"/>
  <c r="S1502" i="7"/>
  <c r="U1501" i="7"/>
  <c r="S1501" i="7"/>
  <c r="U1500" i="7"/>
  <c r="S1500" i="7"/>
  <c r="U1499" i="7"/>
  <c r="S1499" i="7"/>
  <c r="U1498" i="7"/>
  <c r="S1498" i="7"/>
  <c r="U1497" i="7"/>
  <c r="S1497" i="7"/>
  <c r="U1496" i="7"/>
  <c r="S1496" i="7"/>
  <c r="U1495" i="7"/>
  <c r="S1495" i="7"/>
  <c r="U1494" i="7"/>
  <c r="S1494" i="7"/>
  <c r="U1493" i="7"/>
  <c r="S1493" i="7"/>
  <c r="U1492" i="7"/>
  <c r="S1492" i="7"/>
  <c r="U1491" i="7"/>
  <c r="S1491" i="7"/>
  <c r="U1490" i="7"/>
  <c r="S1490" i="7"/>
  <c r="U1489" i="7"/>
  <c r="S1489" i="7"/>
  <c r="U1488" i="7"/>
  <c r="S1488" i="7"/>
  <c r="U1487" i="7"/>
  <c r="S1487" i="7"/>
  <c r="U1486" i="7"/>
  <c r="S1486" i="7"/>
  <c r="U1485" i="7"/>
  <c r="S1485" i="7"/>
  <c r="U1484" i="7"/>
  <c r="S1484" i="7"/>
  <c r="U1483" i="7"/>
  <c r="S1483" i="7"/>
  <c r="U1482" i="7"/>
  <c r="S1482" i="7"/>
  <c r="U1481" i="7"/>
  <c r="S1481" i="7"/>
  <c r="U1480" i="7"/>
  <c r="S1480" i="7"/>
  <c r="U1479" i="7"/>
  <c r="S1479" i="7"/>
  <c r="U1478" i="7"/>
  <c r="S1478" i="7"/>
  <c r="U1477" i="7"/>
  <c r="S1477" i="7"/>
  <c r="U1476" i="7"/>
  <c r="S1476" i="7"/>
  <c r="U1475" i="7"/>
  <c r="S1475" i="7"/>
  <c r="U1474" i="7"/>
  <c r="S1474" i="7"/>
  <c r="U1473" i="7"/>
  <c r="S1473" i="7"/>
  <c r="U1472" i="7"/>
  <c r="S1472" i="7"/>
  <c r="U1471" i="7"/>
  <c r="S1471" i="7"/>
  <c r="U1470" i="7"/>
  <c r="S1470" i="7"/>
  <c r="U1469" i="7"/>
  <c r="S1469" i="7"/>
  <c r="U1468" i="7"/>
  <c r="S1468" i="7"/>
  <c r="U1467" i="7"/>
  <c r="S1467" i="7"/>
  <c r="U1466" i="7"/>
  <c r="S1466" i="7"/>
  <c r="U1465" i="7"/>
  <c r="S1465" i="7"/>
  <c r="U1464" i="7"/>
  <c r="S1464" i="7"/>
  <c r="U1463" i="7"/>
  <c r="S1463" i="7"/>
  <c r="U1462" i="7"/>
  <c r="S1462" i="7"/>
  <c r="U1461" i="7"/>
  <c r="S1461" i="7"/>
  <c r="U1460" i="7"/>
  <c r="S1460" i="7"/>
  <c r="U1459" i="7"/>
  <c r="S1459" i="7"/>
  <c r="U1458" i="7"/>
  <c r="S1458" i="7"/>
  <c r="U1457" i="7"/>
  <c r="S1457" i="7"/>
  <c r="U1456" i="7"/>
  <c r="S1456" i="7"/>
  <c r="U1455" i="7"/>
  <c r="S1455" i="7"/>
  <c r="U1454" i="7"/>
  <c r="S1454" i="7"/>
  <c r="U1453" i="7"/>
  <c r="S1453" i="7"/>
  <c r="U1452" i="7"/>
  <c r="S1452" i="7"/>
  <c r="U1451" i="7"/>
  <c r="S1451" i="7"/>
  <c r="U1450" i="7"/>
  <c r="S1450" i="7"/>
  <c r="U1449" i="7"/>
  <c r="S1449" i="7"/>
  <c r="U1448" i="7"/>
  <c r="S1448" i="7"/>
  <c r="U1447" i="7"/>
  <c r="S1447" i="7"/>
  <c r="U1446" i="7"/>
  <c r="S1446" i="7"/>
  <c r="U1445" i="7"/>
  <c r="S1445" i="7"/>
  <c r="U1444" i="7"/>
  <c r="S1444" i="7"/>
  <c r="U1443" i="7"/>
  <c r="S1443" i="7"/>
  <c r="U1442" i="7"/>
  <c r="S1442" i="7"/>
  <c r="U1441" i="7"/>
  <c r="S1441" i="7"/>
  <c r="U1440" i="7"/>
  <c r="S1440" i="7"/>
  <c r="U1439" i="7"/>
  <c r="S1439" i="7"/>
  <c r="U1438" i="7"/>
  <c r="S1438" i="7"/>
  <c r="U1437" i="7"/>
  <c r="S1437" i="7"/>
  <c r="U1436" i="7"/>
  <c r="S1436" i="7"/>
  <c r="U1435" i="7"/>
  <c r="S1435" i="7"/>
  <c r="U1434" i="7"/>
  <c r="S1434" i="7"/>
  <c r="U1433" i="7"/>
  <c r="S1433" i="7"/>
  <c r="U1432" i="7"/>
  <c r="S1432" i="7"/>
  <c r="U1431" i="7"/>
  <c r="S1431" i="7"/>
  <c r="U1430" i="7"/>
  <c r="S1430" i="7"/>
  <c r="U1429" i="7"/>
  <c r="S1429" i="7"/>
  <c r="U1428" i="7"/>
  <c r="S1428" i="7"/>
  <c r="U1427" i="7"/>
  <c r="S1427" i="7"/>
  <c r="U1426" i="7"/>
  <c r="S1426" i="7"/>
  <c r="U1425" i="7"/>
  <c r="S1425" i="7"/>
  <c r="U1424" i="7"/>
  <c r="S1424" i="7"/>
  <c r="U1423" i="7"/>
  <c r="S1423" i="7"/>
  <c r="U1422" i="7"/>
  <c r="S1422" i="7"/>
  <c r="U1421" i="7"/>
  <c r="S1421" i="7"/>
  <c r="U1420" i="7"/>
  <c r="S1420" i="7"/>
  <c r="U1419" i="7"/>
  <c r="S1419" i="7"/>
  <c r="U1418" i="7"/>
  <c r="S1418" i="7"/>
  <c r="U1417" i="7"/>
  <c r="S1417" i="7"/>
  <c r="U1416" i="7"/>
  <c r="S1416" i="7"/>
  <c r="U1415" i="7"/>
  <c r="S1415" i="7"/>
  <c r="U1414" i="7"/>
  <c r="S1414" i="7"/>
  <c r="U1413" i="7"/>
  <c r="S1413" i="7"/>
  <c r="U1412" i="7"/>
  <c r="S1412" i="7"/>
  <c r="U1411" i="7"/>
  <c r="S1411" i="7"/>
  <c r="U1410" i="7"/>
  <c r="S1410" i="7"/>
  <c r="U1409" i="7"/>
  <c r="S1409" i="7"/>
  <c r="U1408" i="7"/>
  <c r="S1408" i="7"/>
  <c r="U1407" i="7"/>
  <c r="S1407" i="7"/>
  <c r="U1406" i="7"/>
  <c r="S1406" i="7"/>
  <c r="U1405" i="7"/>
  <c r="S1405" i="7"/>
  <c r="U1404" i="7"/>
  <c r="S1404" i="7"/>
  <c r="U1403" i="7"/>
  <c r="S1403" i="7"/>
  <c r="U1402" i="7"/>
  <c r="S1402" i="7"/>
  <c r="U1401" i="7"/>
  <c r="S1401" i="7"/>
  <c r="U1400" i="7"/>
  <c r="S1400" i="7"/>
  <c r="U1399" i="7"/>
  <c r="S1399" i="7"/>
  <c r="U1398" i="7"/>
  <c r="S1398" i="7"/>
  <c r="U1397" i="7"/>
  <c r="S1397" i="7"/>
  <c r="U1396" i="7"/>
  <c r="S1396" i="7"/>
  <c r="U1395" i="7"/>
  <c r="S1395" i="7"/>
  <c r="U1394" i="7"/>
  <c r="S1394" i="7"/>
  <c r="U1393" i="7"/>
  <c r="S1393" i="7"/>
  <c r="U1392" i="7"/>
  <c r="S1392" i="7"/>
  <c r="U1391" i="7"/>
  <c r="S1391" i="7"/>
  <c r="U1390" i="7"/>
  <c r="S1390" i="7"/>
  <c r="U1389" i="7"/>
  <c r="S1389" i="7"/>
  <c r="U1388" i="7"/>
  <c r="S1388" i="7"/>
  <c r="U1387" i="7"/>
  <c r="S1387" i="7"/>
  <c r="U1386" i="7"/>
  <c r="S1386" i="7"/>
  <c r="U1385" i="7"/>
  <c r="S1385" i="7"/>
  <c r="U1384" i="7"/>
  <c r="S1384" i="7"/>
  <c r="U1383" i="7"/>
  <c r="S1383" i="7"/>
  <c r="U1382" i="7"/>
  <c r="S1382" i="7"/>
  <c r="U1381" i="7"/>
  <c r="S1381" i="7"/>
  <c r="U1380" i="7"/>
  <c r="S1380" i="7"/>
  <c r="U1379" i="7"/>
  <c r="S1379" i="7"/>
  <c r="U1378" i="7"/>
  <c r="S1378" i="7"/>
  <c r="U1377" i="7"/>
  <c r="S1377" i="7"/>
  <c r="U1376" i="7"/>
  <c r="S1376" i="7"/>
  <c r="U1375" i="7"/>
  <c r="S1375" i="7"/>
  <c r="U1374" i="7"/>
  <c r="S1374" i="7"/>
  <c r="U1373" i="7"/>
  <c r="S1373" i="7"/>
  <c r="U1372" i="7"/>
  <c r="S1372" i="7"/>
  <c r="U1371" i="7"/>
  <c r="S1371" i="7"/>
  <c r="U1370" i="7"/>
  <c r="S1370" i="7"/>
  <c r="U1369" i="7"/>
  <c r="S1369" i="7"/>
  <c r="U1368" i="7"/>
  <c r="S1368" i="7"/>
  <c r="U1367" i="7"/>
  <c r="S1367" i="7"/>
  <c r="U1366" i="7"/>
  <c r="S1366" i="7"/>
  <c r="U1365" i="7"/>
  <c r="S1365" i="7"/>
  <c r="U1364" i="7"/>
  <c r="S1364" i="7"/>
  <c r="U1363" i="7"/>
  <c r="S1363" i="7"/>
  <c r="U1362" i="7"/>
  <c r="S1362" i="7"/>
  <c r="U1361" i="7"/>
  <c r="S1361" i="7"/>
  <c r="U1360" i="7"/>
  <c r="S1360" i="7"/>
  <c r="U1359" i="7"/>
  <c r="S1359" i="7"/>
  <c r="U1358" i="7"/>
  <c r="S1358" i="7"/>
  <c r="U1357" i="7"/>
  <c r="S1357" i="7"/>
  <c r="U1356" i="7"/>
  <c r="S1356" i="7"/>
  <c r="U1355" i="7"/>
  <c r="S1355" i="7"/>
  <c r="U1354" i="7"/>
  <c r="S1354" i="7"/>
  <c r="U1353" i="7"/>
  <c r="S1353" i="7"/>
  <c r="U1352" i="7"/>
  <c r="S1352" i="7"/>
  <c r="U1351" i="7"/>
  <c r="S1351" i="7"/>
  <c r="U1350" i="7"/>
  <c r="S1350" i="7"/>
  <c r="U1349" i="7"/>
  <c r="S1349" i="7"/>
  <c r="U1348" i="7"/>
  <c r="S1348" i="7"/>
  <c r="U1347" i="7"/>
  <c r="S1347" i="7"/>
  <c r="U1346" i="7"/>
  <c r="S1346" i="7"/>
  <c r="U1345" i="7"/>
  <c r="S1345" i="7"/>
  <c r="U1344" i="7"/>
  <c r="S1344" i="7"/>
  <c r="U1343" i="7"/>
  <c r="S1343" i="7"/>
  <c r="U1342" i="7"/>
  <c r="S1342" i="7"/>
  <c r="U1341" i="7"/>
  <c r="S1341" i="7"/>
  <c r="U1340" i="7"/>
  <c r="S1340" i="7"/>
  <c r="U1339" i="7"/>
  <c r="S1339" i="7"/>
  <c r="U1338" i="7"/>
  <c r="S1338" i="7"/>
  <c r="U1337" i="7"/>
  <c r="S1337" i="7"/>
  <c r="U1336" i="7"/>
  <c r="S1336" i="7"/>
  <c r="U1335" i="7"/>
  <c r="S1335" i="7"/>
  <c r="U1334" i="7"/>
  <c r="S1334" i="7"/>
  <c r="U1333" i="7"/>
  <c r="S1333" i="7"/>
  <c r="U1332" i="7"/>
  <c r="S1332" i="7"/>
  <c r="U1331" i="7"/>
  <c r="S1331" i="7"/>
  <c r="U1330" i="7"/>
  <c r="S1330" i="7"/>
  <c r="U1329" i="7"/>
  <c r="S1329" i="7"/>
  <c r="U1328" i="7"/>
  <c r="S1328" i="7"/>
  <c r="U1327" i="7"/>
  <c r="S1327" i="7"/>
  <c r="U1326" i="7"/>
  <c r="S1326" i="7"/>
  <c r="U1325" i="7"/>
  <c r="S1325" i="7"/>
  <c r="U1324" i="7"/>
  <c r="S1324" i="7"/>
  <c r="U1323" i="7"/>
  <c r="S1323" i="7"/>
  <c r="U1322" i="7"/>
  <c r="S1322" i="7"/>
  <c r="U1321" i="7"/>
  <c r="S1321" i="7"/>
  <c r="U1320" i="7"/>
  <c r="S1320" i="7"/>
  <c r="U1319" i="7"/>
  <c r="S1319" i="7"/>
  <c r="U1318" i="7"/>
  <c r="S1318" i="7"/>
  <c r="U1317" i="7"/>
  <c r="S1317" i="7"/>
  <c r="U1316" i="7"/>
  <c r="S1316" i="7"/>
  <c r="U1315" i="7"/>
  <c r="S1315" i="7"/>
  <c r="U1314" i="7"/>
  <c r="S1314" i="7"/>
  <c r="U1313" i="7"/>
  <c r="S1313" i="7"/>
  <c r="U1312" i="7"/>
  <c r="S1312" i="7"/>
  <c r="U1311" i="7"/>
  <c r="S1311" i="7"/>
  <c r="U1310" i="7"/>
  <c r="S1310" i="7"/>
  <c r="U1309" i="7"/>
  <c r="S1309" i="7"/>
  <c r="U1308" i="7"/>
  <c r="S1308" i="7"/>
  <c r="U1307" i="7"/>
  <c r="S1307" i="7"/>
  <c r="U1306" i="7"/>
  <c r="S1306" i="7"/>
  <c r="U1305" i="7"/>
  <c r="S1305" i="7"/>
  <c r="U1304" i="7"/>
  <c r="S1304" i="7"/>
  <c r="U1303" i="7"/>
  <c r="S1303" i="7"/>
  <c r="U1302" i="7"/>
  <c r="S1302" i="7"/>
  <c r="U1301" i="7"/>
  <c r="S1301" i="7"/>
  <c r="U1300" i="7"/>
  <c r="S1300" i="7"/>
  <c r="U1299" i="7"/>
  <c r="S1299" i="7"/>
  <c r="U1298" i="7"/>
  <c r="S1298" i="7"/>
  <c r="U1297" i="7"/>
  <c r="S1297" i="7"/>
  <c r="U1296" i="7"/>
  <c r="S1296" i="7"/>
  <c r="U1295" i="7"/>
  <c r="S1295" i="7"/>
  <c r="U1294" i="7"/>
  <c r="S1294" i="7"/>
  <c r="U1293" i="7"/>
  <c r="S1293" i="7"/>
  <c r="U1292" i="7"/>
  <c r="S1292" i="7"/>
  <c r="U1291" i="7"/>
  <c r="S1291" i="7"/>
  <c r="U1290" i="7"/>
  <c r="S1290" i="7"/>
  <c r="U1289" i="7"/>
  <c r="S1289" i="7"/>
  <c r="U1288" i="7"/>
  <c r="S1288" i="7"/>
  <c r="U1287" i="7"/>
  <c r="S1287" i="7"/>
  <c r="U1286" i="7"/>
  <c r="S1286" i="7"/>
  <c r="U1285" i="7"/>
  <c r="S1285" i="7"/>
  <c r="U1284" i="7"/>
  <c r="S1284" i="7"/>
  <c r="U1283" i="7"/>
  <c r="S1283" i="7"/>
  <c r="U1282" i="7"/>
  <c r="S1282" i="7"/>
  <c r="U1281" i="7"/>
  <c r="S1281" i="7"/>
  <c r="U1280" i="7"/>
  <c r="S1280" i="7"/>
  <c r="U1279" i="7"/>
  <c r="S1279" i="7"/>
  <c r="U1278" i="7"/>
  <c r="S1278" i="7"/>
  <c r="U1277" i="7"/>
  <c r="S1277" i="7"/>
  <c r="U1276" i="7"/>
  <c r="S1276" i="7"/>
  <c r="U1275" i="7"/>
  <c r="S1275" i="7"/>
  <c r="U1274" i="7"/>
  <c r="S1274" i="7"/>
  <c r="U1273" i="7"/>
  <c r="S1273" i="7"/>
  <c r="U1272" i="7"/>
  <c r="S1272" i="7"/>
  <c r="U1271" i="7"/>
  <c r="S1271" i="7"/>
  <c r="U1270" i="7"/>
  <c r="S1270" i="7"/>
  <c r="U1269" i="7"/>
  <c r="S1269" i="7"/>
  <c r="U1268" i="7"/>
  <c r="S1268" i="7"/>
  <c r="U1267" i="7"/>
  <c r="S1267" i="7"/>
  <c r="U1266" i="7"/>
  <c r="S1266" i="7"/>
  <c r="U1265" i="7"/>
  <c r="S1265" i="7"/>
  <c r="U1264" i="7"/>
  <c r="S1264" i="7"/>
  <c r="U1263" i="7"/>
  <c r="S1263" i="7"/>
  <c r="U1262" i="7"/>
  <c r="S1262" i="7"/>
  <c r="U1261" i="7"/>
  <c r="S1261" i="7"/>
  <c r="U1260" i="7"/>
  <c r="S1260" i="7"/>
  <c r="U1259" i="7"/>
  <c r="S1259" i="7"/>
  <c r="U1258" i="7"/>
  <c r="S1258" i="7"/>
  <c r="U1257" i="7"/>
  <c r="S1257" i="7"/>
  <c r="U1256" i="7"/>
  <c r="S1256" i="7"/>
  <c r="U1255" i="7"/>
  <c r="S1255" i="7"/>
  <c r="U1254" i="7"/>
  <c r="S1254" i="7"/>
  <c r="U1253" i="7"/>
  <c r="S1253" i="7"/>
  <c r="U1252" i="7"/>
  <c r="S1252" i="7"/>
  <c r="U1251" i="7"/>
  <c r="S1251" i="7"/>
  <c r="U1250" i="7"/>
  <c r="S1250" i="7"/>
  <c r="U1249" i="7"/>
  <c r="S1249" i="7"/>
  <c r="U1248" i="7"/>
  <c r="S1248" i="7"/>
  <c r="U1247" i="7"/>
  <c r="S1247" i="7"/>
  <c r="U1246" i="7"/>
  <c r="S1246" i="7"/>
  <c r="U1245" i="7"/>
  <c r="S1245" i="7"/>
  <c r="U1244" i="7"/>
  <c r="S1244" i="7"/>
  <c r="U1243" i="7"/>
  <c r="S1243" i="7"/>
  <c r="U1242" i="7"/>
  <c r="S1242" i="7"/>
  <c r="U1241" i="7"/>
  <c r="S1241" i="7"/>
  <c r="U1240" i="7"/>
  <c r="S1240" i="7"/>
  <c r="U1239" i="7"/>
  <c r="S1239" i="7"/>
  <c r="U1238" i="7"/>
  <c r="S1238" i="7"/>
  <c r="U1237" i="7"/>
  <c r="S1237" i="7"/>
  <c r="U1236" i="7"/>
  <c r="S1236" i="7"/>
  <c r="U1235" i="7"/>
  <c r="S1235" i="7"/>
  <c r="U1234" i="7"/>
  <c r="S1234" i="7"/>
  <c r="U1233" i="7"/>
  <c r="S1233" i="7"/>
  <c r="U1232" i="7"/>
  <c r="S1232" i="7"/>
  <c r="U1231" i="7"/>
  <c r="S1231" i="7"/>
  <c r="U1230" i="7"/>
  <c r="S1230" i="7"/>
  <c r="U1229" i="7"/>
  <c r="S1229" i="7"/>
  <c r="U1228" i="7"/>
  <c r="S1228" i="7"/>
  <c r="U1227" i="7"/>
  <c r="S1227" i="7"/>
  <c r="U1226" i="7"/>
  <c r="S1226" i="7"/>
  <c r="U1225" i="7"/>
  <c r="S1225" i="7"/>
  <c r="U1224" i="7"/>
  <c r="S1224" i="7"/>
  <c r="U1223" i="7"/>
  <c r="S1223" i="7"/>
  <c r="U1222" i="7"/>
  <c r="S1222" i="7"/>
  <c r="U1221" i="7"/>
  <c r="S1221" i="7"/>
  <c r="U1220" i="7"/>
  <c r="S1220" i="7"/>
  <c r="U1219" i="7"/>
  <c r="S1219" i="7"/>
  <c r="U1218" i="7"/>
  <c r="S1218" i="7"/>
  <c r="U1217" i="7"/>
  <c r="S1217" i="7"/>
  <c r="U1216" i="7"/>
  <c r="S1216" i="7"/>
  <c r="U1215" i="7"/>
  <c r="S1215" i="7"/>
  <c r="U1214" i="7"/>
  <c r="S1214" i="7"/>
  <c r="U1213" i="7"/>
  <c r="S1213" i="7"/>
  <c r="U1212" i="7"/>
  <c r="S1212" i="7"/>
  <c r="U1211" i="7"/>
  <c r="S1211" i="7"/>
  <c r="U1210" i="7"/>
  <c r="S1210" i="7"/>
  <c r="U1209" i="7"/>
  <c r="S1209" i="7"/>
  <c r="U1208" i="7"/>
  <c r="S1208" i="7"/>
  <c r="U1207" i="7"/>
  <c r="S1207" i="7"/>
  <c r="U1206" i="7"/>
  <c r="S1206" i="7"/>
  <c r="U1205" i="7"/>
  <c r="S1205" i="7"/>
  <c r="U1204" i="7"/>
  <c r="S1204" i="7"/>
  <c r="U1203" i="7"/>
  <c r="S1203" i="7"/>
  <c r="U1202" i="7"/>
  <c r="S1202" i="7"/>
  <c r="U1201" i="7"/>
  <c r="S1201" i="7"/>
  <c r="U1200" i="7"/>
  <c r="S1200" i="7"/>
  <c r="U1199" i="7"/>
  <c r="S1199" i="7"/>
  <c r="U1198" i="7"/>
  <c r="S1198" i="7"/>
  <c r="U1197" i="7"/>
  <c r="S1197" i="7"/>
  <c r="U1196" i="7"/>
  <c r="S1196" i="7"/>
  <c r="U1195" i="7"/>
  <c r="S1195" i="7"/>
  <c r="U1194" i="7"/>
  <c r="S1194" i="7"/>
  <c r="U1193" i="7"/>
  <c r="S1193" i="7"/>
  <c r="U1192" i="7"/>
  <c r="S1192" i="7"/>
  <c r="U1191" i="7"/>
  <c r="S1191" i="7"/>
  <c r="U1190" i="7"/>
  <c r="S1190" i="7"/>
  <c r="U1189" i="7"/>
  <c r="S1189" i="7"/>
  <c r="U1188" i="7"/>
  <c r="S1188" i="7"/>
  <c r="U1187" i="7"/>
  <c r="S1187" i="7"/>
  <c r="U1186" i="7"/>
  <c r="S1186" i="7"/>
  <c r="U1185" i="7"/>
  <c r="S1185" i="7"/>
  <c r="U1184" i="7"/>
  <c r="S1184" i="7"/>
  <c r="U1183" i="7"/>
  <c r="S1183" i="7"/>
  <c r="U1182" i="7"/>
  <c r="S1182" i="7"/>
  <c r="U1181" i="7"/>
  <c r="S1181" i="7"/>
  <c r="U1180" i="7"/>
  <c r="S1180" i="7"/>
  <c r="U1179" i="7"/>
  <c r="S1179" i="7"/>
  <c r="U1178" i="7"/>
  <c r="S1178" i="7"/>
  <c r="U1177" i="7"/>
  <c r="S1177" i="7"/>
  <c r="U1176" i="7"/>
  <c r="S1176" i="7"/>
  <c r="U1175" i="7"/>
  <c r="S1175" i="7"/>
  <c r="U1174" i="7"/>
  <c r="S1174" i="7"/>
  <c r="U1173" i="7"/>
  <c r="S1173" i="7"/>
  <c r="U1172" i="7"/>
  <c r="S1172" i="7"/>
  <c r="U1171" i="7"/>
  <c r="S1171" i="7"/>
  <c r="U1170" i="7"/>
  <c r="S1170" i="7"/>
  <c r="U1169" i="7"/>
  <c r="S1169" i="7"/>
  <c r="U1168" i="7"/>
  <c r="S1168" i="7"/>
  <c r="U1167" i="7"/>
  <c r="S1167" i="7"/>
  <c r="U1166" i="7"/>
  <c r="S1166" i="7"/>
  <c r="U1165" i="7"/>
  <c r="S1165" i="7"/>
  <c r="U1164" i="7"/>
  <c r="S1164" i="7"/>
  <c r="U1163" i="7"/>
  <c r="S1163" i="7"/>
  <c r="U1162" i="7"/>
  <c r="S1162" i="7"/>
  <c r="U1161" i="7"/>
  <c r="S1161" i="7"/>
  <c r="U1160" i="7"/>
  <c r="S1160" i="7"/>
  <c r="U1159" i="7"/>
  <c r="S1159" i="7"/>
  <c r="U1158" i="7"/>
  <c r="S1158" i="7"/>
  <c r="U1157" i="7"/>
  <c r="S1157" i="7"/>
  <c r="U1156" i="7"/>
  <c r="S1156" i="7"/>
  <c r="U1155" i="7"/>
  <c r="S1155" i="7"/>
  <c r="U1154" i="7"/>
  <c r="S1154" i="7"/>
  <c r="U1153" i="7"/>
  <c r="S1153" i="7"/>
  <c r="U1152" i="7"/>
  <c r="S1152" i="7"/>
  <c r="U1151" i="7"/>
  <c r="S1151" i="7"/>
  <c r="U1150" i="7"/>
  <c r="S1150" i="7"/>
  <c r="U1149" i="7"/>
  <c r="S1149" i="7"/>
  <c r="U1148" i="7"/>
  <c r="S1148" i="7"/>
  <c r="U1147" i="7"/>
  <c r="S1147" i="7"/>
  <c r="U1146" i="7"/>
  <c r="S1146" i="7"/>
  <c r="U1145" i="7"/>
  <c r="S1145" i="7"/>
  <c r="U1144" i="7"/>
  <c r="S1144" i="7"/>
  <c r="U1143" i="7"/>
  <c r="S1143" i="7"/>
  <c r="U1142" i="7"/>
  <c r="S1142" i="7"/>
  <c r="U1141" i="7"/>
  <c r="S1141" i="7"/>
  <c r="U1140" i="7"/>
  <c r="S1140" i="7"/>
  <c r="U1139" i="7"/>
  <c r="S1139" i="7"/>
  <c r="U1138" i="7"/>
  <c r="S1138" i="7"/>
  <c r="U1137" i="7"/>
  <c r="S1137" i="7"/>
  <c r="U1136" i="7"/>
  <c r="S1136" i="7"/>
  <c r="U1135" i="7"/>
  <c r="S1135" i="7"/>
  <c r="U1134" i="7"/>
  <c r="S1134" i="7"/>
  <c r="U1133" i="7"/>
  <c r="S1133" i="7"/>
  <c r="U1132" i="7"/>
  <c r="S1132" i="7"/>
  <c r="U1131" i="7"/>
  <c r="S1131" i="7"/>
  <c r="U1130" i="7"/>
  <c r="S1130" i="7"/>
  <c r="U1129" i="7"/>
  <c r="S1129" i="7"/>
  <c r="U1128" i="7"/>
  <c r="S1128" i="7"/>
  <c r="U1127" i="7"/>
  <c r="S1127" i="7"/>
  <c r="U1126" i="7"/>
  <c r="S1126" i="7"/>
  <c r="U1125" i="7"/>
  <c r="S1125" i="7"/>
  <c r="U1124" i="7"/>
  <c r="S1124" i="7"/>
  <c r="U1123" i="7"/>
  <c r="S1123" i="7"/>
  <c r="U1122" i="7"/>
  <c r="S1122" i="7"/>
  <c r="U1121" i="7"/>
  <c r="S1121" i="7"/>
  <c r="U1120" i="7"/>
  <c r="S1120" i="7"/>
  <c r="U1119" i="7"/>
  <c r="S1119" i="7"/>
  <c r="U1118" i="7"/>
  <c r="S1118" i="7"/>
  <c r="U1117" i="7"/>
  <c r="S1117" i="7"/>
  <c r="U1116" i="7"/>
  <c r="S1116" i="7"/>
  <c r="U1115" i="7"/>
  <c r="S1115" i="7"/>
  <c r="U1114" i="7"/>
  <c r="S1114" i="7"/>
  <c r="U1113" i="7"/>
  <c r="S1113" i="7"/>
  <c r="U1112" i="7"/>
  <c r="S1112" i="7"/>
  <c r="U1111" i="7"/>
  <c r="S1111" i="7"/>
  <c r="U1110" i="7"/>
  <c r="S1110" i="7"/>
  <c r="U1109" i="7"/>
  <c r="S1109" i="7"/>
  <c r="U1108" i="7"/>
  <c r="S1108" i="7"/>
  <c r="U1107" i="7"/>
  <c r="S1107" i="7"/>
  <c r="U1106" i="7"/>
  <c r="S1106" i="7"/>
  <c r="U1105" i="7"/>
  <c r="S1105" i="7"/>
  <c r="U1104" i="7"/>
  <c r="S1104" i="7"/>
  <c r="U1103" i="7"/>
  <c r="S1103" i="7"/>
  <c r="U1102" i="7"/>
  <c r="S1102" i="7"/>
  <c r="U1101" i="7"/>
  <c r="S1101" i="7"/>
  <c r="U1100" i="7"/>
  <c r="S1100" i="7"/>
  <c r="U1099" i="7"/>
  <c r="S1099" i="7"/>
  <c r="U1098" i="7"/>
  <c r="S1098" i="7"/>
  <c r="U1097" i="7"/>
  <c r="S1097" i="7"/>
  <c r="U1096" i="7"/>
  <c r="S1096" i="7"/>
  <c r="U1095" i="7"/>
  <c r="S1095" i="7"/>
  <c r="U1094" i="7"/>
  <c r="S1094" i="7"/>
  <c r="U1093" i="7"/>
  <c r="S1093" i="7"/>
  <c r="U1092" i="7"/>
  <c r="S1092" i="7"/>
  <c r="U1091" i="7"/>
  <c r="S1091" i="7"/>
  <c r="U1090" i="7"/>
  <c r="S1090" i="7"/>
  <c r="U1089" i="7"/>
  <c r="S1089" i="7"/>
  <c r="U1088" i="7"/>
  <c r="S1088" i="7"/>
  <c r="U1087" i="7"/>
  <c r="S1087" i="7"/>
  <c r="U1086" i="7"/>
  <c r="S1086" i="7"/>
  <c r="U1085" i="7"/>
  <c r="S1085" i="7"/>
  <c r="U1084" i="7"/>
  <c r="S1084" i="7"/>
  <c r="U1083" i="7"/>
  <c r="S1083" i="7"/>
  <c r="U1082" i="7"/>
  <c r="S1082" i="7"/>
  <c r="U1081" i="7"/>
  <c r="S1081" i="7"/>
  <c r="U1080" i="7"/>
  <c r="S1080" i="7"/>
  <c r="U1079" i="7"/>
  <c r="S1079" i="7"/>
  <c r="U1078" i="7"/>
  <c r="S1078" i="7"/>
  <c r="U1077" i="7"/>
  <c r="S1077" i="7"/>
  <c r="U1076" i="7"/>
  <c r="S1076" i="7"/>
  <c r="U1075" i="7"/>
  <c r="S1075" i="7"/>
  <c r="U1074" i="7"/>
  <c r="S1074" i="7"/>
  <c r="U1073" i="7"/>
  <c r="S1073" i="7"/>
  <c r="U1072" i="7"/>
  <c r="S1072" i="7"/>
  <c r="U1071" i="7"/>
  <c r="S1071" i="7"/>
  <c r="U1070" i="7"/>
  <c r="S1070" i="7"/>
  <c r="U1069" i="7"/>
  <c r="S1069" i="7"/>
  <c r="U1068" i="7"/>
  <c r="S1068" i="7"/>
  <c r="U1067" i="7"/>
  <c r="S1067" i="7"/>
  <c r="U1066" i="7"/>
  <c r="S1066" i="7"/>
  <c r="U1065" i="7"/>
  <c r="S1065" i="7"/>
  <c r="U1064" i="7"/>
  <c r="S1064" i="7"/>
  <c r="U1063" i="7"/>
  <c r="S1063" i="7"/>
  <c r="U1062" i="7"/>
  <c r="S1062" i="7"/>
  <c r="U1061" i="7"/>
  <c r="S1061" i="7"/>
  <c r="U1060" i="7"/>
  <c r="S1060" i="7"/>
  <c r="U1059" i="7"/>
  <c r="S1059" i="7"/>
  <c r="U1058" i="7"/>
  <c r="S1058" i="7"/>
  <c r="U1057" i="7"/>
  <c r="S1057" i="7"/>
  <c r="U1056" i="7"/>
  <c r="S1056" i="7"/>
  <c r="U1055" i="7"/>
  <c r="S1055" i="7"/>
  <c r="U1054" i="7"/>
  <c r="S1054" i="7"/>
  <c r="U1053" i="7"/>
  <c r="S1053" i="7"/>
  <c r="U1052" i="7"/>
  <c r="S1052" i="7"/>
  <c r="U1051" i="7"/>
  <c r="S1051" i="7"/>
  <c r="U1050" i="7"/>
  <c r="S1050" i="7"/>
  <c r="U1049" i="7"/>
  <c r="S1049" i="7"/>
  <c r="U1048" i="7"/>
  <c r="S1048" i="7"/>
  <c r="U1047" i="7"/>
  <c r="S1047" i="7"/>
  <c r="U1046" i="7"/>
  <c r="S1046" i="7"/>
  <c r="U1045" i="7"/>
  <c r="S1045" i="7"/>
  <c r="U1044" i="7"/>
  <c r="S1044" i="7"/>
  <c r="U1043" i="7"/>
  <c r="S1043" i="7"/>
  <c r="U1042" i="7"/>
  <c r="S1042" i="7"/>
  <c r="U1041" i="7"/>
  <c r="S1041" i="7"/>
  <c r="U1040" i="7"/>
  <c r="S1040" i="7"/>
  <c r="U1039" i="7"/>
  <c r="S1039" i="7"/>
  <c r="U1038" i="7"/>
  <c r="S1038" i="7"/>
  <c r="U1037" i="7"/>
  <c r="S1037" i="7"/>
  <c r="U1036" i="7"/>
  <c r="S1036" i="7"/>
  <c r="U1035" i="7"/>
  <c r="S1035" i="7"/>
  <c r="U1034" i="7"/>
  <c r="S1034" i="7"/>
  <c r="U1033" i="7"/>
  <c r="S1033" i="7"/>
  <c r="U1032" i="7"/>
  <c r="S1032" i="7"/>
  <c r="U1031" i="7"/>
  <c r="S1031" i="7"/>
  <c r="U1030" i="7"/>
  <c r="S1030" i="7"/>
  <c r="U1029" i="7"/>
  <c r="S1029" i="7"/>
  <c r="U1028" i="7"/>
  <c r="S1028" i="7"/>
  <c r="U1027" i="7"/>
  <c r="S1027" i="7"/>
  <c r="U1026" i="7"/>
  <c r="S1026" i="7"/>
  <c r="U1025" i="7"/>
  <c r="S1025" i="7"/>
  <c r="U1024" i="7"/>
  <c r="S1024" i="7"/>
  <c r="U1023" i="7"/>
  <c r="S1023" i="7"/>
  <c r="U1022" i="7"/>
  <c r="S1022" i="7"/>
  <c r="U1021" i="7"/>
  <c r="S1021" i="7"/>
  <c r="U1020" i="7"/>
  <c r="S1020" i="7"/>
  <c r="U1019" i="7"/>
  <c r="S1019" i="7"/>
  <c r="U1018" i="7"/>
  <c r="S1018" i="7"/>
  <c r="U1017" i="7"/>
  <c r="S1017" i="7"/>
  <c r="U1016" i="7"/>
  <c r="S1016" i="7"/>
  <c r="U1015" i="7"/>
  <c r="S1015" i="7"/>
  <c r="U1014" i="7"/>
  <c r="S1014" i="7"/>
  <c r="U1013" i="7"/>
  <c r="S1013" i="7"/>
  <c r="U1012" i="7"/>
  <c r="S1012" i="7"/>
  <c r="U1011" i="7"/>
  <c r="S1011" i="7"/>
  <c r="U1010" i="7"/>
  <c r="S1010" i="7"/>
  <c r="U1009" i="7"/>
  <c r="S1009" i="7"/>
  <c r="U1008" i="7"/>
  <c r="S1008" i="7"/>
  <c r="U1007" i="7"/>
  <c r="S1007" i="7"/>
  <c r="U1006" i="7"/>
  <c r="S1006" i="7"/>
  <c r="U1005" i="7"/>
  <c r="S1005" i="7"/>
  <c r="U1004" i="7"/>
  <c r="S1004" i="7"/>
  <c r="U1003" i="7"/>
  <c r="S1003" i="7"/>
  <c r="U1002" i="7"/>
  <c r="S1002" i="7"/>
  <c r="U1001" i="7"/>
  <c r="S1001" i="7"/>
  <c r="U1000" i="7"/>
  <c r="S1000" i="7"/>
  <c r="U999" i="7"/>
  <c r="S999" i="7"/>
  <c r="U998" i="7"/>
  <c r="S998" i="7"/>
  <c r="U997" i="7"/>
  <c r="S997" i="7"/>
  <c r="U996" i="7"/>
  <c r="S996" i="7"/>
  <c r="U995" i="7"/>
  <c r="S995" i="7"/>
  <c r="U994" i="7"/>
  <c r="S994" i="7"/>
  <c r="U993" i="7"/>
  <c r="S993" i="7"/>
  <c r="U992" i="7"/>
  <c r="S992" i="7"/>
  <c r="U991" i="7"/>
  <c r="S991" i="7"/>
  <c r="U990" i="7"/>
  <c r="S990" i="7"/>
  <c r="U989" i="7"/>
  <c r="S989" i="7"/>
  <c r="U988" i="7"/>
  <c r="S988" i="7"/>
  <c r="U987" i="7"/>
  <c r="S987" i="7"/>
  <c r="U986" i="7"/>
  <c r="S986" i="7"/>
  <c r="U985" i="7"/>
  <c r="S985" i="7"/>
  <c r="U984" i="7"/>
  <c r="S984" i="7"/>
  <c r="U983" i="7"/>
  <c r="S983" i="7"/>
  <c r="U982" i="7"/>
  <c r="S982" i="7"/>
  <c r="U981" i="7"/>
  <c r="S981" i="7"/>
  <c r="U980" i="7"/>
  <c r="S980" i="7"/>
  <c r="U979" i="7"/>
  <c r="S979" i="7"/>
  <c r="U978" i="7"/>
  <c r="S978" i="7"/>
  <c r="U977" i="7"/>
  <c r="S977" i="7"/>
  <c r="U976" i="7"/>
  <c r="S976" i="7"/>
  <c r="U975" i="7"/>
  <c r="S975" i="7"/>
  <c r="U974" i="7"/>
  <c r="S974" i="7"/>
  <c r="U973" i="7"/>
  <c r="S973" i="7"/>
  <c r="U972" i="7"/>
  <c r="S972" i="7"/>
  <c r="U971" i="7"/>
  <c r="S971" i="7"/>
  <c r="U970" i="7"/>
  <c r="S970" i="7"/>
  <c r="U969" i="7"/>
  <c r="S969" i="7"/>
  <c r="U968" i="7"/>
  <c r="S968" i="7"/>
  <c r="U967" i="7"/>
  <c r="S967" i="7"/>
  <c r="U966" i="7"/>
  <c r="S966" i="7"/>
  <c r="U965" i="7"/>
  <c r="S965" i="7"/>
  <c r="U964" i="7"/>
  <c r="S964" i="7"/>
  <c r="U963" i="7"/>
  <c r="S963" i="7"/>
  <c r="U962" i="7"/>
  <c r="S962" i="7"/>
  <c r="U961" i="7"/>
  <c r="S961" i="7"/>
  <c r="U960" i="7"/>
  <c r="S960" i="7"/>
  <c r="U959" i="7"/>
  <c r="S959" i="7"/>
  <c r="U958" i="7"/>
  <c r="S958" i="7"/>
  <c r="U957" i="7"/>
  <c r="S957" i="7"/>
  <c r="U956" i="7"/>
  <c r="S956" i="7"/>
  <c r="U955" i="7"/>
  <c r="S955" i="7"/>
  <c r="U954" i="7"/>
  <c r="S954" i="7"/>
  <c r="U953" i="7"/>
  <c r="S953" i="7"/>
  <c r="U952" i="7"/>
  <c r="S952" i="7"/>
  <c r="U951" i="7"/>
  <c r="S951" i="7"/>
  <c r="U950" i="7"/>
  <c r="S950" i="7"/>
  <c r="U949" i="7"/>
  <c r="S949" i="7"/>
  <c r="U948" i="7"/>
  <c r="S948" i="7"/>
  <c r="U947" i="7"/>
  <c r="S947" i="7"/>
  <c r="U946" i="7"/>
  <c r="S946" i="7"/>
  <c r="U945" i="7"/>
  <c r="S945" i="7"/>
  <c r="U944" i="7"/>
  <c r="S944" i="7"/>
  <c r="U943" i="7"/>
  <c r="S943" i="7"/>
  <c r="U942" i="7"/>
  <c r="S942" i="7"/>
  <c r="U941" i="7"/>
  <c r="S941" i="7"/>
  <c r="U940" i="7"/>
  <c r="S940" i="7"/>
  <c r="U939" i="7"/>
  <c r="S939" i="7"/>
  <c r="U938" i="7"/>
  <c r="S938" i="7"/>
  <c r="U937" i="7"/>
  <c r="S937" i="7"/>
  <c r="U936" i="7"/>
  <c r="S936" i="7"/>
  <c r="U935" i="7"/>
  <c r="S935" i="7"/>
  <c r="U934" i="7"/>
  <c r="S934" i="7"/>
  <c r="U933" i="7"/>
  <c r="S933" i="7"/>
  <c r="U932" i="7"/>
  <c r="S932" i="7"/>
  <c r="U931" i="7"/>
  <c r="S931" i="7"/>
  <c r="U930" i="7"/>
  <c r="S930" i="7"/>
  <c r="U929" i="7"/>
  <c r="S929" i="7"/>
  <c r="U928" i="7"/>
  <c r="S928" i="7"/>
  <c r="U927" i="7"/>
  <c r="S927" i="7"/>
  <c r="U926" i="7"/>
  <c r="S926" i="7"/>
  <c r="U925" i="7"/>
  <c r="S925" i="7"/>
  <c r="U924" i="7"/>
  <c r="S924" i="7"/>
  <c r="U923" i="7"/>
  <c r="S923" i="7"/>
  <c r="U922" i="7"/>
  <c r="S922" i="7"/>
  <c r="U921" i="7"/>
  <c r="S921" i="7"/>
  <c r="U920" i="7"/>
  <c r="S920" i="7"/>
  <c r="U919" i="7"/>
  <c r="S919" i="7"/>
  <c r="U918" i="7"/>
  <c r="S918" i="7"/>
  <c r="U917" i="7"/>
  <c r="S917" i="7"/>
  <c r="U916" i="7"/>
  <c r="S916" i="7"/>
  <c r="U915" i="7"/>
  <c r="S915" i="7"/>
  <c r="U914" i="7"/>
  <c r="S914" i="7"/>
  <c r="U913" i="7"/>
  <c r="S913" i="7"/>
  <c r="U912" i="7"/>
  <c r="S912" i="7"/>
  <c r="U911" i="7"/>
  <c r="S911" i="7"/>
  <c r="U910" i="7"/>
  <c r="S910" i="7"/>
  <c r="U909" i="7"/>
  <c r="S909" i="7"/>
  <c r="U908" i="7"/>
  <c r="S908" i="7"/>
  <c r="U907" i="7"/>
  <c r="S907" i="7"/>
  <c r="U906" i="7"/>
  <c r="S906" i="7"/>
  <c r="U905" i="7"/>
  <c r="S905" i="7"/>
  <c r="U904" i="7"/>
  <c r="S904" i="7"/>
  <c r="U903" i="7"/>
  <c r="S903" i="7"/>
  <c r="U902" i="7"/>
  <c r="S902" i="7"/>
  <c r="U901" i="7"/>
  <c r="S901" i="7"/>
  <c r="U900" i="7"/>
  <c r="S900" i="7"/>
  <c r="U899" i="7"/>
  <c r="S899" i="7"/>
  <c r="U898" i="7"/>
  <c r="S898" i="7"/>
  <c r="U897" i="7"/>
  <c r="S897" i="7"/>
  <c r="U896" i="7"/>
  <c r="S896" i="7"/>
  <c r="U895" i="7"/>
  <c r="S895" i="7"/>
  <c r="U894" i="7"/>
  <c r="S894" i="7"/>
  <c r="U893" i="7"/>
  <c r="S893" i="7"/>
  <c r="U892" i="7"/>
  <c r="S892" i="7"/>
  <c r="U891" i="7"/>
  <c r="S891" i="7"/>
  <c r="U890" i="7"/>
  <c r="S890" i="7"/>
  <c r="U889" i="7"/>
  <c r="S889" i="7"/>
  <c r="U888" i="7"/>
  <c r="S888" i="7"/>
  <c r="U887" i="7"/>
  <c r="S887" i="7"/>
  <c r="U886" i="7"/>
  <c r="S886" i="7"/>
  <c r="U885" i="7"/>
  <c r="S885" i="7"/>
  <c r="U884" i="7"/>
  <c r="S884" i="7"/>
  <c r="U883" i="7"/>
  <c r="S883" i="7"/>
  <c r="U882" i="7"/>
  <c r="S882" i="7"/>
  <c r="U881" i="7"/>
  <c r="S881" i="7"/>
  <c r="U880" i="7"/>
  <c r="S880" i="7"/>
  <c r="U879" i="7"/>
  <c r="S879" i="7"/>
  <c r="U878" i="7"/>
  <c r="S878" i="7"/>
  <c r="U877" i="7"/>
  <c r="S877" i="7"/>
  <c r="U876" i="7"/>
  <c r="S876" i="7"/>
  <c r="U875" i="7"/>
  <c r="S875" i="7"/>
  <c r="U874" i="7"/>
  <c r="S874" i="7"/>
  <c r="U873" i="7"/>
  <c r="S873" i="7"/>
  <c r="U872" i="7"/>
  <c r="S872" i="7"/>
  <c r="U871" i="7"/>
  <c r="S871" i="7"/>
  <c r="U870" i="7"/>
  <c r="S870" i="7"/>
  <c r="U869" i="7"/>
  <c r="S869" i="7"/>
  <c r="U868" i="7"/>
  <c r="S868" i="7"/>
  <c r="U867" i="7"/>
  <c r="S867" i="7"/>
  <c r="U866" i="7"/>
  <c r="S866" i="7"/>
  <c r="U865" i="7"/>
  <c r="S865" i="7"/>
  <c r="U864" i="7"/>
  <c r="S864" i="7"/>
  <c r="U863" i="7"/>
  <c r="S863" i="7"/>
  <c r="U862" i="7"/>
  <c r="S862" i="7"/>
  <c r="U861" i="7"/>
  <c r="S861" i="7"/>
  <c r="U860" i="7"/>
  <c r="S860" i="7"/>
  <c r="U859" i="7"/>
  <c r="S859" i="7"/>
  <c r="U858" i="7"/>
  <c r="S858" i="7"/>
  <c r="U857" i="7"/>
  <c r="S857" i="7"/>
  <c r="U856" i="7"/>
  <c r="S856" i="7"/>
  <c r="U855" i="7"/>
  <c r="S855" i="7"/>
  <c r="U854" i="7"/>
  <c r="S854" i="7"/>
  <c r="U853" i="7"/>
  <c r="S853" i="7"/>
  <c r="U852" i="7"/>
  <c r="S852" i="7"/>
  <c r="U851" i="7"/>
  <c r="S851" i="7"/>
  <c r="U850" i="7"/>
  <c r="S850" i="7"/>
  <c r="U849" i="7"/>
  <c r="S849" i="7"/>
  <c r="U848" i="7"/>
  <c r="S848" i="7"/>
  <c r="U847" i="7"/>
  <c r="S847" i="7"/>
  <c r="U846" i="7"/>
  <c r="S846" i="7"/>
  <c r="U845" i="7"/>
  <c r="S845" i="7"/>
  <c r="U844" i="7"/>
  <c r="S844" i="7"/>
  <c r="U843" i="7"/>
  <c r="S843" i="7"/>
  <c r="U842" i="7"/>
  <c r="S842" i="7"/>
  <c r="U841" i="7"/>
  <c r="S841" i="7"/>
  <c r="U840" i="7"/>
  <c r="S840" i="7"/>
  <c r="U839" i="7"/>
  <c r="S839" i="7"/>
  <c r="U838" i="7"/>
  <c r="S838" i="7"/>
  <c r="U837" i="7"/>
  <c r="S837" i="7"/>
  <c r="U836" i="7"/>
  <c r="S836" i="7"/>
  <c r="U835" i="7"/>
  <c r="S835" i="7"/>
  <c r="U834" i="7"/>
  <c r="S834" i="7"/>
  <c r="U833" i="7"/>
  <c r="S833" i="7"/>
  <c r="U832" i="7"/>
  <c r="S832" i="7"/>
  <c r="U831" i="7"/>
  <c r="S831" i="7"/>
  <c r="U830" i="7"/>
  <c r="S830" i="7"/>
  <c r="U829" i="7"/>
  <c r="S829" i="7"/>
  <c r="U828" i="7"/>
  <c r="S828" i="7"/>
  <c r="U827" i="7"/>
  <c r="S827" i="7"/>
  <c r="U826" i="7"/>
  <c r="S826" i="7"/>
  <c r="U825" i="7"/>
  <c r="S825" i="7"/>
  <c r="U824" i="7"/>
  <c r="S824" i="7"/>
  <c r="U823" i="7"/>
  <c r="S823" i="7"/>
  <c r="U822" i="7"/>
  <c r="S822" i="7"/>
  <c r="U821" i="7"/>
  <c r="S821" i="7"/>
  <c r="U820" i="7"/>
  <c r="S820" i="7"/>
  <c r="U819" i="7"/>
  <c r="S819" i="7"/>
  <c r="U818" i="7"/>
  <c r="S818" i="7"/>
  <c r="U817" i="7"/>
  <c r="S817" i="7"/>
  <c r="U816" i="7"/>
  <c r="S816" i="7"/>
  <c r="U815" i="7"/>
  <c r="S815" i="7"/>
  <c r="U814" i="7"/>
  <c r="S814" i="7"/>
  <c r="U813" i="7"/>
  <c r="S813" i="7"/>
  <c r="U812" i="7"/>
  <c r="S812" i="7"/>
  <c r="U811" i="7"/>
  <c r="S811" i="7"/>
  <c r="U810" i="7"/>
  <c r="S810" i="7"/>
  <c r="U809" i="7"/>
  <c r="S809" i="7"/>
  <c r="U808" i="7"/>
  <c r="S808" i="7"/>
  <c r="U807" i="7"/>
  <c r="S807" i="7"/>
  <c r="U806" i="7"/>
  <c r="S806" i="7"/>
  <c r="U805" i="7"/>
  <c r="S805" i="7"/>
  <c r="U804" i="7"/>
  <c r="S804" i="7"/>
  <c r="U803" i="7"/>
  <c r="S803" i="7"/>
  <c r="U802" i="7"/>
  <c r="S802" i="7"/>
  <c r="U801" i="7"/>
  <c r="S801" i="7"/>
  <c r="U800" i="7"/>
  <c r="S800" i="7"/>
  <c r="U799" i="7"/>
  <c r="S799" i="7"/>
  <c r="U798" i="7"/>
  <c r="S798" i="7"/>
  <c r="U797" i="7"/>
  <c r="S797" i="7"/>
  <c r="U796" i="7"/>
  <c r="S796" i="7"/>
  <c r="U795" i="7"/>
  <c r="S795" i="7"/>
  <c r="U794" i="7"/>
  <c r="S794" i="7"/>
  <c r="U793" i="7"/>
  <c r="S793" i="7"/>
  <c r="U792" i="7"/>
  <c r="S792" i="7"/>
  <c r="U791" i="7"/>
  <c r="S791" i="7"/>
  <c r="U790" i="7"/>
  <c r="S790" i="7"/>
  <c r="U789" i="7"/>
  <c r="S789" i="7"/>
  <c r="U788" i="7"/>
  <c r="S788" i="7"/>
  <c r="U787" i="7"/>
  <c r="S787" i="7"/>
  <c r="U786" i="7"/>
  <c r="S786" i="7"/>
  <c r="U785" i="7"/>
  <c r="S785" i="7"/>
  <c r="U784" i="7"/>
  <c r="S784" i="7"/>
  <c r="U783" i="7"/>
  <c r="S783" i="7"/>
  <c r="U782" i="7"/>
  <c r="S782" i="7"/>
  <c r="U781" i="7"/>
  <c r="S781" i="7"/>
  <c r="U780" i="7"/>
  <c r="S780" i="7"/>
  <c r="U779" i="7"/>
  <c r="S779" i="7"/>
  <c r="U778" i="7"/>
  <c r="S778" i="7"/>
  <c r="U777" i="7"/>
  <c r="S777" i="7"/>
  <c r="U776" i="7"/>
  <c r="S776" i="7"/>
  <c r="U775" i="7"/>
  <c r="S775" i="7"/>
  <c r="U774" i="7"/>
  <c r="S774" i="7"/>
  <c r="U773" i="7"/>
  <c r="S773" i="7"/>
  <c r="U772" i="7"/>
  <c r="S772" i="7"/>
  <c r="U771" i="7"/>
  <c r="S771" i="7"/>
  <c r="U770" i="7"/>
  <c r="S770" i="7"/>
  <c r="U769" i="7"/>
  <c r="S769" i="7"/>
  <c r="U768" i="7"/>
  <c r="S768" i="7"/>
  <c r="U767" i="7"/>
  <c r="S767" i="7"/>
  <c r="U766" i="7"/>
  <c r="S766" i="7"/>
  <c r="U765" i="7"/>
  <c r="S765" i="7"/>
  <c r="U764" i="7"/>
  <c r="S764" i="7"/>
  <c r="U763" i="7"/>
  <c r="S763" i="7"/>
  <c r="U762" i="7"/>
  <c r="S762" i="7"/>
  <c r="U761" i="7"/>
  <c r="S761" i="7"/>
  <c r="U760" i="7"/>
  <c r="S760" i="7"/>
  <c r="U759" i="7"/>
  <c r="S759" i="7"/>
  <c r="U758" i="7"/>
  <c r="S758" i="7"/>
  <c r="U757" i="7"/>
  <c r="S757" i="7"/>
  <c r="U756" i="7"/>
  <c r="S756" i="7"/>
  <c r="U755" i="7"/>
  <c r="S755" i="7"/>
  <c r="U754" i="7"/>
  <c r="S754" i="7"/>
  <c r="U753" i="7"/>
  <c r="S753" i="7"/>
  <c r="U752" i="7"/>
  <c r="S752" i="7"/>
  <c r="U751" i="7"/>
  <c r="S751" i="7"/>
  <c r="U750" i="7"/>
  <c r="S750" i="7"/>
  <c r="U749" i="7"/>
  <c r="S749" i="7"/>
  <c r="U748" i="7"/>
  <c r="S748" i="7"/>
  <c r="U747" i="7"/>
  <c r="S747" i="7"/>
  <c r="U746" i="7"/>
  <c r="S746" i="7"/>
  <c r="U745" i="7"/>
  <c r="S745" i="7"/>
  <c r="U744" i="7"/>
  <c r="S744" i="7"/>
  <c r="U743" i="7"/>
  <c r="S743" i="7"/>
  <c r="U742" i="7"/>
  <c r="S742" i="7"/>
  <c r="U741" i="7"/>
  <c r="S741" i="7"/>
  <c r="U740" i="7"/>
  <c r="S740" i="7"/>
  <c r="U739" i="7"/>
  <c r="S739" i="7"/>
  <c r="U738" i="7"/>
  <c r="S738" i="7"/>
  <c r="U737" i="7"/>
  <c r="S737" i="7"/>
  <c r="U736" i="7"/>
  <c r="S736" i="7"/>
  <c r="U735" i="7"/>
  <c r="S735" i="7"/>
  <c r="U734" i="7"/>
  <c r="S734" i="7"/>
  <c r="U733" i="7"/>
  <c r="S733" i="7"/>
  <c r="U732" i="7"/>
  <c r="S732" i="7"/>
  <c r="U731" i="7"/>
  <c r="S731" i="7"/>
  <c r="U730" i="7"/>
  <c r="S730" i="7"/>
  <c r="U729" i="7"/>
  <c r="S729" i="7"/>
  <c r="U728" i="7"/>
  <c r="S728" i="7"/>
  <c r="U727" i="7"/>
  <c r="S727" i="7"/>
  <c r="U726" i="7"/>
  <c r="S726" i="7"/>
  <c r="U725" i="7"/>
  <c r="S725" i="7"/>
  <c r="U724" i="7"/>
  <c r="S724" i="7"/>
  <c r="U723" i="7"/>
  <c r="S723" i="7"/>
  <c r="U722" i="7"/>
  <c r="S722" i="7"/>
  <c r="U721" i="7"/>
  <c r="S721" i="7"/>
  <c r="U720" i="7"/>
  <c r="S720" i="7"/>
  <c r="U719" i="7"/>
  <c r="S719" i="7"/>
  <c r="U718" i="7"/>
  <c r="S718" i="7"/>
  <c r="U717" i="7"/>
  <c r="S717" i="7"/>
  <c r="U716" i="7"/>
  <c r="S716" i="7"/>
  <c r="U715" i="7"/>
  <c r="S715" i="7"/>
  <c r="U714" i="7"/>
  <c r="S714" i="7"/>
  <c r="U713" i="7"/>
  <c r="S713" i="7"/>
  <c r="U712" i="7"/>
  <c r="S712" i="7"/>
  <c r="U711" i="7"/>
  <c r="S711" i="7"/>
  <c r="U710" i="7"/>
  <c r="S710" i="7"/>
  <c r="U709" i="7"/>
  <c r="S709" i="7"/>
  <c r="U708" i="7"/>
  <c r="S708" i="7"/>
  <c r="U707" i="7"/>
  <c r="S707" i="7"/>
  <c r="U706" i="7"/>
  <c r="S706" i="7"/>
  <c r="U705" i="7"/>
  <c r="S705" i="7"/>
  <c r="U704" i="7"/>
  <c r="S704" i="7"/>
  <c r="U703" i="7"/>
  <c r="S703" i="7"/>
  <c r="U702" i="7"/>
  <c r="S702" i="7"/>
  <c r="U701" i="7"/>
  <c r="S701" i="7"/>
  <c r="U700" i="7"/>
  <c r="S700" i="7"/>
  <c r="U699" i="7"/>
  <c r="S699" i="7"/>
  <c r="U698" i="7"/>
  <c r="S698" i="7"/>
  <c r="U697" i="7"/>
  <c r="S697" i="7"/>
  <c r="U696" i="7"/>
  <c r="S696" i="7"/>
  <c r="U695" i="7"/>
  <c r="S695" i="7"/>
  <c r="U694" i="7"/>
  <c r="S694" i="7"/>
  <c r="U693" i="7"/>
  <c r="S693" i="7"/>
  <c r="U692" i="7"/>
  <c r="S692" i="7"/>
  <c r="U691" i="7"/>
  <c r="S691" i="7"/>
  <c r="U690" i="7"/>
  <c r="S690" i="7"/>
  <c r="U689" i="7"/>
  <c r="S689" i="7"/>
  <c r="U688" i="7"/>
  <c r="S688" i="7"/>
  <c r="U687" i="7"/>
  <c r="S687" i="7"/>
  <c r="U686" i="7"/>
  <c r="S686" i="7"/>
  <c r="U685" i="7"/>
  <c r="S685" i="7"/>
  <c r="U684" i="7"/>
  <c r="S684" i="7"/>
  <c r="U683" i="7"/>
  <c r="S683" i="7"/>
  <c r="U682" i="7"/>
  <c r="S682" i="7"/>
  <c r="U681" i="7"/>
  <c r="S681" i="7"/>
  <c r="U680" i="7"/>
  <c r="S680" i="7"/>
  <c r="U679" i="7"/>
  <c r="S679" i="7"/>
  <c r="U678" i="7"/>
  <c r="S678" i="7"/>
  <c r="U677" i="7"/>
  <c r="S677" i="7"/>
  <c r="U676" i="7"/>
  <c r="S676" i="7"/>
  <c r="U675" i="7"/>
  <c r="S675" i="7"/>
  <c r="U674" i="7"/>
  <c r="S674" i="7"/>
  <c r="U673" i="7"/>
  <c r="S673" i="7"/>
  <c r="U672" i="7"/>
  <c r="S672" i="7"/>
  <c r="U671" i="7"/>
  <c r="S671" i="7"/>
  <c r="U670" i="7"/>
  <c r="S670" i="7"/>
  <c r="U669" i="7"/>
  <c r="S669" i="7"/>
  <c r="U668" i="7"/>
  <c r="S668" i="7"/>
  <c r="U667" i="7"/>
  <c r="S667" i="7"/>
  <c r="U666" i="7"/>
  <c r="S666" i="7"/>
  <c r="U665" i="7"/>
  <c r="S665" i="7"/>
  <c r="U664" i="7"/>
  <c r="S664" i="7"/>
  <c r="U663" i="7"/>
  <c r="S663" i="7"/>
  <c r="U662" i="7"/>
  <c r="S662" i="7"/>
  <c r="U661" i="7"/>
  <c r="S661" i="7"/>
  <c r="U660" i="7"/>
  <c r="S660" i="7"/>
  <c r="U659" i="7"/>
  <c r="S659" i="7"/>
  <c r="U658" i="7"/>
  <c r="S658" i="7"/>
  <c r="U657" i="7"/>
  <c r="S657" i="7"/>
  <c r="U656" i="7"/>
  <c r="S656" i="7"/>
  <c r="U655" i="7"/>
  <c r="S655" i="7"/>
  <c r="U654" i="7"/>
  <c r="S654" i="7"/>
  <c r="U653" i="7"/>
  <c r="S653" i="7"/>
  <c r="U652" i="7"/>
  <c r="S652" i="7"/>
  <c r="U651" i="7"/>
  <c r="S651" i="7"/>
  <c r="U650" i="7"/>
  <c r="S650" i="7"/>
  <c r="U649" i="7"/>
  <c r="S649" i="7"/>
  <c r="U648" i="7"/>
  <c r="S648" i="7"/>
  <c r="U647" i="7"/>
  <c r="S647" i="7"/>
  <c r="U646" i="7"/>
  <c r="S646" i="7"/>
  <c r="U645" i="7"/>
  <c r="S645" i="7"/>
  <c r="U644" i="7"/>
  <c r="S644" i="7"/>
  <c r="U643" i="7"/>
  <c r="S643" i="7"/>
  <c r="U642" i="7"/>
  <c r="S642" i="7"/>
  <c r="U641" i="7"/>
  <c r="S641" i="7"/>
  <c r="U640" i="7"/>
  <c r="S640" i="7"/>
  <c r="U639" i="7"/>
  <c r="S639" i="7"/>
  <c r="U638" i="7"/>
  <c r="S638" i="7"/>
  <c r="U637" i="7"/>
  <c r="S637" i="7"/>
  <c r="U636" i="7"/>
  <c r="S636" i="7"/>
  <c r="U635" i="7"/>
  <c r="S635" i="7"/>
  <c r="U634" i="7"/>
  <c r="S634" i="7"/>
  <c r="U633" i="7"/>
  <c r="S633" i="7"/>
  <c r="U632" i="7"/>
  <c r="S632" i="7"/>
  <c r="U631" i="7"/>
  <c r="S631" i="7"/>
  <c r="U630" i="7"/>
  <c r="S630" i="7"/>
  <c r="U629" i="7"/>
  <c r="S629" i="7"/>
  <c r="U628" i="7"/>
  <c r="S628" i="7"/>
  <c r="U627" i="7"/>
  <c r="S627" i="7"/>
  <c r="U626" i="7"/>
  <c r="S626" i="7"/>
  <c r="U625" i="7"/>
  <c r="S625" i="7"/>
  <c r="U624" i="7"/>
  <c r="S624" i="7"/>
  <c r="U623" i="7"/>
  <c r="S623" i="7"/>
  <c r="U622" i="7"/>
  <c r="S622" i="7"/>
  <c r="U621" i="7"/>
  <c r="S621" i="7"/>
  <c r="U620" i="7"/>
  <c r="S620" i="7"/>
  <c r="U619" i="7"/>
  <c r="S619" i="7"/>
  <c r="U618" i="7"/>
  <c r="S618" i="7"/>
  <c r="U617" i="7"/>
  <c r="S617" i="7"/>
  <c r="U616" i="7"/>
  <c r="S616" i="7"/>
  <c r="U615" i="7"/>
  <c r="S615" i="7"/>
  <c r="U614" i="7"/>
  <c r="S614" i="7"/>
  <c r="U613" i="7"/>
  <c r="S613" i="7"/>
  <c r="U612" i="7"/>
  <c r="S612" i="7"/>
  <c r="U611" i="7"/>
  <c r="S611" i="7"/>
  <c r="U610" i="7"/>
  <c r="S610" i="7"/>
  <c r="U609" i="7"/>
  <c r="S609" i="7"/>
  <c r="U608" i="7"/>
  <c r="S608" i="7"/>
  <c r="U607" i="7"/>
  <c r="S607" i="7"/>
  <c r="U606" i="7"/>
  <c r="S606" i="7"/>
  <c r="U605" i="7"/>
  <c r="S605" i="7"/>
  <c r="U604" i="7"/>
  <c r="S604" i="7"/>
  <c r="U603" i="7"/>
  <c r="S603" i="7"/>
  <c r="U602" i="7"/>
  <c r="S602" i="7"/>
  <c r="U601" i="7"/>
  <c r="S601" i="7"/>
  <c r="U600" i="7"/>
  <c r="S600" i="7"/>
  <c r="U599" i="7"/>
  <c r="S599" i="7"/>
  <c r="U598" i="7"/>
  <c r="S598" i="7"/>
  <c r="U597" i="7"/>
  <c r="S597" i="7"/>
  <c r="U596" i="7"/>
  <c r="S596" i="7"/>
  <c r="U595" i="7"/>
  <c r="S595" i="7"/>
  <c r="U594" i="7"/>
  <c r="S594" i="7"/>
  <c r="U593" i="7"/>
  <c r="S593" i="7"/>
  <c r="U592" i="7"/>
  <c r="S592" i="7"/>
  <c r="U591" i="7"/>
  <c r="S591" i="7"/>
  <c r="U590" i="7"/>
  <c r="S590" i="7"/>
  <c r="U589" i="7"/>
  <c r="S589" i="7"/>
  <c r="U588" i="7"/>
  <c r="S588" i="7"/>
  <c r="U587" i="7"/>
  <c r="S587" i="7"/>
  <c r="U586" i="7"/>
  <c r="S586" i="7"/>
  <c r="U585" i="7"/>
  <c r="S585" i="7"/>
  <c r="U584" i="7"/>
  <c r="S584" i="7"/>
  <c r="U583" i="7"/>
  <c r="S583" i="7"/>
  <c r="U582" i="7"/>
  <c r="S582" i="7"/>
  <c r="U581" i="7"/>
  <c r="S581" i="7"/>
  <c r="U580" i="7"/>
  <c r="S580" i="7"/>
  <c r="U579" i="7"/>
  <c r="S579" i="7"/>
  <c r="U578" i="7"/>
  <c r="S578" i="7"/>
  <c r="U577" i="7"/>
  <c r="S577" i="7"/>
  <c r="U576" i="7"/>
  <c r="S576" i="7"/>
  <c r="U575" i="7"/>
  <c r="S575" i="7"/>
  <c r="U574" i="7"/>
  <c r="S574" i="7"/>
  <c r="U573" i="7"/>
  <c r="S573" i="7"/>
  <c r="U572" i="7"/>
  <c r="S572" i="7"/>
  <c r="U571" i="7"/>
  <c r="S571" i="7"/>
  <c r="U570" i="7"/>
  <c r="S570" i="7"/>
  <c r="U569" i="7"/>
  <c r="S569" i="7"/>
  <c r="U568" i="7"/>
  <c r="S568" i="7"/>
  <c r="U567" i="7"/>
  <c r="S567" i="7"/>
  <c r="U566" i="7"/>
  <c r="S566" i="7"/>
  <c r="U565" i="7"/>
  <c r="S565" i="7"/>
  <c r="U564" i="7"/>
  <c r="S564" i="7"/>
  <c r="U563" i="7"/>
  <c r="S563" i="7"/>
  <c r="U562" i="7"/>
  <c r="S562" i="7"/>
  <c r="U561" i="7"/>
  <c r="S561" i="7"/>
  <c r="U560" i="7"/>
  <c r="S560" i="7"/>
  <c r="U559" i="7"/>
  <c r="S559" i="7"/>
  <c r="U558" i="7"/>
  <c r="S558" i="7"/>
  <c r="U557" i="7"/>
  <c r="S557" i="7"/>
  <c r="U556" i="7"/>
  <c r="S556" i="7"/>
  <c r="U555" i="7"/>
  <c r="S555" i="7"/>
  <c r="U554" i="7"/>
  <c r="S554" i="7"/>
  <c r="U553" i="7"/>
  <c r="S553" i="7"/>
  <c r="U552" i="7"/>
  <c r="S552" i="7"/>
  <c r="U551" i="7"/>
  <c r="S551" i="7"/>
  <c r="U550" i="7"/>
  <c r="S550" i="7"/>
  <c r="U549" i="7"/>
  <c r="S549" i="7"/>
  <c r="U548" i="7"/>
  <c r="S548" i="7"/>
  <c r="U547" i="7"/>
  <c r="S547" i="7"/>
  <c r="U546" i="7"/>
  <c r="S546" i="7"/>
  <c r="U545" i="7"/>
  <c r="S545" i="7"/>
  <c r="U544" i="7"/>
  <c r="S544" i="7"/>
  <c r="U543" i="7"/>
  <c r="S543" i="7"/>
  <c r="U542" i="7"/>
  <c r="S542" i="7"/>
  <c r="U541" i="7"/>
  <c r="S541" i="7"/>
  <c r="U540" i="7"/>
  <c r="S540" i="7"/>
  <c r="U539" i="7"/>
  <c r="S539" i="7"/>
  <c r="U538" i="7"/>
  <c r="S538" i="7"/>
  <c r="U537" i="7"/>
  <c r="S537" i="7"/>
  <c r="U536" i="7"/>
  <c r="S536" i="7"/>
  <c r="U535" i="7"/>
  <c r="S535" i="7"/>
  <c r="U534" i="7"/>
  <c r="S534" i="7"/>
  <c r="U533" i="7"/>
  <c r="S533" i="7"/>
  <c r="U532" i="7"/>
  <c r="S532" i="7"/>
  <c r="U531" i="7"/>
  <c r="S531" i="7"/>
  <c r="U530" i="7"/>
  <c r="S530" i="7"/>
  <c r="U529" i="7"/>
  <c r="S529" i="7"/>
  <c r="U528" i="7"/>
  <c r="S528" i="7"/>
  <c r="U527" i="7"/>
  <c r="S527" i="7"/>
  <c r="U526" i="7"/>
  <c r="S526" i="7"/>
  <c r="U525" i="7"/>
  <c r="S525" i="7"/>
  <c r="U524" i="7"/>
  <c r="S524" i="7"/>
  <c r="U523" i="7"/>
  <c r="S523" i="7"/>
  <c r="U522" i="7"/>
  <c r="S522" i="7"/>
  <c r="U521" i="7"/>
  <c r="S521" i="7"/>
  <c r="U520" i="7"/>
  <c r="S520" i="7"/>
  <c r="U519" i="7"/>
  <c r="S519" i="7"/>
  <c r="U518" i="7"/>
  <c r="S518" i="7"/>
  <c r="U517" i="7"/>
  <c r="S517" i="7"/>
  <c r="U516" i="7"/>
  <c r="S516" i="7"/>
  <c r="U515" i="7"/>
  <c r="S515" i="7"/>
  <c r="U514" i="7"/>
  <c r="S514" i="7"/>
  <c r="U513" i="7"/>
  <c r="S513" i="7"/>
  <c r="U512" i="7"/>
  <c r="S512" i="7"/>
  <c r="U511" i="7"/>
  <c r="S511" i="7"/>
  <c r="U510" i="7"/>
  <c r="S510" i="7"/>
  <c r="U509" i="7"/>
  <c r="S509" i="7"/>
  <c r="U508" i="7"/>
  <c r="S508" i="7"/>
  <c r="U507" i="7"/>
  <c r="S507" i="7"/>
  <c r="U506" i="7"/>
  <c r="S506" i="7"/>
  <c r="U505" i="7"/>
  <c r="S505" i="7"/>
  <c r="U504" i="7"/>
  <c r="S504" i="7"/>
  <c r="U503" i="7"/>
  <c r="S503" i="7"/>
  <c r="U502" i="7"/>
  <c r="S502" i="7"/>
  <c r="U501" i="7"/>
  <c r="S501" i="7"/>
  <c r="U500" i="7"/>
  <c r="S500" i="7"/>
  <c r="U499" i="7"/>
  <c r="S499" i="7"/>
  <c r="U498" i="7"/>
  <c r="S498" i="7"/>
  <c r="U497" i="7"/>
  <c r="S497" i="7"/>
  <c r="U496" i="7"/>
  <c r="S496" i="7"/>
  <c r="U495" i="7"/>
  <c r="S495" i="7"/>
  <c r="U494" i="7"/>
  <c r="S494" i="7"/>
  <c r="U493" i="7"/>
  <c r="S493" i="7"/>
  <c r="U492" i="7"/>
  <c r="S492" i="7"/>
  <c r="U491" i="7"/>
  <c r="S491" i="7"/>
  <c r="U490" i="7"/>
  <c r="S490" i="7"/>
  <c r="U489" i="7"/>
  <c r="S489" i="7"/>
  <c r="U488" i="7"/>
  <c r="S488" i="7"/>
  <c r="U487" i="7"/>
  <c r="S487" i="7"/>
  <c r="U486" i="7"/>
  <c r="S486" i="7"/>
  <c r="U485" i="7"/>
  <c r="S485" i="7"/>
  <c r="U484" i="7"/>
  <c r="S484" i="7"/>
  <c r="U483" i="7"/>
  <c r="S483" i="7"/>
  <c r="U482" i="7"/>
  <c r="S482" i="7"/>
  <c r="U481" i="7"/>
  <c r="S481" i="7"/>
  <c r="U480" i="7"/>
  <c r="S480" i="7"/>
  <c r="U479" i="7"/>
  <c r="S479" i="7"/>
  <c r="U478" i="7"/>
  <c r="S478" i="7"/>
  <c r="U477" i="7"/>
  <c r="S477" i="7"/>
  <c r="U476" i="7"/>
  <c r="S476" i="7"/>
  <c r="U475" i="7"/>
  <c r="S475" i="7"/>
  <c r="U474" i="7"/>
  <c r="S474" i="7"/>
  <c r="U473" i="7"/>
  <c r="S473" i="7"/>
  <c r="U472" i="7"/>
  <c r="S472" i="7"/>
  <c r="U471" i="7"/>
  <c r="S471" i="7"/>
  <c r="U470" i="7"/>
  <c r="S470" i="7"/>
  <c r="U469" i="7"/>
  <c r="S469" i="7"/>
  <c r="U468" i="7"/>
  <c r="S468" i="7"/>
  <c r="U467" i="7"/>
  <c r="S467" i="7"/>
  <c r="U466" i="7"/>
  <c r="S466" i="7"/>
  <c r="U465" i="7"/>
  <c r="S465" i="7"/>
  <c r="U464" i="7"/>
  <c r="S464" i="7"/>
  <c r="U463" i="7"/>
  <c r="S463" i="7"/>
  <c r="U462" i="7"/>
  <c r="S462" i="7"/>
  <c r="U461" i="7"/>
  <c r="S461" i="7"/>
  <c r="U460" i="7"/>
  <c r="S460" i="7"/>
  <c r="U459" i="7"/>
  <c r="S459" i="7"/>
  <c r="U458" i="7"/>
  <c r="S458" i="7"/>
  <c r="U457" i="7"/>
  <c r="S457" i="7"/>
  <c r="U456" i="7"/>
  <c r="S456" i="7"/>
  <c r="U455" i="7"/>
  <c r="S455" i="7"/>
  <c r="U454" i="7"/>
  <c r="S454" i="7"/>
  <c r="U453" i="7"/>
  <c r="S453" i="7"/>
  <c r="U452" i="7"/>
  <c r="S452" i="7"/>
  <c r="U451" i="7"/>
  <c r="S451" i="7"/>
  <c r="U450" i="7"/>
  <c r="S450" i="7"/>
  <c r="U449" i="7"/>
  <c r="S449" i="7"/>
  <c r="U448" i="7"/>
  <c r="S448" i="7"/>
  <c r="U447" i="7"/>
  <c r="S447" i="7"/>
  <c r="U446" i="7"/>
  <c r="S446" i="7"/>
  <c r="U445" i="7"/>
  <c r="S445" i="7"/>
  <c r="U444" i="7"/>
  <c r="S444" i="7"/>
  <c r="U443" i="7"/>
  <c r="S443" i="7"/>
  <c r="U442" i="7"/>
  <c r="S442" i="7"/>
  <c r="U441" i="7"/>
  <c r="S441" i="7"/>
  <c r="U440" i="7"/>
  <c r="S440" i="7"/>
  <c r="U439" i="7"/>
  <c r="S439" i="7"/>
  <c r="U438" i="7"/>
  <c r="S438" i="7"/>
  <c r="U437" i="7"/>
  <c r="S437" i="7"/>
  <c r="U436" i="7"/>
  <c r="S436" i="7"/>
  <c r="U435" i="7"/>
  <c r="S435" i="7"/>
  <c r="U434" i="7"/>
  <c r="S434" i="7"/>
  <c r="U433" i="7"/>
  <c r="S433" i="7"/>
  <c r="U432" i="7"/>
  <c r="S432" i="7"/>
  <c r="U431" i="7"/>
  <c r="S431" i="7"/>
  <c r="U430" i="7"/>
  <c r="S430" i="7"/>
  <c r="U429" i="7"/>
  <c r="S429" i="7"/>
  <c r="U428" i="7"/>
  <c r="S428" i="7"/>
  <c r="U427" i="7"/>
  <c r="S427" i="7"/>
  <c r="U426" i="7"/>
  <c r="S426" i="7"/>
  <c r="U425" i="7"/>
  <c r="S425" i="7"/>
  <c r="U424" i="7"/>
  <c r="S424" i="7"/>
  <c r="U423" i="7"/>
  <c r="S423" i="7"/>
  <c r="U422" i="7"/>
  <c r="S422" i="7"/>
  <c r="U421" i="7"/>
  <c r="S421" i="7"/>
  <c r="U420" i="7"/>
  <c r="S420" i="7"/>
  <c r="U419" i="7"/>
  <c r="S419" i="7"/>
  <c r="U418" i="7"/>
  <c r="S418" i="7"/>
  <c r="U417" i="7"/>
  <c r="S417" i="7"/>
  <c r="U416" i="7"/>
  <c r="S416" i="7"/>
  <c r="U415" i="7"/>
  <c r="S415" i="7"/>
  <c r="U414" i="7"/>
  <c r="S414" i="7"/>
  <c r="U413" i="7"/>
  <c r="S413" i="7"/>
  <c r="U412" i="7"/>
  <c r="S412" i="7"/>
  <c r="U411" i="7"/>
  <c r="S411" i="7"/>
  <c r="U410" i="7"/>
  <c r="S410" i="7"/>
  <c r="U409" i="7"/>
  <c r="S409" i="7"/>
  <c r="U408" i="7"/>
  <c r="S408" i="7"/>
  <c r="U407" i="7"/>
  <c r="S407" i="7"/>
  <c r="U406" i="7"/>
  <c r="S406" i="7"/>
  <c r="U405" i="7"/>
  <c r="S405" i="7"/>
  <c r="U404" i="7"/>
  <c r="S404" i="7"/>
  <c r="U403" i="7"/>
  <c r="S403" i="7"/>
  <c r="U402" i="7"/>
  <c r="S402" i="7"/>
  <c r="U401" i="7"/>
  <c r="S401" i="7"/>
  <c r="U400" i="7"/>
  <c r="S400" i="7"/>
  <c r="U399" i="7"/>
  <c r="S399" i="7"/>
  <c r="U398" i="7"/>
  <c r="S398" i="7"/>
  <c r="U397" i="7"/>
  <c r="S397" i="7"/>
  <c r="U396" i="7"/>
  <c r="S396" i="7"/>
  <c r="U395" i="7"/>
  <c r="S395" i="7"/>
  <c r="U394" i="7"/>
  <c r="S394" i="7"/>
  <c r="U393" i="7"/>
  <c r="S393" i="7"/>
  <c r="U392" i="7"/>
  <c r="S392" i="7"/>
  <c r="U391" i="7"/>
  <c r="S391" i="7"/>
  <c r="U390" i="7"/>
  <c r="S390" i="7"/>
  <c r="U389" i="7"/>
  <c r="S389" i="7"/>
  <c r="U388" i="7"/>
  <c r="S388" i="7"/>
  <c r="U387" i="7"/>
  <c r="S387" i="7"/>
  <c r="U386" i="7"/>
  <c r="S386" i="7"/>
  <c r="U385" i="7"/>
  <c r="S385" i="7"/>
  <c r="U384" i="7"/>
  <c r="S384" i="7"/>
  <c r="U383" i="7"/>
  <c r="S383" i="7"/>
  <c r="U382" i="7"/>
  <c r="S382" i="7"/>
  <c r="U381" i="7"/>
  <c r="S381" i="7"/>
  <c r="U380" i="7"/>
  <c r="S380" i="7"/>
  <c r="U379" i="7"/>
  <c r="S379" i="7"/>
  <c r="U378" i="7"/>
  <c r="S378" i="7"/>
  <c r="U377" i="7"/>
  <c r="S377" i="7"/>
  <c r="U376" i="7"/>
  <c r="S376" i="7"/>
  <c r="U375" i="7"/>
  <c r="S375" i="7"/>
  <c r="U374" i="7"/>
  <c r="S374" i="7"/>
  <c r="U373" i="7"/>
  <c r="S373" i="7"/>
  <c r="U372" i="7"/>
  <c r="S372" i="7"/>
  <c r="U371" i="7"/>
  <c r="S371" i="7"/>
  <c r="U370" i="7"/>
  <c r="S370" i="7"/>
  <c r="U369" i="7"/>
  <c r="S369" i="7"/>
  <c r="U368" i="7"/>
  <c r="S368" i="7"/>
  <c r="U367" i="7"/>
  <c r="S367" i="7"/>
  <c r="U366" i="7"/>
  <c r="S366" i="7"/>
  <c r="U365" i="7"/>
  <c r="S365" i="7"/>
  <c r="U364" i="7"/>
  <c r="S364" i="7"/>
  <c r="U363" i="7"/>
  <c r="S363" i="7"/>
  <c r="U362" i="7"/>
  <c r="S362" i="7"/>
  <c r="U361" i="7"/>
  <c r="S361" i="7"/>
  <c r="U360" i="7"/>
  <c r="S360" i="7"/>
  <c r="U359" i="7"/>
  <c r="S359" i="7"/>
  <c r="U358" i="7"/>
  <c r="S358" i="7"/>
  <c r="U357" i="7"/>
  <c r="S357" i="7"/>
  <c r="U356" i="7"/>
  <c r="S356" i="7"/>
  <c r="U355" i="7"/>
  <c r="S355" i="7"/>
  <c r="U354" i="7"/>
  <c r="S354" i="7"/>
  <c r="U353" i="7"/>
  <c r="S353" i="7"/>
  <c r="U352" i="7"/>
  <c r="S352" i="7"/>
  <c r="U351" i="7"/>
  <c r="S351" i="7"/>
  <c r="U350" i="7"/>
  <c r="S350" i="7"/>
  <c r="U349" i="7"/>
  <c r="S349" i="7"/>
  <c r="U348" i="7"/>
  <c r="S348" i="7"/>
  <c r="U347" i="7"/>
  <c r="S347" i="7"/>
  <c r="U346" i="7"/>
  <c r="S346" i="7"/>
  <c r="U345" i="7"/>
  <c r="S345" i="7"/>
  <c r="U344" i="7"/>
  <c r="S344" i="7"/>
  <c r="U343" i="7"/>
  <c r="S343" i="7"/>
  <c r="U342" i="7"/>
  <c r="S342" i="7"/>
  <c r="U341" i="7"/>
  <c r="S341" i="7"/>
  <c r="U340" i="7"/>
  <c r="S340" i="7"/>
  <c r="U339" i="7"/>
  <c r="S339" i="7"/>
  <c r="U338" i="7"/>
  <c r="S338" i="7"/>
  <c r="U337" i="7"/>
  <c r="S337" i="7"/>
  <c r="U336" i="7"/>
  <c r="S336" i="7"/>
  <c r="U335" i="7"/>
  <c r="S335" i="7"/>
  <c r="U334" i="7"/>
  <c r="S334" i="7"/>
  <c r="U333" i="7"/>
  <c r="S333" i="7"/>
  <c r="U332" i="7"/>
  <c r="S332" i="7"/>
  <c r="U331" i="7"/>
  <c r="S331" i="7"/>
  <c r="U330" i="7"/>
  <c r="S330" i="7"/>
  <c r="U329" i="7"/>
  <c r="S329" i="7"/>
  <c r="U328" i="7"/>
  <c r="S328" i="7"/>
  <c r="U327" i="7"/>
  <c r="S327" i="7"/>
  <c r="U326" i="7"/>
  <c r="S326" i="7"/>
  <c r="U325" i="7"/>
  <c r="S325" i="7"/>
  <c r="U324" i="7"/>
  <c r="S324" i="7"/>
  <c r="U323" i="7"/>
  <c r="S323" i="7"/>
  <c r="U322" i="7"/>
  <c r="S322" i="7"/>
  <c r="U321" i="7"/>
  <c r="S321" i="7"/>
  <c r="U320" i="7"/>
  <c r="S320" i="7"/>
  <c r="U319" i="7"/>
  <c r="S319" i="7"/>
  <c r="U318" i="7"/>
  <c r="S318" i="7"/>
  <c r="U317" i="7"/>
  <c r="S317" i="7"/>
  <c r="U316" i="7"/>
  <c r="S316" i="7"/>
  <c r="U315" i="7"/>
  <c r="S315" i="7"/>
  <c r="U314" i="7"/>
  <c r="S314" i="7"/>
  <c r="U313" i="7"/>
  <c r="S313" i="7"/>
  <c r="U312" i="7"/>
  <c r="S312" i="7"/>
  <c r="U311" i="7"/>
  <c r="S311" i="7"/>
  <c r="U310" i="7"/>
  <c r="S310" i="7"/>
  <c r="U309" i="7"/>
  <c r="S309" i="7"/>
  <c r="U308" i="7"/>
  <c r="S308" i="7"/>
  <c r="U307" i="7"/>
  <c r="S307" i="7"/>
  <c r="U306" i="7"/>
  <c r="S306" i="7"/>
  <c r="U305" i="7"/>
  <c r="S305" i="7"/>
  <c r="U304" i="7"/>
  <c r="S304" i="7"/>
  <c r="U303" i="7"/>
  <c r="S303" i="7"/>
  <c r="U302" i="7"/>
  <c r="S302" i="7"/>
  <c r="U301" i="7"/>
  <c r="S301" i="7"/>
  <c r="U300" i="7"/>
  <c r="S300" i="7"/>
  <c r="U299" i="7"/>
  <c r="S299" i="7"/>
  <c r="U298" i="7"/>
  <c r="S298" i="7"/>
  <c r="U297" i="7"/>
  <c r="S297" i="7"/>
  <c r="U296" i="7"/>
  <c r="S296" i="7"/>
  <c r="U295" i="7"/>
  <c r="S295" i="7"/>
  <c r="U294" i="7"/>
  <c r="S294" i="7"/>
  <c r="U293" i="7"/>
  <c r="S293" i="7"/>
  <c r="U292" i="7"/>
  <c r="S292" i="7"/>
  <c r="U291" i="7"/>
  <c r="S291" i="7"/>
  <c r="U290" i="7"/>
  <c r="S290" i="7"/>
  <c r="U289" i="7"/>
  <c r="S289" i="7"/>
  <c r="U288" i="7"/>
  <c r="S288" i="7"/>
  <c r="U287" i="7"/>
  <c r="S287" i="7"/>
  <c r="U286" i="7"/>
  <c r="S286" i="7"/>
  <c r="U285" i="7"/>
  <c r="S285" i="7"/>
  <c r="U284" i="7"/>
  <c r="S284" i="7"/>
  <c r="U283" i="7"/>
  <c r="S283" i="7"/>
  <c r="U282" i="7"/>
  <c r="S282" i="7"/>
  <c r="U281" i="7"/>
  <c r="S281" i="7"/>
  <c r="U280" i="7"/>
  <c r="S280" i="7"/>
  <c r="U279" i="7"/>
  <c r="S279" i="7"/>
  <c r="U278" i="7"/>
  <c r="S278" i="7"/>
  <c r="U277" i="7"/>
  <c r="S277" i="7"/>
  <c r="U276" i="7"/>
  <c r="S276" i="7"/>
  <c r="U275" i="7"/>
  <c r="S275" i="7"/>
  <c r="U274" i="7"/>
  <c r="S274" i="7"/>
  <c r="U273" i="7"/>
  <c r="S273" i="7"/>
  <c r="U272" i="7"/>
  <c r="S272" i="7"/>
  <c r="U271" i="7"/>
  <c r="S271" i="7"/>
  <c r="U270" i="7"/>
  <c r="S270" i="7"/>
  <c r="U269" i="7"/>
  <c r="S269" i="7"/>
  <c r="U268" i="7"/>
  <c r="S268" i="7"/>
  <c r="U267" i="7"/>
  <c r="S267" i="7"/>
  <c r="U266" i="7"/>
  <c r="S266" i="7"/>
  <c r="U265" i="7"/>
  <c r="S265" i="7"/>
  <c r="U264" i="7"/>
  <c r="S264" i="7"/>
  <c r="U263" i="7"/>
  <c r="S263" i="7"/>
  <c r="U262" i="7"/>
  <c r="S262" i="7"/>
  <c r="U261" i="7"/>
  <c r="S261" i="7"/>
  <c r="U260" i="7"/>
  <c r="S260" i="7"/>
  <c r="U259" i="7"/>
  <c r="S259" i="7"/>
  <c r="U258" i="7"/>
  <c r="S258" i="7"/>
  <c r="U257" i="7"/>
  <c r="S257" i="7"/>
  <c r="U256" i="7"/>
  <c r="S256" i="7"/>
  <c r="U255" i="7"/>
  <c r="S255" i="7"/>
  <c r="U254" i="7"/>
  <c r="S254" i="7"/>
  <c r="U253" i="7"/>
  <c r="S253" i="7"/>
  <c r="U252" i="7"/>
  <c r="S252" i="7"/>
  <c r="U251" i="7"/>
  <c r="S251" i="7"/>
  <c r="U250" i="7"/>
  <c r="S250" i="7"/>
  <c r="U249" i="7"/>
  <c r="S249" i="7"/>
  <c r="U248" i="7"/>
  <c r="S248" i="7"/>
  <c r="U247" i="7"/>
  <c r="S247" i="7"/>
  <c r="U246" i="7"/>
  <c r="S246" i="7"/>
  <c r="U245" i="7"/>
  <c r="S245" i="7"/>
  <c r="U244" i="7"/>
  <c r="S244" i="7"/>
  <c r="U243" i="7"/>
  <c r="S243" i="7"/>
  <c r="U242" i="7"/>
  <c r="S242" i="7"/>
  <c r="U241" i="7"/>
  <c r="S241" i="7"/>
  <c r="U240" i="7"/>
  <c r="S240" i="7"/>
  <c r="U239" i="7"/>
  <c r="S239" i="7"/>
  <c r="U238" i="7"/>
  <c r="S238" i="7"/>
  <c r="U237" i="7"/>
  <c r="S237" i="7"/>
  <c r="U236" i="7"/>
  <c r="S236" i="7"/>
  <c r="U235" i="7"/>
  <c r="S235" i="7"/>
  <c r="U234" i="7"/>
  <c r="S234" i="7"/>
  <c r="U233" i="7"/>
  <c r="S233" i="7"/>
  <c r="U232" i="7"/>
  <c r="S232" i="7"/>
  <c r="U231" i="7"/>
  <c r="S231" i="7"/>
  <c r="U230" i="7"/>
  <c r="S230" i="7"/>
  <c r="U229" i="7"/>
  <c r="S229" i="7"/>
  <c r="U228" i="7"/>
  <c r="S228" i="7"/>
  <c r="U227" i="7"/>
  <c r="S227" i="7"/>
  <c r="U226" i="7"/>
  <c r="S226" i="7"/>
  <c r="U225" i="7"/>
  <c r="S225" i="7"/>
  <c r="U224" i="7"/>
  <c r="S224" i="7"/>
  <c r="U223" i="7"/>
  <c r="S223" i="7"/>
  <c r="U222" i="7"/>
  <c r="S222" i="7"/>
  <c r="U221" i="7"/>
  <c r="S221" i="7"/>
  <c r="U220" i="7"/>
  <c r="S220" i="7"/>
  <c r="U219" i="7"/>
  <c r="S219" i="7"/>
  <c r="U218" i="7"/>
  <c r="S218" i="7"/>
  <c r="U217" i="7"/>
  <c r="S217" i="7"/>
  <c r="U216" i="7"/>
  <c r="S216" i="7"/>
  <c r="U215" i="7"/>
  <c r="S215" i="7"/>
  <c r="U214" i="7"/>
  <c r="S214" i="7"/>
  <c r="U213" i="7"/>
  <c r="S213" i="7"/>
  <c r="U212" i="7"/>
  <c r="S212" i="7"/>
  <c r="U211" i="7"/>
  <c r="S211" i="7"/>
  <c r="U210" i="7"/>
  <c r="S210" i="7"/>
  <c r="U209" i="7"/>
  <c r="S209" i="7"/>
  <c r="U208" i="7"/>
  <c r="S208" i="7"/>
  <c r="U207" i="7"/>
  <c r="S207" i="7"/>
  <c r="U206" i="7"/>
  <c r="S206" i="7"/>
  <c r="U205" i="7"/>
  <c r="S205" i="7"/>
  <c r="U204" i="7"/>
  <c r="S204" i="7"/>
  <c r="U203" i="7"/>
  <c r="S203" i="7"/>
  <c r="U202" i="7"/>
  <c r="S202" i="7"/>
  <c r="U201" i="7"/>
  <c r="S201" i="7"/>
  <c r="U200" i="7"/>
  <c r="S200" i="7"/>
  <c r="U199" i="7"/>
  <c r="S199" i="7"/>
  <c r="U198" i="7"/>
  <c r="S198" i="7"/>
  <c r="U197" i="7"/>
  <c r="S197" i="7"/>
  <c r="U196" i="7"/>
  <c r="S196" i="7"/>
  <c r="U195" i="7"/>
  <c r="S195" i="7"/>
  <c r="U194" i="7"/>
  <c r="S194" i="7"/>
  <c r="U193" i="7"/>
  <c r="S193" i="7"/>
  <c r="U192" i="7"/>
  <c r="S192" i="7"/>
  <c r="U191" i="7"/>
  <c r="S191" i="7"/>
  <c r="U190" i="7"/>
  <c r="S190" i="7"/>
  <c r="U189" i="7"/>
  <c r="S189" i="7"/>
  <c r="U188" i="7"/>
  <c r="S188" i="7"/>
  <c r="U187" i="7"/>
  <c r="S187" i="7"/>
  <c r="U186" i="7"/>
  <c r="S186" i="7"/>
  <c r="U185" i="7"/>
  <c r="S185" i="7"/>
  <c r="U184" i="7"/>
  <c r="S184" i="7"/>
  <c r="U183" i="7"/>
  <c r="S183" i="7"/>
  <c r="U182" i="7"/>
  <c r="S182" i="7"/>
  <c r="U181" i="7"/>
  <c r="S181" i="7"/>
  <c r="U180" i="7"/>
  <c r="S180" i="7"/>
  <c r="U179" i="7"/>
  <c r="S179" i="7"/>
  <c r="U178" i="7"/>
  <c r="S178" i="7"/>
  <c r="U177" i="7"/>
  <c r="S177" i="7"/>
  <c r="U176" i="7"/>
  <c r="S176" i="7"/>
  <c r="U175" i="7"/>
  <c r="S175" i="7"/>
  <c r="U174" i="7"/>
  <c r="S174" i="7"/>
  <c r="U173" i="7"/>
  <c r="S173" i="7"/>
  <c r="U172" i="7"/>
  <c r="S172" i="7"/>
  <c r="U171" i="7"/>
  <c r="S171" i="7"/>
  <c r="U170" i="7"/>
  <c r="S170" i="7"/>
  <c r="U169" i="7"/>
  <c r="S169" i="7"/>
  <c r="U168" i="7"/>
  <c r="S168" i="7"/>
  <c r="U167" i="7"/>
  <c r="S167" i="7"/>
  <c r="U166" i="7"/>
  <c r="S166" i="7"/>
  <c r="U165" i="7"/>
  <c r="S165" i="7"/>
  <c r="U164" i="7"/>
  <c r="S164" i="7"/>
  <c r="U163" i="7"/>
  <c r="S163" i="7"/>
  <c r="U162" i="7"/>
  <c r="S162" i="7"/>
  <c r="U161" i="7"/>
  <c r="S161" i="7"/>
  <c r="U160" i="7"/>
  <c r="S160" i="7"/>
  <c r="U159" i="7"/>
  <c r="S159" i="7"/>
  <c r="U158" i="7"/>
  <c r="S158" i="7"/>
  <c r="U157" i="7"/>
  <c r="S157" i="7"/>
  <c r="U156" i="7"/>
  <c r="S156" i="7"/>
  <c r="U155" i="7"/>
  <c r="S155" i="7"/>
  <c r="U154" i="7"/>
  <c r="S154" i="7"/>
  <c r="U153" i="7"/>
  <c r="S153" i="7"/>
  <c r="U152" i="7"/>
  <c r="S152" i="7"/>
  <c r="U151" i="7"/>
  <c r="S151" i="7"/>
  <c r="U150" i="7"/>
  <c r="S150" i="7"/>
  <c r="U149" i="7"/>
  <c r="S149" i="7"/>
  <c r="U148" i="7"/>
  <c r="S148" i="7"/>
  <c r="U147" i="7"/>
  <c r="S147" i="7"/>
  <c r="U146" i="7"/>
  <c r="S146" i="7"/>
  <c r="U145" i="7"/>
  <c r="S145" i="7"/>
  <c r="U144" i="7"/>
  <c r="S144" i="7"/>
  <c r="U143" i="7"/>
  <c r="S143" i="7"/>
  <c r="U142" i="7"/>
  <c r="S142" i="7"/>
  <c r="U141" i="7"/>
  <c r="S141" i="7"/>
  <c r="U140" i="7"/>
  <c r="S140" i="7"/>
  <c r="U139" i="7"/>
  <c r="S139" i="7"/>
  <c r="U138" i="7"/>
  <c r="S138" i="7"/>
  <c r="U137" i="7"/>
  <c r="S137" i="7"/>
  <c r="U136" i="7"/>
  <c r="S136" i="7"/>
  <c r="U135" i="7"/>
  <c r="S135" i="7"/>
  <c r="U134" i="7"/>
  <c r="S134" i="7"/>
  <c r="U133" i="7"/>
  <c r="S133" i="7"/>
  <c r="U132" i="7"/>
  <c r="S132" i="7"/>
  <c r="U131" i="7"/>
  <c r="S131" i="7"/>
  <c r="U130" i="7"/>
  <c r="S130" i="7"/>
  <c r="U129" i="7"/>
  <c r="S129" i="7"/>
  <c r="U128" i="7"/>
  <c r="S128" i="7"/>
  <c r="U127" i="7"/>
  <c r="S127" i="7"/>
  <c r="U126" i="7"/>
  <c r="S126" i="7"/>
  <c r="U125" i="7"/>
  <c r="S125" i="7"/>
  <c r="U124" i="7"/>
  <c r="S124" i="7"/>
  <c r="U123" i="7"/>
  <c r="S123" i="7"/>
  <c r="U122" i="7"/>
  <c r="S122" i="7"/>
  <c r="U121" i="7"/>
  <c r="S121" i="7"/>
  <c r="U120" i="7"/>
  <c r="S120" i="7"/>
  <c r="U119" i="7"/>
  <c r="S119" i="7"/>
  <c r="U118" i="7"/>
  <c r="S118" i="7"/>
  <c r="U117" i="7"/>
  <c r="S117" i="7"/>
  <c r="U116" i="7"/>
  <c r="S116" i="7"/>
  <c r="U115" i="7"/>
  <c r="S115" i="7"/>
  <c r="U114" i="7"/>
  <c r="S114" i="7"/>
  <c r="U113" i="7"/>
  <c r="S113" i="7"/>
  <c r="U112" i="7"/>
  <c r="S112" i="7"/>
  <c r="U111" i="7"/>
  <c r="S111" i="7"/>
  <c r="U110" i="7"/>
  <c r="S110" i="7"/>
  <c r="U109" i="7"/>
  <c r="S109" i="7"/>
  <c r="U108" i="7"/>
  <c r="S108" i="7"/>
  <c r="U107" i="7"/>
  <c r="S107" i="7"/>
  <c r="U106" i="7"/>
  <c r="S106" i="7"/>
  <c r="U105" i="7"/>
  <c r="S105" i="7"/>
  <c r="U104" i="7"/>
  <c r="S104" i="7"/>
  <c r="U103" i="7"/>
  <c r="S103" i="7"/>
  <c r="U102" i="7"/>
  <c r="S102" i="7"/>
  <c r="U101" i="7"/>
  <c r="S101" i="7"/>
  <c r="U100" i="7"/>
  <c r="S100" i="7"/>
  <c r="U99" i="7"/>
  <c r="S99" i="7"/>
  <c r="U98" i="7"/>
  <c r="S98" i="7"/>
  <c r="U97" i="7"/>
  <c r="S97" i="7"/>
  <c r="U96" i="7"/>
  <c r="S96" i="7"/>
  <c r="U95" i="7"/>
  <c r="S95" i="7"/>
  <c r="U94" i="7"/>
  <c r="S94" i="7"/>
  <c r="U93" i="7"/>
  <c r="S93" i="7"/>
  <c r="U92" i="7"/>
  <c r="S92" i="7"/>
  <c r="U91" i="7"/>
  <c r="S91" i="7"/>
  <c r="U90" i="7"/>
  <c r="S90" i="7"/>
  <c r="U89" i="7"/>
  <c r="S89" i="7"/>
  <c r="U88" i="7"/>
  <c r="S88" i="7"/>
  <c r="U87" i="7"/>
  <c r="S87" i="7"/>
  <c r="U86" i="7"/>
  <c r="S86" i="7"/>
  <c r="U85" i="7"/>
  <c r="S85" i="7"/>
  <c r="U84" i="7"/>
  <c r="S84" i="7"/>
  <c r="U83" i="7"/>
  <c r="S83" i="7"/>
  <c r="U82" i="7"/>
  <c r="S82" i="7"/>
  <c r="U81" i="7"/>
  <c r="S81" i="7"/>
  <c r="U80" i="7"/>
  <c r="S80" i="7"/>
  <c r="U79" i="7"/>
  <c r="S79" i="7"/>
  <c r="U78" i="7"/>
  <c r="S78" i="7"/>
  <c r="U77" i="7"/>
  <c r="S77" i="7"/>
  <c r="U76" i="7"/>
  <c r="S76" i="7"/>
  <c r="U75" i="7"/>
  <c r="S75" i="7"/>
  <c r="U74" i="7"/>
  <c r="S74" i="7"/>
  <c r="U73" i="7"/>
  <c r="S73" i="7"/>
  <c r="U72" i="7"/>
  <c r="S72" i="7"/>
  <c r="U71" i="7"/>
  <c r="S71" i="7"/>
  <c r="U70" i="7"/>
  <c r="S70" i="7"/>
  <c r="U69" i="7"/>
  <c r="S69" i="7"/>
  <c r="U68" i="7"/>
  <c r="S68" i="7"/>
  <c r="U67" i="7"/>
  <c r="S67" i="7"/>
  <c r="U66" i="7"/>
  <c r="S66" i="7"/>
  <c r="U65" i="7"/>
  <c r="S65" i="7"/>
  <c r="U64" i="7"/>
  <c r="S64" i="7"/>
  <c r="U63" i="7"/>
  <c r="S63" i="7"/>
  <c r="U62" i="7"/>
  <c r="S62" i="7"/>
  <c r="U61" i="7"/>
  <c r="S61" i="7"/>
  <c r="U60" i="7"/>
  <c r="S60" i="7"/>
  <c r="U59" i="7"/>
  <c r="S59" i="7"/>
  <c r="U58" i="7"/>
  <c r="S58" i="7"/>
  <c r="U57" i="7"/>
  <c r="S57" i="7"/>
  <c r="U56" i="7"/>
  <c r="S56" i="7"/>
  <c r="U55" i="7"/>
  <c r="S55" i="7"/>
  <c r="U54" i="7"/>
  <c r="S54" i="7"/>
  <c r="U53" i="7"/>
  <c r="S53" i="7"/>
  <c r="U52" i="7"/>
  <c r="S52" i="7"/>
  <c r="U51" i="7"/>
  <c r="S51" i="7"/>
  <c r="U50" i="7"/>
  <c r="S50" i="7"/>
  <c r="U49" i="7"/>
  <c r="S49" i="7"/>
  <c r="U48" i="7"/>
  <c r="S48" i="7"/>
  <c r="U47" i="7"/>
  <c r="S47" i="7"/>
  <c r="U46" i="7"/>
  <c r="S46" i="7"/>
  <c r="U45" i="7"/>
  <c r="S45" i="7"/>
  <c r="U44" i="7"/>
  <c r="S44" i="7"/>
  <c r="U43" i="7"/>
  <c r="S43" i="7"/>
  <c r="U42" i="7"/>
  <c r="S42" i="7"/>
  <c r="U41" i="7"/>
  <c r="S41" i="7"/>
  <c r="U40" i="7"/>
  <c r="S40" i="7"/>
  <c r="U39" i="7"/>
  <c r="S39" i="7"/>
  <c r="U38" i="7"/>
  <c r="S38" i="7"/>
  <c r="U37" i="7"/>
  <c r="S37" i="7"/>
  <c r="U36" i="7"/>
  <c r="S36" i="7"/>
  <c r="U35" i="7"/>
  <c r="S35" i="7"/>
  <c r="U34" i="7"/>
  <c r="S34" i="7"/>
  <c r="U33" i="7"/>
  <c r="S33" i="7"/>
  <c r="U32" i="7"/>
  <c r="S32" i="7"/>
  <c r="U31" i="7"/>
  <c r="S31" i="7"/>
  <c r="U30" i="7"/>
  <c r="S30" i="7"/>
  <c r="U29" i="7"/>
  <c r="S29" i="7"/>
  <c r="U28" i="7"/>
  <c r="S28" i="7"/>
  <c r="U27" i="7"/>
  <c r="S27" i="7"/>
  <c r="U26" i="7"/>
  <c r="S26" i="7"/>
  <c r="U25" i="7"/>
  <c r="S25" i="7"/>
  <c r="U24" i="7"/>
  <c r="S24" i="7"/>
  <c r="U23" i="7"/>
  <c r="S23" i="7"/>
  <c r="U22" i="7"/>
  <c r="S22" i="7"/>
  <c r="U21" i="7"/>
  <c r="S21" i="7"/>
  <c r="U20" i="7"/>
  <c r="S20" i="7"/>
  <c r="U19" i="7"/>
  <c r="S19" i="7"/>
  <c r="U18" i="7"/>
  <c r="S18" i="7"/>
  <c r="U17" i="7"/>
  <c r="S17" i="7"/>
  <c r="U16" i="7"/>
  <c r="S16" i="7"/>
  <c r="U15" i="7"/>
  <c r="S15" i="7"/>
  <c r="U14" i="7"/>
  <c r="S14" i="7"/>
  <c r="U13" i="7"/>
  <c r="S13" i="7"/>
  <c r="U12" i="7"/>
  <c r="S12" i="7"/>
  <c r="U11" i="7"/>
  <c r="S11" i="7"/>
  <c r="U10" i="7"/>
  <c r="S10" i="7"/>
  <c r="U9" i="7"/>
  <c r="S9" i="7"/>
  <c r="U8" i="7"/>
  <c r="S8" i="7"/>
  <c r="U7" i="7"/>
  <c r="S7" i="7"/>
  <c r="U6" i="7"/>
  <c r="S6" i="7"/>
  <c r="U5" i="7"/>
  <c r="S5" i="7"/>
  <c r="U4" i="7"/>
  <c r="S4" i="7"/>
  <c r="U3" i="7"/>
  <c r="S3" i="7"/>
  <c r="U2" i="7"/>
  <c r="S2" i="7"/>
  <c r="A16" i="6"/>
  <c r="U1626" i="6"/>
  <c r="S1626" i="6"/>
  <c r="U1625" i="6"/>
  <c r="S1625" i="6"/>
  <c r="U1624" i="6"/>
  <c r="S1624" i="6"/>
  <c r="U1623" i="6"/>
  <c r="S1623" i="6"/>
  <c r="U1622" i="6"/>
  <c r="S1622" i="6"/>
  <c r="U1621" i="6"/>
  <c r="S1621" i="6"/>
  <c r="U1620" i="6"/>
  <c r="S1620" i="6"/>
  <c r="U1619" i="6"/>
  <c r="S1619" i="6"/>
  <c r="U1618" i="6"/>
  <c r="S1618" i="6"/>
  <c r="U1617" i="6"/>
  <c r="S1617" i="6"/>
  <c r="U1616" i="6"/>
  <c r="S1616" i="6"/>
  <c r="U1615" i="6"/>
  <c r="S1615" i="6"/>
  <c r="U1614" i="6"/>
  <c r="S1614" i="6"/>
  <c r="U1613" i="6"/>
  <c r="S1613" i="6"/>
  <c r="U1612" i="6"/>
  <c r="S1612" i="6"/>
  <c r="U1611" i="6"/>
  <c r="S1611" i="6"/>
  <c r="U1610" i="6"/>
  <c r="S1610" i="6"/>
  <c r="U1609" i="6"/>
  <c r="S1609" i="6"/>
  <c r="U1608" i="6"/>
  <c r="S1608" i="6"/>
  <c r="U1607" i="6"/>
  <c r="S1607" i="6"/>
  <c r="U1606" i="6"/>
  <c r="S1606" i="6"/>
  <c r="U1605" i="6"/>
  <c r="S1605" i="6"/>
  <c r="U1604" i="6"/>
  <c r="S1604" i="6"/>
  <c r="U1603" i="6"/>
  <c r="S1603" i="6"/>
  <c r="U1602" i="6"/>
  <c r="S1602" i="6"/>
  <c r="U1601" i="6"/>
  <c r="S1601" i="6"/>
  <c r="U1600" i="6"/>
  <c r="S1600" i="6"/>
  <c r="U1599" i="6"/>
  <c r="S1599" i="6"/>
  <c r="U1598" i="6"/>
  <c r="S1598" i="6"/>
  <c r="U1597" i="6"/>
  <c r="S1597" i="6"/>
  <c r="U1596" i="6"/>
  <c r="S1596" i="6"/>
  <c r="U1595" i="6"/>
  <c r="S1595" i="6"/>
  <c r="U1594" i="6"/>
  <c r="S1594" i="6"/>
  <c r="U1593" i="6"/>
  <c r="S1593" i="6"/>
  <c r="U1592" i="6"/>
  <c r="S1592" i="6"/>
  <c r="U1591" i="6"/>
  <c r="S1591" i="6"/>
  <c r="U1590" i="6"/>
  <c r="S1590" i="6"/>
  <c r="U1589" i="6"/>
  <c r="S1589" i="6"/>
  <c r="U1588" i="6"/>
  <c r="S1588" i="6"/>
  <c r="U1587" i="6"/>
  <c r="S1587" i="6"/>
  <c r="U1586" i="6"/>
  <c r="S1586" i="6"/>
  <c r="U1585" i="6"/>
  <c r="S1585" i="6"/>
  <c r="U1584" i="6"/>
  <c r="S1584" i="6"/>
  <c r="U1583" i="6"/>
  <c r="S1583" i="6"/>
  <c r="U1582" i="6"/>
  <c r="S1582" i="6"/>
  <c r="U1581" i="6"/>
  <c r="S1581" i="6"/>
  <c r="U1580" i="6"/>
  <c r="S1580" i="6"/>
  <c r="U1579" i="6"/>
  <c r="S1579" i="6"/>
  <c r="U1578" i="6"/>
  <c r="S1578" i="6"/>
  <c r="U1577" i="6"/>
  <c r="S1577" i="6"/>
  <c r="U1576" i="6"/>
  <c r="S1576" i="6"/>
  <c r="U1575" i="6"/>
  <c r="S1575" i="6"/>
  <c r="U1574" i="6"/>
  <c r="S1574" i="6"/>
  <c r="U1573" i="6"/>
  <c r="S1573" i="6"/>
  <c r="U1572" i="6"/>
  <c r="S1572" i="6"/>
  <c r="U1571" i="6"/>
  <c r="S1571" i="6"/>
  <c r="U1570" i="6"/>
  <c r="S1570" i="6"/>
  <c r="U1569" i="6"/>
  <c r="S1569" i="6"/>
  <c r="U1568" i="6"/>
  <c r="S1568" i="6"/>
  <c r="U1567" i="6"/>
  <c r="S1567" i="6"/>
  <c r="U1566" i="6"/>
  <c r="S1566" i="6"/>
  <c r="U1565" i="6"/>
  <c r="S1565" i="6"/>
  <c r="U1564" i="6"/>
  <c r="S1564" i="6"/>
  <c r="U1563" i="6"/>
  <c r="S1563" i="6"/>
  <c r="U1562" i="6"/>
  <c r="S1562" i="6"/>
  <c r="U1561" i="6"/>
  <c r="S1561" i="6"/>
  <c r="U1560" i="6"/>
  <c r="S1560" i="6"/>
  <c r="U1559" i="6"/>
  <c r="S1559" i="6"/>
  <c r="U1558" i="6"/>
  <c r="S1558" i="6"/>
  <c r="U1557" i="6"/>
  <c r="S1557" i="6"/>
  <c r="U1556" i="6"/>
  <c r="S1556" i="6"/>
  <c r="U1555" i="6"/>
  <c r="S1555" i="6"/>
  <c r="U1554" i="6"/>
  <c r="S1554" i="6"/>
  <c r="U1553" i="6"/>
  <c r="S1553" i="6"/>
  <c r="U1552" i="6"/>
  <c r="S1552" i="6"/>
  <c r="U1551" i="6"/>
  <c r="S1551" i="6"/>
  <c r="U1550" i="6"/>
  <c r="S1550" i="6"/>
  <c r="U1549" i="6"/>
  <c r="S1549" i="6"/>
  <c r="U1548" i="6"/>
  <c r="S1548" i="6"/>
  <c r="U1547" i="6"/>
  <c r="S1547" i="6"/>
  <c r="U1546" i="6"/>
  <c r="S1546" i="6"/>
  <c r="U1545" i="6"/>
  <c r="S1545" i="6"/>
  <c r="U1544" i="6"/>
  <c r="S1544" i="6"/>
  <c r="U1543" i="6"/>
  <c r="S1543" i="6"/>
  <c r="U1542" i="6"/>
  <c r="S1542" i="6"/>
  <c r="U1541" i="6"/>
  <c r="S1541" i="6"/>
  <c r="U1540" i="6"/>
  <c r="S1540" i="6"/>
  <c r="U1539" i="6"/>
  <c r="S1539" i="6"/>
  <c r="U1538" i="6"/>
  <c r="S1538" i="6"/>
  <c r="U1537" i="6"/>
  <c r="S1537" i="6"/>
  <c r="U1536" i="6"/>
  <c r="S1536" i="6"/>
  <c r="U1535" i="6"/>
  <c r="S1535" i="6"/>
  <c r="U1534" i="6"/>
  <c r="S1534" i="6"/>
  <c r="U1533" i="6"/>
  <c r="S1533" i="6"/>
  <c r="U1532" i="6"/>
  <c r="S1532" i="6"/>
  <c r="U1531" i="6"/>
  <c r="S1531" i="6"/>
  <c r="U1530" i="6"/>
  <c r="S1530" i="6"/>
  <c r="U1529" i="6"/>
  <c r="S1529" i="6"/>
  <c r="U1528" i="6"/>
  <c r="S1528" i="6"/>
  <c r="U1527" i="6"/>
  <c r="S1527" i="6"/>
  <c r="U1526" i="6"/>
  <c r="S1526" i="6"/>
  <c r="U1525" i="6"/>
  <c r="S1525" i="6"/>
  <c r="U1524" i="6"/>
  <c r="S1524" i="6"/>
  <c r="U1523" i="6"/>
  <c r="S1523" i="6"/>
  <c r="U1522" i="6"/>
  <c r="S1522" i="6"/>
  <c r="U1521" i="6"/>
  <c r="S1521" i="6"/>
  <c r="U1520" i="6"/>
  <c r="S1520" i="6"/>
  <c r="U1519" i="6"/>
  <c r="S1519" i="6"/>
  <c r="U1518" i="6"/>
  <c r="S1518" i="6"/>
  <c r="U1517" i="6"/>
  <c r="S1517" i="6"/>
  <c r="U1516" i="6"/>
  <c r="S1516" i="6"/>
  <c r="U1515" i="6"/>
  <c r="S1515" i="6"/>
  <c r="U1514" i="6"/>
  <c r="S1514" i="6"/>
  <c r="U1513" i="6"/>
  <c r="S1513" i="6"/>
  <c r="U1512" i="6"/>
  <c r="S1512" i="6"/>
  <c r="U1511" i="6"/>
  <c r="S1511" i="6"/>
  <c r="U1510" i="6"/>
  <c r="S1510" i="6"/>
  <c r="U1509" i="6"/>
  <c r="S1509" i="6"/>
  <c r="U1508" i="6"/>
  <c r="S1508" i="6"/>
  <c r="U1507" i="6"/>
  <c r="S1507" i="6"/>
  <c r="U1506" i="6"/>
  <c r="S1506" i="6"/>
  <c r="U1505" i="6"/>
  <c r="S1505" i="6"/>
  <c r="U1504" i="6"/>
  <c r="S1504" i="6"/>
  <c r="U1503" i="6"/>
  <c r="S1503" i="6"/>
  <c r="U1502" i="6"/>
  <c r="S1502" i="6"/>
  <c r="U1501" i="6"/>
  <c r="S1501" i="6"/>
  <c r="U1500" i="6"/>
  <c r="S1500" i="6"/>
  <c r="U1499" i="6"/>
  <c r="S1499" i="6"/>
  <c r="U1498" i="6"/>
  <c r="S1498" i="6"/>
  <c r="U1497" i="6"/>
  <c r="S1497" i="6"/>
  <c r="U1496" i="6"/>
  <c r="S1496" i="6"/>
  <c r="U1495" i="6"/>
  <c r="S1495" i="6"/>
  <c r="U1494" i="6"/>
  <c r="S1494" i="6"/>
  <c r="U1493" i="6"/>
  <c r="S1493" i="6"/>
  <c r="U1492" i="6"/>
  <c r="S1492" i="6"/>
  <c r="U1491" i="6"/>
  <c r="S1491" i="6"/>
  <c r="U1490" i="6"/>
  <c r="S1490" i="6"/>
  <c r="U1489" i="6"/>
  <c r="S1489" i="6"/>
  <c r="U1488" i="6"/>
  <c r="S1488" i="6"/>
  <c r="U1487" i="6"/>
  <c r="S1487" i="6"/>
  <c r="U1486" i="6"/>
  <c r="S1486" i="6"/>
  <c r="U1485" i="6"/>
  <c r="S1485" i="6"/>
  <c r="U1484" i="6"/>
  <c r="S1484" i="6"/>
  <c r="U1483" i="6"/>
  <c r="S1483" i="6"/>
  <c r="U1482" i="6"/>
  <c r="S1482" i="6"/>
  <c r="U1481" i="6"/>
  <c r="S1481" i="6"/>
  <c r="U1480" i="6"/>
  <c r="S1480" i="6"/>
  <c r="U1479" i="6"/>
  <c r="S1479" i="6"/>
  <c r="U1478" i="6"/>
  <c r="S1478" i="6"/>
  <c r="U1477" i="6"/>
  <c r="S1477" i="6"/>
  <c r="U1476" i="6"/>
  <c r="S1476" i="6"/>
  <c r="U1475" i="6"/>
  <c r="S1475" i="6"/>
  <c r="U1474" i="6"/>
  <c r="S1474" i="6"/>
  <c r="U1473" i="6"/>
  <c r="S1473" i="6"/>
  <c r="U1472" i="6"/>
  <c r="S1472" i="6"/>
  <c r="U1471" i="6"/>
  <c r="S1471" i="6"/>
  <c r="U1470" i="6"/>
  <c r="S1470" i="6"/>
  <c r="U1469" i="6"/>
  <c r="S1469" i="6"/>
  <c r="U1468" i="6"/>
  <c r="S1468" i="6"/>
  <c r="U1467" i="6"/>
  <c r="S1467" i="6"/>
  <c r="U1466" i="6"/>
  <c r="S1466" i="6"/>
  <c r="U1465" i="6"/>
  <c r="S1465" i="6"/>
  <c r="U1464" i="6"/>
  <c r="S1464" i="6"/>
  <c r="U1463" i="6"/>
  <c r="S1463" i="6"/>
  <c r="U1462" i="6"/>
  <c r="S1462" i="6"/>
  <c r="U1461" i="6"/>
  <c r="S1461" i="6"/>
  <c r="U1460" i="6"/>
  <c r="S1460" i="6"/>
  <c r="U1459" i="6"/>
  <c r="S1459" i="6"/>
  <c r="U1458" i="6"/>
  <c r="S1458" i="6"/>
  <c r="U1457" i="6"/>
  <c r="S1457" i="6"/>
  <c r="U1456" i="6"/>
  <c r="S1456" i="6"/>
  <c r="U1455" i="6"/>
  <c r="S1455" i="6"/>
  <c r="U1454" i="6"/>
  <c r="S1454" i="6"/>
  <c r="U1453" i="6"/>
  <c r="S1453" i="6"/>
  <c r="U1452" i="6"/>
  <c r="S1452" i="6"/>
  <c r="U1451" i="6"/>
  <c r="S1451" i="6"/>
  <c r="U1450" i="6"/>
  <c r="S1450" i="6"/>
  <c r="U1449" i="6"/>
  <c r="S1449" i="6"/>
  <c r="U1448" i="6"/>
  <c r="S1448" i="6"/>
  <c r="U1447" i="6"/>
  <c r="S1447" i="6"/>
  <c r="U1446" i="6"/>
  <c r="S1446" i="6"/>
  <c r="U1445" i="6"/>
  <c r="S1445" i="6"/>
  <c r="U1444" i="6"/>
  <c r="S1444" i="6"/>
  <c r="U1443" i="6"/>
  <c r="S1443" i="6"/>
  <c r="U1442" i="6"/>
  <c r="S1442" i="6"/>
  <c r="U1441" i="6"/>
  <c r="S1441" i="6"/>
  <c r="U1440" i="6"/>
  <c r="S1440" i="6"/>
  <c r="U1439" i="6"/>
  <c r="S1439" i="6"/>
  <c r="U1438" i="6"/>
  <c r="S1438" i="6"/>
  <c r="U1437" i="6"/>
  <c r="S1437" i="6"/>
  <c r="U1436" i="6"/>
  <c r="S1436" i="6"/>
  <c r="U1435" i="6"/>
  <c r="S1435" i="6"/>
  <c r="U1434" i="6"/>
  <c r="S1434" i="6"/>
  <c r="U1433" i="6"/>
  <c r="S1433" i="6"/>
  <c r="U1432" i="6"/>
  <c r="S1432" i="6"/>
  <c r="U1431" i="6"/>
  <c r="S1431" i="6"/>
  <c r="U1430" i="6"/>
  <c r="S1430" i="6"/>
  <c r="U1429" i="6"/>
  <c r="S1429" i="6"/>
  <c r="U1428" i="6"/>
  <c r="S1428" i="6"/>
  <c r="U1427" i="6"/>
  <c r="S1427" i="6"/>
  <c r="U1426" i="6"/>
  <c r="S1426" i="6"/>
  <c r="U1425" i="6"/>
  <c r="S1425" i="6"/>
  <c r="U1424" i="6"/>
  <c r="S1424" i="6"/>
  <c r="U1423" i="6"/>
  <c r="S1423" i="6"/>
  <c r="U1422" i="6"/>
  <c r="S1422" i="6"/>
  <c r="U1421" i="6"/>
  <c r="S1421" i="6"/>
  <c r="U1420" i="6"/>
  <c r="S1420" i="6"/>
  <c r="U1419" i="6"/>
  <c r="S1419" i="6"/>
  <c r="U1418" i="6"/>
  <c r="S1418" i="6"/>
  <c r="U1417" i="6"/>
  <c r="S1417" i="6"/>
  <c r="U1416" i="6"/>
  <c r="S1416" i="6"/>
  <c r="U1415" i="6"/>
  <c r="S1415" i="6"/>
  <c r="U1414" i="6"/>
  <c r="S1414" i="6"/>
  <c r="U1413" i="6"/>
  <c r="S1413" i="6"/>
  <c r="U1412" i="6"/>
  <c r="S1412" i="6"/>
  <c r="U1411" i="6"/>
  <c r="S1411" i="6"/>
  <c r="U1410" i="6"/>
  <c r="S1410" i="6"/>
  <c r="U1409" i="6"/>
  <c r="S1409" i="6"/>
  <c r="U1408" i="6"/>
  <c r="S1408" i="6"/>
  <c r="U1407" i="6"/>
  <c r="S1407" i="6"/>
  <c r="U1406" i="6"/>
  <c r="S1406" i="6"/>
  <c r="U1405" i="6"/>
  <c r="S1405" i="6"/>
  <c r="U1404" i="6"/>
  <c r="S1404" i="6"/>
  <c r="U1403" i="6"/>
  <c r="S1403" i="6"/>
  <c r="U1402" i="6"/>
  <c r="S1402" i="6"/>
  <c r="U1401" i="6"/>
  <c r="S1401" i="6"/>
  <c r="U1400" i="6"/>
  <c r="S1400" i="6"/>
  <c r="U1399" i="6"/>
  <c r="S1399" i="6"/>
  <c r="U1398" i="6"/>
  <c r="S1398" i="6"/>
  <c r="U1397" i="6"/>
  <c r="S1397" i="6"/>
  <c r="U1396" i="6"/>
  <c r="S1396" i="6"/>
  <c r="U1395" i="6"/>
  <c r="S1395" i="6"/>
  <c r="U1394" i="6"/>
  <c r="S1394" i="6"/>
  <c r="U1393" i="6"/>
  <c r="S1393" i="6"/>
  <c r="U1392" i="6"/>
  <c r="S1392" i="6"/>
  <c r="U1391" i="6"/>
  <c r="S1391" i="6"/>
  <c r="U1390" i="6"/>
  <c r="S1390" i="6"/>
  <c r="U1389" i="6"/>
  <c r="S1389" i="6"/>
  <c r="U1388" i="6"/>
  <c r="S1388" i="6"/>
  <c r="U1387" i="6"/>
  <c r="S1387" i="6"/>
  <c r="U1386" i="6"/>
  <c r="S1386" i="6"/>
  <c r="U1385" i="6"/>
  <c r="S1385" i="6"/>
  <c r="U1384" i="6"/>
  <c r="S1384" i="6"/>
  <c r="U1383" i="6"/>
  <c r="S1383" i="6"/>
  <c r="U1382" i="6"/>
  <c r="S1382" i="6"/>
  <c r="U1381" i="6"/>
  <c r="S1381" i="6"/>
  <c r="U1380" i="6"/>
  <c r="S1380" i="6"/>
  <c r="U1379" i="6"/>
  <c r="S1379" i="6"/>
  <c r="U1378" i="6"/>
  <c r="S1378" i="6"/>
  <c r="U1377" i="6"/>
  <c r="S1377" i="6"/>
  <c r="U1376" i="6"/>
  <c r="S1376" i="6"/>
  <c r="U1375" i="6"/>
  <c r="S1375" i="6"/>
  <c r="U1374" i="6"/>
  <c r="S1374" i="6"/>
  <c r="U1373" i="6"/>
  <c r="S1373" i="6"/>
  <c r="U1372" i="6"/>
  <c r="S1372" i="6"/>
  <c r="U1371" i="6"/>
  <c r="S1371" i="6"/>
  <c r="U1370" i="6"/>
  <c r="S1370" i="6"/>
  <c r="U1369" i="6"/>
  <c r="S1369" i="6"/>
  <c r="U1368" i="6"/>
  <c r="S1368" i="6"/>
  <c r="U1367" i="6"/>
  <c r="S1367" i="6"/>
  <c r="U1366" i="6"/>
  <c r="S1366" i="6"/>
  <c r="U1365" i="6"/>
  <c r="S1365" i="6"/>
  <c r="U1364" i="6"/>
  <c r="S1364" i="6"/>
  <c r="U1363" i="6"/>
  <c r="S1363" i="6"/>
  <c r="U1362" i="6"/>
  <c r="S1362" i="6"/>
  <c r="U1361" i="6"/>
  <c r="S1361" i="6"/>
  <c r="U1360" i="6"/>
  <c r="S1360" i="6"/>
  <c r="U1359" i="6"/>
  <c r="S1359" i="6"/>
  <c r="U1358" i="6"/>
  <c r="S1358" i="6"/>
  <c r="U1357" i="6"/>
  <c r="S1357" i="6"/>
  <c r="U1356" i="6"/>
  <c r="S1356" i="6"/>
  <c r="U1355" i="6"/>
  <c r="S1355" i="6"/>
  <c r="U1354" i="6"/>
  <c r="S1354" i="6"/>
  <c r="U1353" i="6"/>
  <c r="S1353" i="6"/>
  <c r="U1352" i="6"/>
  <c r="S1352" i="6"/>
  <c r="U1351" i="6"/>
  <c r="S1351" i="6"/>
  <c r="U1350" i="6"/>
  <c r="S1350" i="6"/>
  <c r="U1349" i="6"/>
  <c r="S1349" i="6"/>
  <c r="U1348" i="6"/>
  <c r="S1348" i="6"/>
  <c r="U1347" i="6"/>
  <c r="S1347" i="6"/>
  <c r="U1346" i="6"/>
  <c r="S1346" i="6"/>
  <c r="U1345" i="6"/>
  <c r="S1345" i="6"/>
  <c r="U1344" i="6"/>
  <c r="S1344" i="6"/>
  <c r="U1343" i="6"/>
  <c r="S1343" i="6"/>
  <c r="U1342" i="6"/>
  <c r="S1342" i="6"/>
  <c r="U1341" i="6"/>
  <c r="S1341" i="6"/>
  <c r="U1340" i="6"/>
  <c r="S1340" i="6"/>
  <c r="U1339" i="6"/>
  <c r="S1339" i="6"/>
  <c r="U1338" i="6"/>
  <c r="S1338" i="6"/>
  <c r="U1337" i="6"/>
  <c r="S1337" i="6"/>
  <c r="U1336" i="6"/>
  <c r="S1336" i="6"/>
  <c r="U1335" i="6"/>
  <c r="S1335" i="6"/>
  <c r="U1334" i="6"/>
  <c r="S1334" i="6"/>
  <c r="U1333" i="6"/>
  <c r="S1333" i="6"/>
  <c r="U1332" i="6"/>
  <c r="S1332" i="6"/>
  <c r="U1331" i="6"/>
  <c r="S1331" i="6"/>
  <c r="U1330" i="6"/>
  <c r="S1330" i="6"/>
  <c r="U1329" i="6"/>
  <c r="S1329" i="6"/>
  <c r="U1328" i="6"/>
  <c r="S1328" i="6"/>
  <c r="U1327" i="6"/>
  <c r="S1327" i="6"/>
  <c r="U1326" i="6"/>
  <c r="S1326" i="6"/>
  <c r="U1325" i="6"/>
  <c r="S1325" i="6"/>
  <c r="U1324" i="6"/>
  <c r="S1324" i="6"/>
  <c r="U1323" i="6"/>
  <c r="S1323" i="6"/>
  <c r="U1322" i="6"/>
  <c r="S1322" i="6"/>
  <c r="U1321" i="6"/>
  <c r="S1321" i="6"/>
  <c r="U1320" i="6"/>
  <c r="S1320" i="6"/>
  <c r="U1319" i="6"/>
  <c r="S1319" i="6"/>
  <c r="U1318" i="6"/>
  <c r="S1318" i="6"/>
  <c r="U1317" i="6"/>
  <c r="S1317" i="6"/>
  <c r="U1316" i="6"/>
  <c r="S1316" i="6"/>
  <c r="U1315" i="6"/>
  <c r="S1315" i="6"/>
  <c r="U1314" i="6"/>
  <c r="S1314" i="6"/>
  <c r="U1313" i="6"/>
  <c r="S1313" i="6"/>
  <c r="U1312" i="6"/>
  <c r="S1312" i="6"/>
  <c r="U1311" i="6"/>
  <c r="S1311" i="6"/>
  <c r="U1310" i="6"/>
  <c r="S1310" i="6"/>
  <c r="U1309" i="6"/>
  <c r="S1309" i="6"/>
  <c r="U1308" i="6"/>
  <c r="S1308" i="6"/>
  <c r="U1307" i="6"/>
  <c r="S1307" i="6"/>
  <c r="U1306" i="6"/>
  <c r="S1306" i="6"/>
  <c r="U1305" i="6"/>
  <c r="S1305" i="6"/>
  <c r="U1304" i="6"/>
  <c r="S1304" i="6"/>
  <c r="U1303" i="6"/>
  <c r="S1303" i="6"/>
  <c r="U1302" i="6"/>
  <c r="S1302" i="6"/>
  <c r="U1301" i="6"/>
  <c r="S1301" i="6"/>
  <c r="U1300" i="6"/>
  <c r="S1300" i="6"/>
  <c r="U1299" i="6"/>
  <c r="S1299" i="6"/>
  <c r="U1298" i="6"/>
  <c r="S1298" i="6"/>
  <c r="U1297" i="6"/>
  <c r="S1297" i="6"/>
  <c r="U1296" i="6"/>
  <c r="S1296" i="6"/>
  <c r="U1295" i="6"/>
  <c r="S1295" i="6"/>
  <c r="U1294" i="6"/>
  <c r="S1294" i="6"/>
  <c r="U1293" i="6"/>
  <c r="S1293" i="6"/>
  <c r="U1292" i="6"/>
  <c r="S1292" i="6"/>
  <c r="U1291" i="6"/>
  <c r="S1291" i="6"/>
  <c r="U1290" i="6"/>
  <c r="S1290" i="6"/>
  <c r="U1289" i="6"/>
  <c r="S1289" i="6"/>
  <c r="U1288" i="6"/>
  <c r="S1288" i="6"/>
  <c r="U1287" i="6"/>
  <c r="S1287" i="6"/>
  <c r="U1286" i="6"/>
  <c r="S1286" i="6"/>
  <c r="U1285" i="6"/>
  <c r="S1285" i="6"/>
  <c r="U1284" i="6"/>
  <c r="S1284" i="6"/>
  <c r="U1283" i="6"/>
  <c r="S1283" i="6"/>
  <c r="U1282" i="6"/>
  <c r="S1282" i="6"/>
  <c r="U1281" i="6"/>
  <c r="S1281" i="6"/>
  <c r="U1280" i="6"/>
  <c r="S1280" i="6"/>
  <c r="U1279" i="6"/>
  <c r="S1279" i="6"/>
  <c r="U1278" i="6"/>
  <c r="S1278" i="6"/>
  <c r="U1277" i="6"/>
  <c r="S1277" i="6"/>
  <c r="U1276" i="6"/>
  <c r="S1276" i="6"/>
  <c r="U1275" i="6"/>
  <c r="S1275" i="6"/>
  <c r="U1274" i="6"/>
  <c r="S1274" i="6"/>
  <c r="U1273" i="6"/>
  <c r="S1273" i="6"/>
  <c r="U1272" i="6"/>
  <c r="S1272" i="6"/>
  <c r="U1271" i="6"/>
  <c r="S1271" i="6"/>
  <c r="U1270" i="6"/>
  <c r="S1270" i="6"/>
  <c r="U1269" i="6"/>
  <c r="S1269" i="6"/>
  <c r="U1268" i="6"/>
  <c r="S1268" i="6"/>
  <c r="U1267" i="6"/>
  <c r="S1267" i="6"/>
  <c r="U1266" i="6"/>
  <c r="S1266" i="6"/>
  <c r="U1265" i="6"/>
  <c r="S1265" i="6"/>
  <c r="U1264" i="6"/>
  <c r="S1264" i="6"/>
  <c r="U1263" i="6"/>
  <c r="S1263" i="6"/>
  <c r="U1262" i="6"/>
  <c r="S1262" i="6"/>
  <c r="U1261" i="6"/>
  <c r="S1261" i="6"/>
  <c r="U1260" i="6"/>
  <c r="S1260" i="6"/>
  <c r="U1259" i="6"/>
  <c r="S1259" i="6"/>
  <c r="U1258" i="6"/>
  <c r="S1258" i="6"/>
  <c r="U1257" i="6"/>
  <c r="S1257" i="6"/>
  <c r="U1256" i="6"/>
  <c r="S1256" i="6"/>
  <c r="U1255" i="6"/>
  <c r="S1255" i="6"/>
  <c r="U1254" i="6"/>
  <c r="S1254" i="6"/>
  <c r="U1253" i="6"/>
  <c r="S1253" i="6"/>
  <c r="U1252" i="6"/>
  <c r="S1252" i="6"/>
  <c r="U1251" i="6"/>
  <c r="S1251" i="6"/>
  <c r="U1250" i="6"/>
  <c r="S1250" i="6"/>
  <c r="U1249" i="6"/>
  <c r="S1249" i="6"/>
  <c r="U1248" i="6"/>
  <c r="S1248" i="6"/>
  <c r="U1247" i="6"/>
  <c r="S1247" i="6"/>
  <c r="U1246" i="6"/>
  <c r="S1246" i="6"/>
  <c r="U1245" i="6"/>
  <c r="S1245" i="6"/>
  <c r="U1244" i="6"/>
  <c r="S1244" i="6"/>
  <c r="U1243" i="6"/>
  <c r="S1243" i="6"/>
  <c r="U1242" i="6"/>
  <c r="S1242" i="6"/>
  <c r="U1241" i="6"/>
  <c r="S1241" i="6"/>
  <c r="U1240" i="6"/>
  <c r="S1240" i="6"/>
  <c r="U1239" i="6"/>
  <c r="S1239" i="6"/>
  <c r="U1238" i="6"/>
  <c r="S1238" i="6"/>
  <c r="U1237" i="6"/>
  <c r="S1237" i="6"/>
  <c r="U1236" i="6"/>
  <c r="S1236" i="6"/>
  <c r="U1235" i="6"/>
  <c r="S1235" i="6"/>
  <c r="U1234" i="6"/>
  <c r="S1234" i="6"/>
  <c r="U1233" i="6"/>
  <c r="S1233" i="6"/>
  <c r="U1232" i="6"/>
  <c r="S1232" i="6"/>
  <c r="U1231" i="6"/>
  <c r="S1231" i="6"/>
  <c r="U1230" i="6"/>
  <c r="S1230" i="6"/>
  <c r="U1229" i="6"/>
  <c r="S1229" i="6"/>
  <c r="U1228" i="6"/>
  <c r="S1228" i="6"/>
  <c r="U1227" i="6"/>
  <c r="S1227" i="6"/>
  <c r="U1226" i="6"/>
  <c r="S1226" i="6"/>
  <c r="U1225" i="6"/>
  <c r="S1225" i="6"/>
  <c r="U1224" i="6"/>
  <c r="S1224" i="6"/>
  <c r="U1223" i="6"/>
  <c r="S1223" i="6"/>
  <c r="U1222" i="6"/>
  <c r="S1222" i="6"/>
  <c r="U1221" i="6"/>
  <c r="S1221" i="6"/>
  <c r="U1220" i="6"/>
  <c r="S1220" i="6"/>
  <c r="U1219" i="6"/>
  <c r="S1219" i="6"/>
  <c r="U1218" i="6"/>
  <c r="S1218" i="6"/>
  <c r="U1217" i="6"/>
  <c r="S1217" i="6"/>
  <c r="U1216" i="6"/>
  <c r="S1216" i="6"/>
  <c r="U1215" i="6"/>
  <c r="S1215" i="6"/>
  <c r="U1214" i="6"/>
  <c r="S1214" i="6"/>
  <c r="U1213" i="6"/>
  <c r="S1213" i="6"/>
  <c r="U1212" i="6"/>
  <c r="S1212" i="6"/>
  <c r="U1211" i="6"/>
  <c r="S1211" i="6"/>
  <c r="U1210" i="6"/>
  <c r="S1210" i="6"/>
  <c r="U1209" i="6"/>
  <c r="S1209" i="6"/>
  <c r="U1208" i="6"/>
  <c r="S1208" i="6"/>
  <c r="U1207" i="6"/>
  <c r="S1207" i="6"/>
  <c r="U1206" i="6"/>
  <c r="S1206" i="6"/>
  <c r="U1205" i="6"/>
  <c r="S1205" i="6"/>
  <c r="U1204" i="6"/>
  <c r="S1204" i="6"/>
  <c r="U1203" i="6"/>
  <c r="S1203" i="6"/>
  <c r="U1202" i="6"/>
  <c r="S1202" i="6"/>
  <c r="U1201" i="6"/>
  <c r="S1201" i="6"/>
  <c r="U1200" i="6"/>
  <c r="S1200" i="6"/>
  <c r="U1199" i="6"/>
  <c r="S1199" i="6"/>
  <c r="U1198" i="6"/>
  <c r="S1198" i="6"/>
  <c r="U1197" i="6"/>
  <c r="S1197" i="6"/>
  <c r="U1196" i="6"/>
  <c r="S1196" i="6"/>
  <c r="U1195" i="6"/>
  <c r="S1195" i="6"/>
  <c r="U1194" i="6"/>
  <c r="S1194" i="6"/>
  <c r="U1193" i="6"/>
  <c r="S1193" i="6"/>
  <c r="U1192" i="6"/>
  <c r="S1192" i="6"/>
  <c r="U1191" i="6"/>
  <c r="S1191" i="6"/>
  <c r="U1190" i="6"/>
  <c r="S1190" i="6"/>
  <c r="U1189" i="6"/>
  <c r="S1189" i="6"/>
  <c r="U1188" i="6"/>
  <c r="S1188" i="6"/>
  <c r="U1187" i="6"/>
  <c r="S1187" i="6"/>
  <c r="U1186" i="6"/>
  <c r="S1186" i="6"/>
  <c r="U1185" i="6"/>
  <c r="S1185" i="6"/>
  <c r="U1184" i="6"/>
  <c r="S1184" i="6"/>
  <c r="U1183" i="6"/>
  <c r="S1183" i="6"/>
  <c r="U1182" i="6"/>
  <c r="S1182" i="6"/>
  <c r="U1181" i="6"/>
  <c r="S1181" i="6"/>
  <c r="U1180" i="6"/>
  <c r="S1180" i="6"/>
  <c r="U1179" i="6"/>
  <c r="S1179" i="6"/>
  <c r="U1178" i="6"/>
  <c r="S1178" i="6"/>
  <c r="U1177" i="6"/>
  <c r="S1177" i="6"/>
  <c r="U1176" i="6"/>
  <c r="S1176" i="6"/>
  <c r="U1175" i="6"/>
  <c r="S1175" i="6"/>
  <c r="U1174" i="6"/>
  <c r="S1174" i="6"/>
  <c r="U1173" i="6"/>
  <c r="S1173" i="6"/>
  <c r="U1172" i="6"/>
  <c r="S1172" i="6"/>
  <c r="U1171" i="6"/>
  <c r="S1171" i="6"/>
  <c r="U1170" i="6"/>
  <c r="S1170" i="6"/>
  <c r="U1169" i="6"/>
  <c r="S1169" i="6"/>
  <c r="U1168" i="6"/>
  <c r="S1168" i="6"/>
  <c r="U1167" i="6"/>
  <c r="S1167" i="6"/>
  <c r="U1166" i="6"/>
  <c r="S1166" i="6"/>
  <c r="U1165" i="6"/>
  <c r="S1165" i="6"/>
  <c r="U1164" i="6"/>
  <c r="S1164" i="6"/>
  <c r="U1163" i="6"/>
  <c r="S1163" i="6"/>
  <c r="U1162" i="6"/>
  <c r="S1162" i="6"/>
  <c r="U1161" i="6"/>
  <c r="S1161" i="6"/>
  <c r="U1160" i="6"/>
  <c r="S1160" i="6"/>
  <c r="U1159" i="6"/>
  <c r="S1159" i="6"/>
  <c r="U1158" i="6"/>
  <c r="S1158" i="6"/>
  <c r="U1157" i="6"/>
  <c r="S1157" i="6"/>
  <c r="U1156" i="6"/>
  <c r="S1156" i="6"/>
  <c r="U1155" i="6"/>
  <c r="S1155" i="6"/>
  <c r="U1154" i="6"/>
  <c r="S1154" i="6"/>
  <c r="U1153" i="6"/>
  <c r="S1153" i="6"/>
  <c r="U1152" i="6"/>
  <c r="S1152" i="6"/>
  <c r="U1151" i="6"/>
  <c r="S1151" i="6"/>
  <c r="U1150" i="6"/>
  <c r="S1150" i="6"/>
  <c r="U1149" i="6"/>
  <c r="S1149" i="6"/>
  <c r="U1148" i="6"/>
  <c r="S1148" i="6"/>
  <c r="U1147" i="6"/>
  <c r="S1147" i="6"/>
  <c r="U1146" i="6"/>
  <c r="S1146" i="6"/>
  <c r="U1145" i="6"/>
  <c r="S1145" i="6"/>
  <c r="U1144" i="6"/>
  <c r="S1144" i="6"/>
  <c r="U1143" i="6"/>
  <c r="S1143" i="6"/>
  <c r="U1142" i="6"/>
  <c r="S1142" i="6"/>
  <c r="U1141" i="6"/>
  <c r="S1141" i="6"/>
  <c r="U1140" i="6"/>
  <c r="S1140" i="6"/>
  <c r="U1139" i="6"/>
  <c r="S1139" i="6"/>
  <c r="U1138" i="6"/>
  <c r="S1138" i="6"/>
  <c r="U1137" i="6"/>
  <c r="S1137" i="6"/>
  <c r="U1136" i="6"/>
  <c r="S1136" i="6"/>
  <c r="U1135" i="6"/>
  <c r="S1135" i="6"/>
  <c r="U1134" i="6"/>
  <c r="S1134" i="6"/>
  <c r="U1133" i="6"/>
  <c r="S1133" i="6"/>
  <c r="U1132" i="6"/>
  <c r="S1132" i="6"/>
  <c r="U1131" i="6"/>
  <c r="S1131" i="6"/>
  <c r="U1130" i="6"/>
  <c r="S1130" i="6"/>
  <c r="U1129" i="6"/>
  <c r="S1129" i="6"/>
  <c r="U1128" i="6"/>
  <c r="S1128" i="6"/>
  <c r="U1127" i="6"/>
  <c r="S1127" i="6"/>
  <c r="U1126" i="6"/>
  <c r="S1126" i="6"/>
  <c r="U1125" i="6"/>
  <c r="S1125" i="6"/>
  <c r="U1124" i="6"/>
  <c r="S1124" i="6"/>
  <c r="U1123" i="6"/>
  <c r="S1123" i="6"/>
  <c r="U1122" i="6"/>
  <c r="S1122" i="6"/>
  <c r="U1121" i="6"/>
  <c r="S1121" i="6"/>
  <c r="U1120" i="6"/>
  <c r="S1120" i="6"/>
  <c r="U1119" i="6"/>
  <c r="S1119" i="6"/>
  <c r="U1118" i="6"/>
  <c r="S1118" i="6"/>
  <c r="U1117" i="6"/>
  <c r="S1117" i="6"/>
  <c r="U1116" i="6"/>
  <c r="S1116" i="6"/>
  <c r="U1115" i="6"/>
  <c r="S1115" i="6"/>
  <c r="U1114" i="6"/>
  <c r="S1114" i="6"/>
  <c r="U1113" i="6"/>
  <c r="S1113" i="6"/>
  <c r="U1112" i="6"/>
  <c r="S1112" i="6"/>
  <c r="U1111" i="6"/>
  <c r="S1111" i="6"/>
  <c r="U1110" i="6"/>
  <c r="S1110" i="6"/>
  <c r="U1109" i="6"/>
  <c r="S1109" i="6"/>
  <c r="U1108" i="6"/>
  <c r="S1108" i="6"/>
  <c r="U1107" i="6"/>
  <c r="S1107" i="6"/>
  <c r="U1106" i="6"/>
  <c r="S1106" i="6"/>
  <c r="U1105" i="6"/>
  <c r="S1105" i="6"/>
  <c r="U1104" i="6"/>
  <c r="S1104" i="6"/>
  <c r="U1103" i="6"/>
  <c r="S1103" i="6"/>
  <c r="U1102" i="6"/>
  <c r="S1102" i="6"/>
  <c r="U1101" i="6"/>
  <c r="S1101" i="6"/>
  <c r="U1100" i="6"/>
  <c r="S1100" i="6"/>
  <c r="U1099" i="6"/>
  <c r="S1099" i="6"/>
  <c r="U1098" i="6"/>
  <c r="S1098" i="6"/>
  <c r="U1097" i="6"/>
  <c r="S1097" i="6"/>
  <c r="U1096" i="6"/>
  <c r="S1096" i="6"/>
  <c r="U1095" i="6"/>
  <c r="S1095" i="6"/>
  <c r="U1094" i="6"/>
  <c r="S1094" i="6"/>
  <c r="U1093" i="6"/>
  <c r="S1093" i="6"/>
  <c r="U1092" i="6"/>
  <c r="S1092" i="6"/>
  <c r="U1091" i="6"/>
  <c r="S1091" i="6"/>
  <c r="U1090" i="6"/>
  <c r="S1090" i="6"/>
  <c r="U1089" i="6"/>
  <c r="S1089" i="6"/>
  <c r="U1088" i="6"/>
  <c r="S1088" i="6"/>
  <c r="U1087" i="6"/>
  <c r="S1087" i="6"/>
  <c r="U1086" i="6"/>
  <c r="S1086" i="6"/>
  <c r="U1085" i="6"/>
  <c r="S1085" i="6"/>
  <c r="U1084" i="6"/>
  <c r="S1084" i="6"/>
  <c r="U1083" i="6"/>
  <c r="S1083" i="6"/>
  <c r="U1082" i="6"/>
  <c r="S1082" i="6"/>
  <c r="U1081" i="6"/>
  <c r="S1081" i="6"/>
  <c r="U1080" i="6"/>
  <c r="S1080" i="6"/>
  <c r="U1079" i="6"/>
  <c r="S1079" i="6"/>
  <c r="U1078" i="6"/>
  <c r="S1078" i="6"/>
  <c r="U1077" i="6"/>
  <c r="S1077" i="6"/>
  <c r="U1076" i="6"/>
  <c r="S1076" i="6"/>
  <c r="U1075" i="6"/>
  <c r="S1075" i="6"/>
  <c r="U1074" i="6"/>
  <c r="S1074" i="6"/>
  <c r="U1073" i="6"/>
  <c r="S1073" i="6"/>
  <c r="U1072" i="6"/>
  <c r="S1072" i="6"/>
  <c r="U1071" i="6"/>
  <c r="S1071" i="6"/>
  <c r="U1070" i="6"/>
  <c r="S1070" i="6"/>
  <c r="U1069" i="6"/>
  <c r="S1069" i="6"/>
  <c r="U1068" i="6"/>
  <c r="S1068" i="6"/>
  <c r="U1067" i="6"/>
  <c r="S1067" i="6"/>
  <c r="U1066" i="6"/>
  <c r="S1066" i="6"/>
  <c r="U1065" i="6"/>
  <c r="S1065" i="6"/>
  <c r="U1064" i="6"/>
  <c r="S1064" i="6"/>
  <c r="U1063" i="6"/>
  <c r="S1063" i="6"/>
  <c r="U1062" i="6"/>
  <c r="S1062" i="6"/>
  <c r="U1061" i="6"/>
  <c r="S1061" i="6"/>
  <c r="U1060" i="6"/>
  <c r="S1060" i="6"/>
  <c r="U1059" i="6"/>
  <c r="S1059" i="6"/>
  <c r="U1058" i="6"/>
  <c r="S1058" i="6"/>
  <c r="U1057" i="6"/>
  <c r="S1057" i="6"/>
  <c r="U1056" i="6"/>
  <c r="S1056" i="6"/>
  <c r="U1055" i="6"/>
  <c r="S1055" i="6"/>
  <c r="U1054" i="6"/>
  <c r="S1054" i="6"/>
  <c r="U1053" i="6"/>
  <c r="S1053" i="6"/>
  <c r="U1052" i="6"/>
  <c r="S1052" i="6"/>
  <c r="U1051" i="6"/>
  <c r="S1051" i="6"/>
  <c r="U1050" i="6"/>
  <c r="S1050" i="6"/>
  <c r="U1049" i="6"/>
  <c r="S1049" i="6"/>
  <c r="U1048" i="6"/>
  <c r="S1048" i="6"/>
  <c r="U1047" i="6"/>
  <c r="S1047" i="6"/>
  <c r="U1046" i="6"/>
  <c r="S1046" i="6"/>
  <c r="U1045" i="6"/>
  <c r="S1045" i="6"/>
  <c r="U1044" i="6"/>
  <c r="S1044" i="6"/>
  <c r="U1043" i="6"/>
  <c r="S1043" i="6"/>
  <c r="U1042" i="6"/>
  <c r="S1042" i="6"/>
  <c r="U1041" i="6"/>
  <c r="S1041" i="6"/>
  <c r="U1040" i="6"/>
  <c r="S1040" i="6"/>
  <c r="U1039" i="6"/>
  <c r="S1039" i="6"/>
  <c r="U1038" i="6"/>
  <c r="S1038" i="6"/>
  <c r="U1037" i="6"/>
  <c r="S1037" i="6"/>
  <c r="U1036" i="6"/>
  <c r="S1036" i="6"/>
  <c r="U1035" i="6"/>
  <c r="S1035" i="6"/>
  <c r="U1034" i="6"/>
  <c r="S1034" i="6"/>
  <c r="U1033" i="6"/>
  <c r="S1033" i="6"/>
  <c r="U1032" i="6"/>
  <c r="S1032" i="6"/>
  <c r="U1031" i="6"/>
  <c r="S1031" i="6"/>
  <c r="U1030" i="6"/>
  <c r="S1030" i="6"/>
  <c r="U1029" i="6"/>
  <c r="S1029" i="6"/>
  <c r="U1028" i="6"/>
  <c r="S1028" i="6"/>
  <c r="U1027" i="6"/>
  <c r="S1027" i="6"/>
  <c r="U1026" i="6"/>
  <c r="S1026" i="6"/>
  <c r="U1025" i="6"/>
  <c r="S1025" i="6"/>
  <c r="U1024" i="6"/>
  <c r="S1024" i="6"/>
  <c r="U1023" i="6"/>
  <c r="S1023" i="6"/>
  <c r="U1022" i="6"/>
  <c r="S1022" i="6"/>
  <c r="U1021" i="6"/>
  <c r="S1021" i="6"/>
  <c r="U1020" i="6"/>
  <c r="S1020" i="6"/>
  <c r="U1019" i="6"/>
  <c r="S1019" i="6"/>
  <c r="U1018" i="6"/>
  <c r="S1018" i="6"/>
  <c r="U1017" i="6"/>
  <c r="S1017" i="6"/>
  <c r="U1016" i="6"/>
  <c r="S1016" i="6"/>
  <c r="U1015" i="6"/>
  <c r="S1015" i="6"/>
  <c r="U1014" i="6"/>
  <c r="S1014" i="6"/>
  <c r="U1013" i="6"/>
  <c r="S1013" i="6"/>
  <c r="U1012" i="6"/>
  <c r="S1012" i="6"/>
  <c r="U1011" i="6"/>
  <c r="S1011" i="6"/>
  <c r="U1010" i="6"/>
  <c r="S1010" i="6"/>
  <c r="U1009" i="6"/>
  <c r="S1009" i="6"/>
  <c r="U1008" i="6"/>
  <c r="S1008" i="6"/>
  <c r="U1007" i="6"/>
  <c r="S1007" i="6"/>
  <c r="U1006" i="6"/>
  <c r="S1006" i="6"/>
  <c r="U1005" i="6"/>
  <c r="S1005" i="6"/>
  <c r="U1004" i="6"/>
  <c r="S1004" i="6"/>
  <c r="U1003" i="6"/>
  <c r="S1003" i="6"/>
  <c r="U1002" i="6"/>
  <c r="S1002" i="6"/>
  <c r="U1001" i="6"/>
  <c r="S1001" i="6"/>
  <c r="U1000" i="6"/>
  <c r="S1000" i="6"/>
  <c r="U999" i="6"/>
  <c r="S999" i="6"/>
  <c r="U998" i="6"/>
  <c r="S998" i="6"/>
  <c r="U997" i="6"/>
  <c r="S997" i="6"/>
  <c r="U996" i="6"/>
  <c r="S996" i="6"/>
  <c r="U995" i="6"/>
  <c r="S995" i="6"/>
  <c r="U994" i="6"/>
  <c r="S994" i="6"/>
  <c r="U993" i="6"/>
  <c r="S993" i="6"/>
  <c r="U992" i="6"/>
  <c r="S992" i="6"/>
  <c r="U991" i="6"/>
  <c r="S991" i="6"/>
  <c r="U990" i="6"/>
  <c r="S990" i="6"/>
  <c r="U989" i="6"/>
  <c r="S989" i="6"/>
  <c r="U988" i="6"/>
  <c r="S988" i="6"/>
  <c r="U987" i="6"/>
  <c r="S987" i="6"/>
  <c r="U986" i="6"/>
  <c r="S986" i="6"/>
  <c r="U985" i="6"/>
  <c r="S985" i="6"/>
  <c r="U984" i="6"/>
  <c r="S984" i="6"/>
  <c r="U983" i="6"/>
  <c r="S983" i="6"/>
  <c r="U982" i="6"/>
  <c r="S982" i="6"/>
  <c r="U981" i="6"/>
  <c r="S981" i="6"/>
  <c r="U980" i="6"/>
  <c r="S980" i="6"/>
  <c r="U979" i="6"/>
  <c r="S979" i="6"/>
  <c r="U978" i="6"/>
  <c r="S978" i="6"/>
  <c r="U977" i="6"/>
  <c r="S977" i="6"/>
  <c r="U976" i="6"/>
  <c r="S976" i="6"/>
  <c r="U975" i="6"/>
  <c r="S975" i="6"/>
  <c r="U974" i="6"/>
  <c r="S974" i="6"/>
  <c r="U973" i="6"/>
  <c r="S973" i="6"/>
  <c r="U972" i="6"/>
  <c r="S972" i="6"/>
  <c r="U971" i="6"/>
  <c r="S971" i="6"/>
  <c r="U970" i="6"/>
  <c r="S970" i="6"/>
  <c r="U969" i="6"/>
  <c r="S969" i="6"/>
  <c r="U968" i="6"/>
  <c r="S968" i="6"/>
  <c r="U967" i="6"/>
  <c r="S967" i="6"/>
  <c r="U966" i="6"/>
  <c r="S966" i="6"/>
  <c r="U965" i="6"/>
  <c r="S965" i="6"/>
  <c r="U964" i="6"/>
  <c r="S964" i="6"/>
  <c r="U963" i="6"/>
  <c r="S963" i="6"/>
  <c r="U962" i="6"/>
  <c r="S962" i="6"/>
  <c r="U961" i="6"/>
  <c r="S961" i="6"/>
  <c r="U960" i="6"/>
  <c r="S960" i="6"/>
  <c r="U959" i="6"/>
  <c r="S959" i="6"/>
  <c r="U958" i="6"/>
  <c r="S958" i="6"/>
  <c r="U957" i="6"/>
  <c r="S957" i="6"/>
  <c r="U956" i="6"/>
  <c r="S956" i="6"/>
  <c r="U955" i="6"/>
  <c r="S955" i="6"/>
  <c r="U954" i="6"/>
  <c r="S954" i="6"/>
  <c r="U953" i="6"/>
  <c r="S953" i="6"/>
  <c r="U952" i="6"/>
  <c r="S952" i="6"/>
  <c r="U951" i="6"/>
  <c r="S951" i="6"/>
  <c r="U950" i="6"/>
  <c r="S950" i="6"/>
  <c r="U949" i="6"/>
  <c r="S949" i="6"/>
  <c r="U948" i="6"/>
  <c r="S948" i="6"/>
  <c r="U947" i="6"/>
  <c r="S947" i="6"/>
  <c r="U946" i="6"/>
  <c r="S946" i="6"/>
  <c r="U945" i="6"/>
  <c r="S945" i="6"/>
  <c r="U944" i="6"/>
  <c r="S944" i="6"/>
  <c r="U943" i="6"/>
  <c r="S943" i="6"/>
  <c r="U942" i="6"/>
  <c r="S942" i="6"/>
  <c r="U941" i="6"/>
  <c r="S941" i="6"/>
  <c r="U940" i="6"/>
  <c r="S940" i="6"/>
  <c r="U939" i="6"/>
  <c r="S939" i="6"/>
  <c r="U938" i="6"/>
  <c r="S938" i="6"/>
  <c r="U937" i="6"/>
  <c r="S937" i="6"/>
  <c r="U936" i="6"/>
  <c r="S936" i="6"/>
  <c r="U935" i="6"/>
  <c r="S935" i="6"/>
  <c r="U934" i="6"/>
  <c r="S934" i="6"/>
  <c r="U933" i="6"/>
  <c r="S933" i="6"/>
  <c r="U932" i="6"/>
  <c r="S932" i="6"/>
  <c r="U931" i="6"/>
  <c r="S931" i="6"/>
  <c r="U930" i="6"/>
  <c r="S930" i="6"/>
  <c r="U929" i="6"/>
  <c r="S929" i="6"/>
  <c r="U928" i="6"/>
  <c r="S928" i="6"/>
  <c r="U927" i="6"/>
  <c r="S927" i="6"/>
  <c r="U926" i="6"/>
  <c r="S926" i="6"/>
  <c r="U925" i="6"/>
  <c r="S925" i="6"/>
  <c r="U924" i="6"/>
  <c r="S924" i="6"/>
  <c r="U923" i="6"/>
  <c r="S923" i="6"/>
  <c r="U922" i="6"/>
  <c r="S922" i="6"/>
  <c r="U921" i="6"/>
  <c r="S921" i="6"/>
  <c r="U920" i="6"/>
  <c r="S920" i="6"/>
  <c r="U919" i="6"/>
  <c r="S919" i="6"/>
  <c r="U918" i="6"/>
  <c r="S918" i="6"/>
  <c r="U917" i="6"/>
  <c r="S917" i="6"/>
  <c r="U916" i="6"/>
  <c r="S916" i="6"/>
  <c r="U915" i="6"/>
  <c r="S915" i="6"/>
  <c r="U914" i="6"/>
  <c r="S914" i="6"/>
  <c r="U913" i="6"/>
  <c r="S913" i="6"/>
  <c r="U912" i="6"/>
  <c r="S912" i="6"/>
  <c r="U911" i="6"/>
  <c r="S911" i="6"/>
  <c r="U910" i="6"/>
  <c r="S910" i="6"/>
  <c r="U909" i="6"/>
  <c r="S909" i="6"/>
  <c r="U908" i="6"/>
  <c r="S908" i="6"/>
  <c r="U907" i="6"/>
  <c r="S907" i="6"/>
  <c r="U906" i="6"/>
  <c r="S906" i="6"/>
  <c r="U905" i="6"/>
  <c r="S905" i="6"/>
  <c r="U904" i="6"/>
  <c r="S904" i="6"/>
  <c r="U903" i="6"/>
  <c r="S903" i="6"/>
  <c r="U902" i="6"/>
  <c r="S902" i="6"/>
  <c r="U901" i="6"/>
  <c r="S901" i="6"/>
  <c r="U900" i="6"/>
  <c r="S900" i="6"/>
  <c r="U899" i="6"/>
  <c r="S899" i="6"/>
  <c r="U898" i="6"/>
  <c r="S898" i="6"/>
  <c r="U897" i="6"/>
  <c r="S897" i="6"/>
  <c r="U896" i="6"/>
  <c r="S896" i="6"/>
  <c r="U895" i="6"/>
  <c r="S895" i="6"/>
  <c r="U894" i="6"/>
  <c r="S894" i="6"/>
  <c r="U893" i="6"/>
  <c r="S893" i="6"/>
  <c r="U892" i="6"/>
  <c r="S892" i="6"/>
  <c r="U891" i="6"/>
  <c r="S891" i="6"/>
  <c r="U890" i="6"/>
  <c r="S890" i="6"/>
  <c r="U889" i="6"/>
  <c r="S889" i="6"/>
  <c r="U888" i="6"/>
  <c r="S888" i="6"/>
  <c r="U887" i="6"/>
  <c r="S887" i="6"/>
  <c r="U886" i="6"/>
  <c r="S886" i="6"/>
  <c r="U885" i="6"/>
  <c r="S885" i="6"/>
  <c r="U884" i="6"/>
  <c r="S884" i="6"/>
  <c r="U883" i="6"/>
  <c r="S883" i="6"/>
  <c r="U882" i="6"/>
  <c r="S882" i="6"/>
  <c r="U881" i="6"/>
  <c r="S881" i="6"/>
  <c r="U880" i="6"/>
  <c r="S880" i="6"/>
  <c r="U879" i="6"/>
  <c r="S879" i="6"/>
  <c r="U878" i="6"/>
  <c r="S878" i="6"/>
  <c r="U877" i="6"/>
  <c r="S877" i="6"/>
  <c r="U876" i="6"/>
  <c r="S876" i="6"/>
  <c r="U875" i="6"/>
  <c r="S875" i="6"/>
  <c r="U874" i="6"/>
  <c r="S874" i="6"/>
  <c r="U873" i="6"/>
  <c r="S873" i="6"/>
  <c r="U872" i="6"/>
  <c r="S872" i="6"/>
  <c r="U871" i="6"/>
  <c r="S871" i="6"/>
  <c r="U870" i="6"/>
  <c r="S870" i="6"/>
  <c r="U869" i="6"/>
  <c r="S869" i="6"/>
  <c r="U868" i="6"/>
  <c r="S868" i="6"/>
  <c r="U867" i="6"/>
  <c r="S867" i="6"/>
  <c r="U866" i="6"/>
  <c r="S866" i="6"/>
  <c r="U865" i="6"/>
  <c r="S865" i="6"/>
  <c r="U864" i="6"/>
  <c r="S864" i="6"/>
  <c r="U863" i="6"/>
  <c r="S863" i="6"/>
  <c r="U862" i="6"/>
  <c r="S862" i="6"/>
  <c r="U861" i="6"/>
  <c r="S861" i="6"/>
  <c r="U860" i="6"/>
  <c r="S860" i="6"/>
  <c r="U859" i="6"/>
  <c r="S859" i="6"/>
  <c r="U858" i="6"/>
  <c r="S858" i="6"/>
  <c r="U857" i="6"/>
  <c r="S857" i="6"/>
  <c r="U856" i="6"/>
  <c r="S856" i="6"/>
  <c r="U855" i="6"/>
  <c r="S855" i="6"/>
  <c r="U854" i="6"/>
  <c r="S854" i="6"/>
  <c r="U853" i="6"/>
  <c r="S853" i="6"/>
  <c r="U852" i="6"/>
  <c r="S852" i="6"/>
  <c r="U851" i="6"/>
  <c r="S851" i="6"/>
  <c r="U850" i="6"/>
  <c r="S850" i="6"/>
  <c r="U849" i="6"/>
  <c r="S849" i="6"/>
  <c r="U848" i="6"/>
  <c r="S848" i="6"/>
  <c r="U847" i="6"/>
  <c r="S847" i="6"/>
  <c r="U846" i="6"/>
  <c r="S846" i="6"/>
  <c r="U845" i="6"/>
  <c r="S845" i="6"/>
  <c r="U844" i="6"/>
  <c r="S844" i="6"/>
  <c r="U843" i="6"/>
  <c r="S843" i="6"/>
  <c r="U842" i="6"/>
  <c r="S842" i="6"/>
  <c r="U841" i="6"/>
  <c r="S841" i="6"/>
  <c r="U840" i="6"/>
  <c r="S840" i="6"/>
  <c r="U839" i="6"/>
  <c r="S839" i="6"/>
  <c r="U838" i="6"/>
  <c r="S838" i="6"/>
  <c r="U837" i="6"/>
  <c r="S837" i="6"/>
  <c r="U836" i="6"/>
  <c r="S836" i="6"/>
  <c r="U835" i="6"/>
  <c r="S835" i="6"/>
  <c r="U834" i="6"/>
  <c r="S834" i="6"/>
  <c r="U833" i="6"/>
  <c r="S833" i="6"/>
  <c r="U832" i="6"/>
  <c r="S832" i="6"/>
  <c r="U831" i="6"/>
  <c r="S831" i="6"/>
  <c r="U830" i="6"/>
  <c r="S830" i="6"/>
  <c r="U829" i="6"/>
  <c r="S829" i="6"/>
  <c r="U828" i="6"/>
  <c r="S828" i="6"/>
  <c r="U827" i="6"/>
  <c r="S827" i="6"/>
  <c r="U826" i="6"/>
  <c r="S826" i="6"/>
  <c r="U825" i="6"/>
  <c r="S825" i="6"/>
  <c r="U824" i="6"/>
  <c r="S824" i="6"/>
  <c r="U823" i="6"/>
  <c r="S823" i="6"/>
  <c r="U822" i="6"/>
  <c r="S822" i="6"/>
  <c r="U821" i="6"/>
  <c r="S821" i="6"/>
  <c r="U820" i="6"/>
  <c r="S820" i="6"/>
  <c r="U819" i="6"/>
  <c r="S819" i="6"/>
  <c r="U818" i="6"/>
  <c r="S818" i="6"/>
  <c r="U817" i="6"/>
  <c r="S817" i="6"/>
  <c r="U816" i="6"/>
  <c r="S816" i="6"/>
  <c r="U815" i="6"/>
  <c r="S815" i="6"/>
  <c r="U814" i="6"/>
  <c r="S814" i="6"/>
  <c r="U813" i="6"/>
  <c r="S813" i="6"/>
  <c r="U812" i="6"/>
  <c r="S812" i="6"/>
  <c r="U811" i="6"/>
  <c r="S811" i="6"/>
  <c r="U810" i="6"/>
  <c r="S810" i="6"/>
  <c r="U809" i="6"/>
  <c r="S809" i="6"/>
  <c r="U808" i="6"/>
  <c r="S808" i="6"/>
  <c r="U807" i="6"/>
  <c r="S807" i="6"/>
  <c r="U806" i="6"/>
  <c r="S806" i="6"/>
  <c r="U805" i="6"/>
  <c r="S805" i="6"/>
  <c r="U804" i="6"/>
  <c r="S804" i="6"/>
  <c r="U803" i="6"/>
  <c r="S803" i="6"/>
  <c r="U802" i="6"/>
  <c r="S802" i="6"/>
  <c r="U801" i="6"/>
  <c r="S801" i="6"/>
  <c r="U800" i="6"/>
  <c r="S800" i="6"/>
  <c r="U799" i="6"/>
  <c r="S799" i="6"/>
  <c r="U798" i="6"/>
  <c r="S798" i="6"/>
  <c r="U797" i="6"/>
  <c r="S797" i="6"/>
  <c r="U796" i="6"/>
  <c r="S796" i="6"/>
  <c r="U795" i="6"/>
  <c r="S795" i="6"/>
  <c r="U794" i="6"/>
  <c r="S794" i="6"/>
  <c r="U793" i="6"/>
  <c r="S793" i="6"/>
  <c r="U792" i="6"/>
  <c r="S792" i="6"/>
  <c r="U791" i="6"/>
  <c r="S791" i="6"/>
  <c r="U790" i="6"/>
  <c r="S790" i="6"/>
  <c r="U789" i="6"/>
  <c r="S789" i="6"/>
  <c r="U788" i="6"/>
  <c r="S788" i="6"/>
  <c r="U787" i="6"/>
  <c r="S787" i="6"/>
  <c r="U786" i="6"/>
  <c r="S786" i="6"/>
  <c r="U785" i="6"/>
  <c r="S785" i="6"/>
  <c r="U784" i="6"/>
  <c r="S784" i="6"/>
  <c r="U783" i="6"/>
  <c r="S783" i="6"/>
  <c r="U782" i="6"/>
  <c r="S782" i="6"/>
  <c r="U781" i="6"/>
  <c r="S781" i="6"/>
  <c r="U780" i="6"/>
  <c r="S780" i="6"/>
  <c r="U779" i="6"/>
  <c r="S779" i="6"/>
  <c r="U778" i="6"/>
  <c r="S778" i="6"/>
  <c r="U777" i="6"/>
  <c r="S777" i="6"/>
  <c r="U776" i="6"/>
  <c r="S776" i="6"/>
  <c r="U775" i="6"/>
  <c r="S775" i="6"/>
  <c r="U774" i="6"/>
  <c r="S774" i="6"/>
  <c r="U773" i="6"/>
  <c r="S773" i="6"/>
  <c r="U772" i="6"/>
  <c r="S772" i="6"/>
  <c r="U771" i="6"/>
  <c r="S771" i="6"/>
  <c r="U770" i="6"/>
  <c r="S770" i="6"/>
  <c r="U769" i="6"/>
  <c r="S769" i="6"/>
  <c r="U768" i="6"/>
  <c r="S768" i="6"/>
  <c r="U767" i="6"/>
  <c r="S767" i="6"/>
  <c r="U766" i="6"/>
  <c r="S766" i="6"/>
  <c r="U765" i="6"/>
  <c r="S765" i="6"/>
  <c r="U764" i="6"/>
  <c r="S764" i="6"/>
  <c r="U763" i="6"/>
  <c r="S763" i="6"/>
  <c r="U762" i="6"/>
  <c r="S762" i="6"/>
  <c r="U761" i="6"/>
  <c r="S761" i="6"/>
  <c r="U760" i="6"/>
  <c r="S760" i="6"/>
  <c r="U759" i="6"/>
  <c r="S759" i="6"/>
  <c r="U758" i="6"/>
  <c r="S758" i="6"/>
  <c r="U757" i="6"/>
  <c r="S757" i="6"/>
  <c r="U756" i="6"/>
  <c r="S756" i="6"/>
  <c r="U755" i="6"/>
  <c r="S755" i="6"/>
  <c r="U754" i="6"/>
  <c r="S754" i="6"/>
  <c r="U753" i="6"/>
  <c r="S753" i="6"/>
  <c r="U752" i="6"/>
  <c r="S752" i="6"/>
  <c r="U751" i="6"/>
  <c r="S751" i="6"/>
  <c r="U750" i="6"/>
  <c r="S750" i="6"/>
  <c r="U749" i="6"/>
  <c r="S749" i="6"/>
  <c r="U748" i="6"/>
  <c r="S748" i="6"/>
  <c r="U747" i="6"/>
  <c r="S747" i="6"/>
  <c r="U746" i="6"/>
  <c r="S746" i="6"/>
  <c r="U745" i="6"/>
  <c r="S745" i="6"/>
  <c r="U744" i="6"/>
  <c r="S744" i="6"/>
  <c r="U743" i="6"/>
  <c r="S743" i="6"/>
  <c r="U742" i="6"/>
  <c r="S742" i="6"/>
  <c r="U741" i="6"/>
  <c r="S741" i="6"/>
  <c r="U740" i="6"/>
  <c r="S740" i="6"/>
  <c r="U739" i="6"/>
  <c r="S739" i="6"/>
  <c r="U738" i="6"/>
  <c r="S738" i="6"/>
  <c r="U737" i="6"/>
  <c r="S737" i="6"/>
  <c r="U736" i="6"/>
  <c r="S736" i="6"/>
  <c r="U735" i="6"/>
  <c r="S735" i="6"/>
  <c r="U734" i="6"/>
  <c r="S734" i="6"/>
  <c r="U733" i="6"/>
  <c r="S733" i="6"/>
  <c r="U732" i="6"/>
  <c r="S732" i="6"/>
  <c r="U731" i="6"/>
  <c r="S731" i="6"/>
  <c r="U730" i="6"/>
  <c r="S730" i="6"/>
  <c r="U729" i="6"/>
  <c r="S729" i="6"/>
  <c r="U728" i="6"/>
  <c r="S728" i="6"/>
  <c r="U727" i="6"/>
  <c r="S727" i="6"/>
  <c r="U726" i="6"/>
  <c r="S726" i="6"/>
  <c r="U725" i="6"/>
  <c r="S725" i="6"/>
  <c r="U724" i="6"/>
  <c r="S724" i="6"/>
  <c r="U723" i="6"/>
  <c r="S723" i="6"/>
  <c r="U722" i="6"/>
  <c r="S722" i="6"/>
  <c r="U721" i="6"/>
  <c r="S721" i="6"/>
  <c r="U720" i="6"/>
  <c r="S720" i="6"/>
  <c r="U719" i="6"/>
  <c r="S719" i="6"/>
  <c r="U718" i="6"/>
  <c r="S718" i="6"/>
  <c r="U717" i="6"/>
  <c r="S717" i="6"/>
  <c r="U716" i="6"/>
  <c r="S716" i="6"/>
  <c r="U715" i="6"/>
  <c r="S715" i="6"/>
  <c r="U714" i="6"/>
  <c r="S714" i="6"/>
  <c r="U713" i="6"/>
  <c r="S713" i="6"/>
  <c r="U712" i="6"/>
  <c r="S712" i="6"/>
  <c r="U711" i="6"/>
  <c r="S711" i="6"/>
  <c r="U710" i="6"/>
  <c r="S710" i="6"/>
  <c r="U709" i="6"/>
  <c r="S709" i="6"/>
  <c r="U708" i="6"/>
  <c r="S708" i="6"/>
  <c r="U707" i="6"/>
  <c r="S707" i="6"/>
  <c r="U706" i="6"/>
  <c r="S706" i="6"/>
  <c r="U705" i="6"/>
  <c r="S705" i="6"/>
  <c r="U704" i="6"/>
  <c r="S704" i="6"/>
  <c r="U703" i="6"/>
  <c r="S703" i="6"/>
  <c r="U702" i="6"/>
  <c r="S702" i="6"/>
  <c r="U701" i="6"/>
  <c r="S701" i="6"/>
  <c r="U700" i="6"/>
  <c r="S700" i="6"/>
  <c r="U699" i="6"/>
  <c r="S699" i="6"/>
  <c r="U698" i="6"/>
  <c r="S698" i="6"/>
  <c r="U697" i="6"/>
  <c r="S697" i="6"/>
  <c r="U696" i="6"/>
  <c r="S696" i="6"/>
  <c r="U695" i="6"/>
  <c r="S695" i="6"/>
  <c r="U694" i="6"/>
  <c r="S694" i="6"/>
  <c r="U693" i="6"/>
  <c r="S693" i="6"/>
  <c r="U692" i="6"/>
  <c r="S692" i="6"/>
  <c r="U691" i="6"/>
  <c r="S691" i="6"/>
  <c r="U690" i="6"/>
  <c r="S690" i="6"/>
  <c r="U689" i="6"/>
  <c r="S689" i="6"/>
  <c r="U688" i="6"/>
  <c r="S688" i="6"/>
  <c r="U687" i="6"/>
  <c r="S687" i="6"/>
  <c r="U686" i="6"/>
  <c r="S686" i="6"/>
  <c r="U685" i="6"/>
  <c r="S685" i="6"/>
  <c r="U684" i="6"/>
  <c r="S684" i="6"/>
  <c r="U683" i="6"/>
  <c r="S683" i="6"/>
  <c r="U682" i="6"/>
  <c r="S682" i="6"/>
  <c r="U681" i="6"/>
  <c r="S681" i="6"/>
  <c r="U680" i="6"/>
  <c r="S680" i="6"/>
  <c r="U679" i="6"/>
  <c r="S679" i="6"/>
  <c r="U678" i="6"/>
  <c r="S678" i="6"/>
  <c r="U677" i="6"/>
  <c r="S677" i="6"/>
  <c r="U676" i="6"/>
  <c r="S676" i="6"/>
  <c r="U675" i="6"/>
  <c r="S675" i="6"/>
  <c r="U674" i="6"/>
  <c r="S674" i="6"/>
  <c r="U673" i="6"/>
  <c r="S673" i="6"/>
  <c r="U672" i="6"/>
  <c r="S672" i="6"/>
  <c r="U671" i="6"/>
  <c r="S671" i="6"/>
  <c r="U670" i="6"/>
  <c r="S670" i="6"/>
  <c r="U669" i="6"/>
  <c r="S669" i="6"/>
  <c r="U668" i="6"/>
  <c r="S668" i="6"/>
  <c r="U667" i="6"/>
  <c r="S667" i="6"/>
  <c r="U666" i="6"/>
  <c r="S666" i="6"/>
  <c r="U665" i="6"/>
  <c r="S665" i="6"/>
  <c r="U664" i="6"/>
  <c r="S664" i="6"/>
  <c r="U663" i="6"/>
  <c r="S663" i="6"/>
  <c r="U662" i="6"/>
  <c r="S662" i="6"/>
  <c r="U661" i="6"/>
  <c r="S661" i="6"/>
  <c r="U660" i="6"/>
  <c r="S660" i="6"/>
  <c r="U659" i="6"/>
  <c r="S659" i="6"/>
  <c r="U658" i="6"/>
  <c r="S658" i="6"/>
  <c r="U657" i="6"/>
  <c r="S657" i="6"/>
  <c r="U656" i="6"/>
  <c r="S656" i="6"/>
  <c r="U655" i="6"/>
  <c r="S655" i="6"/>
  <c r="U654" i="6"/>
  <c r="S654" i="6"/>
  <c r="U653" i="6"/>
  <c r="S653" i="6"/>
  <c r="U652" i="6"/>
  <c r="S652" i="6"/>
  <c r="U651" i="6"/>
  <c r="S651" i="6"/>
  <c r="U650" i="6"/>
  <c r="S650" i="6"/>
  <c r="U649" i="6"/>
  <c r="S649" i="6"/>
  <c r="U648" i="6"/>
  <c r="S648" i="6"/>
  <c r="U647" i="6"/>
  <c r="S647" i="6"/>
  <c r="U646" i="6"/>
  <c r="S646" i="6"/>
  <c r="U645" i="6"/>
  <c r="S645" i="6"/>
  <c r="U644" i="6"/>
  <c r="S644" i="6"/>
  <c r="U643" i="6"/>
  <c r="S643" i="6"/>
  <c r="U642" i="6"/>
  <c r="S642" i="6"/>
  <c r="U641" i="6"/>
  <c r="S641" i="6"/>
  <c r="U640" i="6"/>
  <c r="S640" i="6"/>
  <c r="U639" i="6"/>
  <c r="S639" i="6"/>
  <c r="U638" i="6"/>
  <c r="S638" i="6"/>
  <c r="U637" i="6"/>
  <c r="S637" i="6"/>
  <c r="U636" i="6"/>
  <c r="S636" i="6"/>
  <c r="U635" i="6"/>
  <c r="S635" i="6"/>
  <c r="U634" i="6"/>
  <c r="S634" i="6"/>
  <c r="U633" i="6"/>
  <c r="S633" i="6"/>
  <c r="U632" i="6"/>
  <c r="S632" i="6"/>
  <c r="U631" i="6"/>
  <c r="S631" i="6"/>
  <c r="U630" i="6"/>
  <c r="S630" i="6"/>
  <c r="U629" i="6"/>
  <c r="S629" i="6"/>
  <c r="U628" i="6"/>
  <c r="S628" i="6"/>
  <c r="U627" i="6"/>
  <c r="S627" i="6"/>
  <c r="U626" i="6"/>
  <c r="S626" i="6"/>
  <c r="U625" i="6"/>
  <c r="S625" i="6"/>
  <c r="U624" i="6"/>
  <c r="S624" i="6"/>
  <c r="U623" i="6"/>
  <c r="S623" i="6"/>
  <c r="U622" i="6"/>
  <c r="S622" i="6"/>
  <c r="U621" i="6"/>
  <c r="S621" i="6"/>
  <c r="U620" i="6"/>
  <c r="S620" i="6"/>
  <c r="U619" i="6"/>
  <c r="S619" i="6"/>
  <c r="U618" i="6"/>
  <c r="S618" i="6"/>
  <c r="U617" i="6"/>
  <c r="S617" i="6"/>
  <c r="U616" i="6"/>
  <c r="S616" i="6"/>
  <c r="U615" i="6"/>
  <c r="S615" i="6"/>
  <c r="U614" i="6"/>
  <c r="S614" i="6"/>
  <c r="U613" i="6"/>
  <c r="S613" i="6"/>
  <c r="U612" i="6"/>
  <c r="S612" i="6"/>
  <c r="U611" i="6"/>
  <c r="S611" i="6"/>
  <c r="U610" i="6"/>
  <c r="S610" i="6"/>
  <c r="U609" i="6"/>
  <c r="S609" i="6"/>
  <c r="U608" i="6"/>
  <c r="S608" i="6"/>
  <c r="U607" i="6"/>
  <c r="S607" i="6"/>
  <c r="U606" i="6"/>
  <c r="S606" i="6"/>
  <c r="U605" i="6"/>
  <c r="S605" i="6"/>
  <c r="U604" i="6"/>
  <c r="S604" i="6"/>
  <c r="U603" i="6"/>
  <c r="S603" i="6"/>
  <c r="U602" i="6"/>
  <c r="S602" i="6"/>
  <c r="U601" i="6"/>
  <c r="S601" i="6"/>
  <c r="U600" i="6"/>
  <c r="S600" i="6"/>
  <c r="U599" i="6"/>
  <c r="S599" i="6"/>
  <c r="U598" i="6"/>
  <c r="S598" i="6"/>
  <c r="U597" i="6"/>
  <c r="S597" i="6"/>
  <c r="U596" i="6"/>
  <c r="S596" i="6"/>
  <c r="U595" i="6"/>
  <c r="S595" i="6"/>
  <c r="U594" i="6"/>
  <c r="S594" i="6"/>
  <c r="U593" i="6"/>
  <c r="S593" i="6"/>
  <c r="U592" i="6"/>
  <c r="S592" i="6"/>
  <c r="U591" i="6"/>
  <c r="S591" i="6"/>
  <c r="U590" i="6"/>
  <c r="S590" i="6"/>
  <c r="U589" i="6"/>
  <c r="S589" i="6"/>
  <c r="U588" i="6"/>
  <c r="S588" i="6"/>
  <c r="U587" i="6"/>
  <c r="S587" i="6"/>
  <c r="U586" i="6"/>
  <c r="S586" i="6"/>
  <c r="U585" i="6"/>
  <c r="S585" i="6"/>
  <c r="U584" i="6"/>
  <c r="S584" i="6"/>
  <c r="U583" i="6"/>
  <c r="S583" i="6"/>
  <c r="U582" i="6"/>
  <c r="S582" i="6"/>
  <c r="U581" i="6"/>
  <c r="S581" i="6"/>
  <c r="U580" i="6"/>
  <c r="S580" i="6"/>
  <c r="U579" i="6"/>
  <c r="S579" i="6"/>
  <c r="U578" i="6"/>
  <c r="S578" i="6"/>
  <c r="U577" i="6"/>
  <c r="S577" i="6"/>
  <c r="U576" i="6"/>
  <c r="S576" i="6"/>
  <c r="U575" i="6"/>
  <c r="S575" i="6"/>
  <c r="U574" i="6"/>
  <c r="S574" i="6"/>
  <c r="U573" i="6"/>
  <c r="S573" i="6"/>
  <c r="U572" i="6"/>
  <c r="S572" i="6"/>
  <c r="U571" i="6"/>
  <c r="S571" i="6"/>
  <c r="U570" i="6"/>
  <c r="S570" i="6"/>
  <c r="U569" i="6"/>
  <c r="S569" i="6"/>
  <c r="U568" i="6"/>
  <c r="S568" i="6"/>
  <c r="U567" i="6"/>
  <c r="S567" i="6"/>
  <c r="U566" i="6"/>
  <c r="S566" i="6"/>
  <c r="U565" i="6"/>
  <c r="S565" i="6"/>
  <c r="U564" i="6"/>
  <c r="S564" i="6"/>
  <c r="U563" i="6"/>
  <c r="S563" i="6"/>
  <c r="U562" i="6"/>
  <c r="S562" i="6"/>
  <c r="U561" i="6"/>
  <c r="S561" i="6"/>
  <c r="U560" i="6"/>
  <c r="S560" i="6"/>
  <c r="U559" i="6"/>
  <c r="S559" i="6"/>
  <c r="U558" i="6"/>
  <c r="S558" i="6"/>
  <c r="U557" i="6"/>
  <c r="S557" i="6"/>
  <c r="U556" i="6"/>
  <c r="S556" i="6"/>
  <c r="U555" i="6"/>
  <c r="S555" i="6"/>
  <c r="U554" i="6"/>
  <c r="S554" i="6"/>
  <c r="U553" i="6"/>
  <c r="S553" i="6"/>
  <c r="U552" i="6"/>
  <c r="S552" i="6"/>
  <c r="U551" i="6"/>
  <c r="S551" i="6"/>
  <c r="U550" i="6"/>
  <c r="S550" i="6"/>
  <c r="U549" i="6"/>
  <c r="S549" i="6"/>
  <c r="U548" i="6"/>
  <c r="S548" i="6"/>
  <c r="U547" i="6"/>
  <c r="S547" i="6"/>
  <c r="U546" i="6"/>
  <c r="S546" i="6"/>
  <c r="U545" i="6"/>
  <c r="S545" i="6"/>
  <c r="U544" i="6"/>
  <c r="S544" i="6"/>
  <c r="U543" i="6"/>
  <c r="S543" i="6"/>
  <c r="U542" i="6"/>
  <c r="S542" i="6"/>
  <c r="U541" i="6"/>
  <c r="S541" i="6"/>
  <c r="U540" i="6"/>
  <c r="S540" i="6"/>
  <c r="U539" i="6"/>
  <c r="S539" i="6"/>
  <c r="U538" i="6"/>
  <c r="S538" i="6"/>
  <c r="U537" i="6"/>
  <c r="S537" i="6"/>
  <c r="U536" i="6"/>
  <c r="S536" i="6"/>
  <c r="U535" i="6"/>
  <c r="S535" i="6"/>
  <c r="U534" i="6"/>
  <c r="S534" i="6"/>
  <c r="U533" i="6"/>
  <c r="S533" i="6"/>
  <c r="U532" i="6"/>
  <c r="S532" i="6"/>
  <c r="U531" i="6"/>
  <c r="S531" i="6"/>
  <c r="U530" i="6"/>
  <c r="S530" i="6"/>
  <c r="U529" i="6"/>
  <c r="S529" i="6"/>
  <c r="U528" i="6"/>
  <c r="S528" i="6"/>
  <c r="U527" i="6"/>
  <c r="S527" i="6"/>
  <c r="U526" i="6"/>
  <c r="S526" i="6"/>
  <c r="U525" i="6"/>
  <c r="S525" i="6"/>
  <c r="U524" i="6"/>
  <c r="S524" i="6"/>
  <c r="U523" i="6"/>
  <c r="S523" i="6"/>
  <c r="U522" i="6"/>
  <c r="S522" i="6"/>
  <c r="U521" i="6"/>
  <c r="S521" i="6"/>
  <c r="U520" i="6"/>
  <c r="S520" i="6"/>
  <c r="U519" i="6"/>
  <c r="S519" i="6"/>
  <c r="U518" i="6"/>
  <c r="S518" i="6"/>
  <c r="U517" i="6"/>
  <c r="S517" i="6"/>
  <c r="U516" i="6"/>
  <c r="S516" i="6"/>
  <c r="U515" i="6"/>
  <c r="S515" i="6"/>
  <c r="U514" i="6"/>
  <c r="S514" i="6"/>
  <c r="U513" i="6"/>
  <c r="S513" i="6"/>
  <c r="U512" i="6"/>
  <c r="S512" i="6"/>
  <c r="U511" i="6"/>
  <c r="S511" i="6"/>
  <c r="U510" i="6"/>
  <c r="S510" i="6"/>
  <c r="U509" i="6"/>
  <c r="S509" i="6"/>
  <c r="U508" i="6"/>
  <c r="S508" i="6"/>
  <c r="U507" i="6"/>
  <c r="S507" i="6"/>
  <c r="U506" i="6"/>
  <c r="S506" i="6"/>
  <c r="U505" i="6"/>
  <c r="S505" i="6"/>
  <c r="U504" i="6"/>
  <c r="S504" i="6"/>
  <c r="U503" i="6"/>
  <c r="S503" i="6"/>
  <c r="U502" i="6"/>
  <c r="S502" i="6"/>
  <c r="U501" i="6"/>
  <c r="S501" i="6"/>
  <c r="U500" i="6"/>
  <c r="S500" i="6"/>
  <c r="U499" i="6"/>
  <c r="S499" i="6"/>
  <c r="U498" i="6"/>
  <c r="S498" i="6"/>
  <c r="U497" i="6"/>
  <c r="S497" i="6"/>
  <c r="U496" i="6"/>
  <c r="S496" i="6"/>
  <c r="U495" i="6"/>
  <c r="S495" i="6"/>
  <c r="U494" i="6"/>
  <c r="S494" i="6"/>
  <c r="U493" i="6"/>
  <c r="S493" i="6"/>
  <c r="U492" i="6"/>
  <c r="S492" i="6"/>
  <c r="U491" i="6"/>
  <c r="S491" i="6"/>
  <c r="U490" i="6"/>
  <c r="S490" i="6"/>
  <c r="U489" i="6"/>
  <c r="S489" i="6"/>
  <c r="U488" i="6"/>
  <c r="S488" i="6"/>
  <c r="U487" i="6"/>
  <c r="S487" i="6"/>
  <c r="U486" i="6"/>
  <c r="S486" i="6"/>
  <c r="U485" i="6"/>
  <c r="S485" i="6"/>
  <c r="U484" i="6"/>
  <c r="S484" i="6"/>
  <c r="U483" i="6"/>
  <c r="S483" i="6"/>
  <c r="U482" i="6"/>
  <c r="S482" i="6"/>
  <c r="U481" i="6"/>
  <c r="S481" i="6"/>
  <c r="U480" i="6"/>
  <c r="S480" i="6"/>
  <c r="U479" i="6"/>
  <c r="S479" i="6"/>
  <c r="U478" i="6"/>
  <c r="S478" i="6"/>
  <c r="U477" i="6"/>
  <c r="S477" i="6"/>
  <c r="U476" i="6"/>
  <c r="S476" i="6"/>
  <c r="U475" i="6"/>
  <c r="S475" i="6"/>
  <c r="U474" i="6"/>
  <c r="S474" i="6"/>
  <c r="U473" i="6"/>
  <c r="S473" i="6"/>
  <c r="U472" i="6"/>
  <c r="S472" i="6"/>
  <c r="U471" i="6"/>
  <c r="S471" i="6"/>
  <c r="U470" i="6"/>
  <c r="S470" i="6"/>
  <c r="U469" i="6"/>
  <c r="S469" i="6"/>
  <c r="U468" i="6"/>
  <c r="S468" i="6"/>
  <c r="U467" i="6"/>
  <c r="S467" i="6"/>
  <c r="U466" i="6"/>
  <c r="S466" i="6"/>
  <c r="U465" i="6"/>
  <c r="S465" i="6"/>
  <c r="U464" i="6"/>
  <c r="S464" i="6"/>
  <c r="U463" i="6"/>
  <c r="S463" i="6"/>
  <c r="U462" i="6"/>
  <c r="S462" i="6"/>
  <c r="U461" i="6"/>
  <c r="S461" i="6"/>
  <c r="U460" i="6"/>
  <c r="S460" i="6"/>
  <c r="U459" i="6"/>
  <c r="S459" i="6"/>
  <c r="U458" i="6"/>
  <c r="S458" i="6"/>
  <c r="U457" i="6"/>
  <c r="S457" i="6"/>
  <c r="U456" i="6"/>
  <c r="S456" i="6"/>
  <c r="U455" i="6"/>
  <c r="S455" i="6"/>
  <c r="U454" i="6"/>
  <c r="S454" i="6"/>
  <c r="U453" i="6"/>
  <c r="S453" i="6"/>
  <c r="U452" i="6"/>
  <c r="S452" i="6"/>
  <c r="U451" i="6"/>
  <c r="S451" i="6"/>
  <c r="U450" i="6"/>
  <c r="S450" i="6"/>
  <c r="U449" i="6"/>
  <c r="S449" i="6"/>
  <c r="U448" i="6"/>
  <c r="S448" i="6"/>
  <c r="U447" i="6"/>
  <c r="S447" i="6"/>
  <c r="U446" i="6"/>
  <c r="S446" i="6"/>
  <c r="U445" i="6"/>
  <c r="S445" i="6"/>
  <c r="U444" i="6"/>
  <c r="S444" i="6"/>
  <c r="U443" i="6"/>
  <c r="S443" i="6"/>
  <c r="U442" i="6"/>
  <c r="S442" i="6"/>
  <c r="U441" i="6"/>
  <c r="S441" i="6"/>
  <c r="U440" i="6"/>
  <c r="S440" i="6"/>
  <c r="U439" i="6"/>
  <c r="S439" i="6"/>
  <c r="U438" i="6"/>
  <c r="S438" i="6"/>
  <c r="U437" i="6"/>
  <c r="S437" i="6"/>
  <c r="U436" i="6"/>
  <c r="S436" i="6"/>
  <c r="U435" i="6"/>
  <c r="S435" i="6"/>
  <c r="U434" i="6"/>
  <c r="S434" i="6"/>
  <c r="U433" i="6"/>
  <c r="S433" i="6"/>
  <c r="U432" i="6"/>
  <c r="S432" i="6"/>
  <c r="U431" i="6"/>
  <c r="S431" i="6"/>
  <c r="U430" i="6"/>
  <c r="S430" i="6"/>
  <c r="U429" i="6"/>
  <c r="S429" i="6"/>
  <c r="U428" i="6"/>
  <c r="S428" i="6"/>
  <c r="U427" i="6"/>
  <c r="S427" i="6"/>
  <c r="U426" i="6"/>
  <c r="S426" i="6"/>
  <c r="U425" i="6"/>
  <c r="S425" i="6"/>
  <c r="U424" i="6"/>
  <c r="S424" i="6"/>
  <c r="U423" i="6"/>
  <c r="S423" i="6"/>
  <c r="U422" i="6"/>
  <c r="S422" i="6"/>
  <c r="U421" i="6"/>
  <c r="S421" i="6"/>
  <c r="U420" i="6"/>
  <c r="S420" i="6"/>
  <c r="U419" i="6"/>
  <c r="S419" i="6"/>
  <c r="U418" i="6"/>
  <c r="S418" i="6"/>
  <c r="U417" i="6"/>
  <c r="S417" i="6"/>
  <c r="U416" i="6"/>
  <c r="S416" i="6"/>
  <c r="U415" i="6"/>
  <c r="S415" i="6"/>
  <c r="U414" i="6"/>
  <c r="S414" i="6"/>
  <c r="U413" i="6"/>
  <c r="S413" i="6"/>
  <c r="U412" i="6"/>
  <c r="S412" i="6"/>
  <c r="U411" i="6"/>
  <c r="S411" i="6"/>
  <c r="U410" i="6"/>
  <c r="S410" i="6"/>
  <c r="U409" i="6"/>
  <c r="S409" i="6"/>
  <c r="U408" i="6"/>
  <c r="S408" i="6"/>
  <c r="U407" i="6"/>
  <c r="S407" i="6"/>
  <c r="U406" i="6"/>
  <c r="S406" i="6"/>
  <c r="U405" i="6"/>
  <c r="S405" i="6"/>
  <c r="U404" i="6"/>
  <c r="S404" i="6"/>
  <c r="U403" i="6"/>
  <c r="S403" i="6"/>
  <c r="U402" i="6"/>
  <c r="S402" i="6"/>
  <c r="U401" i="6"/>
  <c r="S401" i="6"/>
  <c r="U400" i="6"/>
  <c r="S400" i="6"/>
  <c r="U399" i="6"/>
  <c r="S399" i="6"/>
  <c r="U398" i="6"/>
  <c r="S398" i="6"/>
  <c r="U397" i="6"/>
  <c r="S397" i="6"/>
  <c r="U396" i="6"/>
  <c r="S396" i="6"/>
  <c r="U395" i="6"/>
  <c r="S395" i="6"/>
  <c r="U394" i="6"/>
  <c r="S394" i="6"/>
  <c r="U393" i="6"/>
  <c r="S393" i="6"/>
  <c r="U392" i="6"/>
  <c r="S392" i="6"/>
  <c r="U391" i="6"/>
  <c r="S391" i="6"/>
  <c r="U390" i="6"/>
  <c r="S390" i="6"/>
  <c r="U389" i="6"/>
  <c r="S389" i="6"/>
  <c r="U388" i="6"/>
  <c r="S388" i="6"/>
  <c r="U387" i="6"/>
  <c r="S387" i="6"/>
  <c r="U386" i="6"/>
  <c r="S386" i="6"/>
  <c r="U385" i="6"/>
  <c r="S385" i="6"/>
  <c r="U384" i="6"/>
  <c r="S384" i="6"/>
  <c r="U383" i="6"/>
  <c r="S383" i="6"/>
  <c r="U382" i="6"/>
  <c r="S382" i="6"/>
  <c r="U381" i="6"/>
  <c r="S381" i="6"/>
  <c r="U380" i="6"/>
  <c r="S380" i="6"/>
  <c r="U379" i="6"/>
  <c r="S379" i="6"/>
  <c r="U378" i="6"/>
  <c r="S378" i="6"/>
  <c r="U377" i="6"/>
  <c r="S377" i="6"/>
  <c r="U376" i="6"/>
  <c r="S376" i="6"/>
  <c r="U375" i="6"/>
  <c r="S375" i="6"/>
  <c r="U374" i="6"/>
  <c r="S374" i="6"/>
  <c r="U373" i="6"/>
  <c r="S373" i="6"/>
  <c r="U372" i="6"/>
  <c r="S372" i="6"/>
  <c r="U371" i="6"/>
  <c r="S371" i="6"/>
  <c r="U370" i="6"/>
  <c r="S370" i="6"/>
  <c r="U369" i="6"/>
  <c r="S369" i="6"/>
  <c r="U368" i="6"/>
  <c r="S368" i="6"/>
  <c r="U367" i="6"/>
  <c r="S367" i="6"/>
  <c r="U366" i="6"/>
  <c r="S366" i="6"/>
  <c r="U365" i="6"/>
  <c r="S365" i="6"/>
  <c r="U364" i="6"/>
  <c r="S364" i="6"/>
  <c r="U363" i="6"/>
  <c r="S363" i="6"/>
  <c r="U362" i="6"/>
  <c r="S362" i="6"/>
  <c r="U361" i="6"/>
  <c r="S361" i="6"/>
  <c r="U360" i="6"/>
  <c r="S360" i="6"/>
  <c r="U359" i="6"/>
  <c r="S359" i="6"/>
  <c r="U358" i="6"/>
  <c r="S358" i="6"/>
  <c r="U357" i="6"/>
  <c r="S357" i="6"/>
  <c r="U356" i="6"/>
  <c r="S356" i="6"/>
  <c r="U355" i="6"/>
  <c r="S355" i="6"/>
  <c r="U354" i="6"/>
  <c r="S354" i="6"/>
  <c r="U353" i="6"/>
  <c r="S353" i="6"/>
  <c r="U352" i="6"/>
  <c r="S352" i="6"/>
  <c r="U351" i="6"/>
  <c r="S351" i="6"/>
  <c r="U350" i="6"/>
  <c r="S350" i="6"/>
  <c r="U349" i="6"/>
  <c r="S349" i="6"/>
  <c r="U348" i="6"/>
  <c r="S348" i="6"/>
  <c r="U347" i="6"/>
  <c r="S347" i="6"/>
  <c r="U346" i="6"/>
  <c r="S346" i="6"/>
  <c r="U345" i="6"/>
  <c r="S345" i="6"/>
  <c r="U344" i="6"/>
  <c r="S344" i="6"/>
  <c r="U343" i="6"/>
  <c r="S343" i="6"/>
  <c r="U342" i="6"/>
  <c r="S342" i="6"/>
  <c r="U341" i="6"/>
  <c r="S341" i="6"/>
  <c r="U340" i="6"/>
  <c r="S340" i="6"/>
  <c r="U339" i="6"/>
  <c r="S339" i="6"/>
  <c r="U338" i="6"/>
  <c r="S338" i="6"/>
  <c r="U337" i="6"/>
  <c r="S337" i="6"/>
  <c r="U336" i="6"/>
  <c r="S336" i="6"/>
  <c r="U335" i="6"/>
  <c r="S335" i="6"/>
  <c r="U334" i="6"/>
  <c r="S334" i="6"/>
  <c r="U333" i="6"/>
  <c r="S333" i="6"/>
  <c r="U332" i="6"/>
  <c r="S332" i="6"/>
  <c r="U331" i="6"/>
  <c r="S331" i="6"/>
  <c r="U330" i="6"/>
  <c r="S330" i="6"/>
  <c r="U329" i="6"/>
  <c r="S329" i="6"/>
  <c r="U328" i="6"/>
  <c r="S328" i="6"/>
  <c r="U327" i="6"/>
  <c r="S327" i="6"/>
  <c r="U326" i="6"/>
  <c r="S326" i="6"/>
  <c r="U325" i="6"/>
  <c r="S325" i="6"/>
  <c r="U324" i="6"/>
  <c r="S324" i="6"/>
  <c r="U323" i="6"/>
  <c r="S323" i="6"/>
  <c r="U322" i="6"/>
  <c r="S322" i="6"/>
  <c r="U321" i="6"/>
  <c r="S321" i="6"/>
  <c r="U320" i="6"/>
  <c r="S320" i="6"/>
  <c r="U319" i="6"/>
  <c r="S319" i="6"/>
  <c r="U318" i="6"/>
  <c r="S318" i="6"/>
  <c r="U317" i="6"/>
  <c r="S317" i="6"/>
  <c r="U316" i="6"/>
  <c r="S316" i="6"/>
  <c r="U315" i="6"/>
  <c r="S315" i="6"/>
  <c r="U314" i="6"/>
  <c r="S314" i="6"/>
  <c r="U313" i="6"/>
  <c r="S313" i="6"/>
  <c r="U312" i="6"/>
  <c r="S312" i="6"/>
  <c r="U311" i="6"/>
  <c r="S311" i="6"/>
  <c r="U310" i="6"/>
  <c r="S310" i="6"/>
  <c r="U309" i="6"/>
  <c r="S309" i="6"/>
  <c r="U308" i="6"/>
  <c r="S308" i="6"/>
  <c r="U307" i="6"/>
  <c r="S307" i="6"/>
  <c r="U306" i="6"/>
  <c r="S306" i="6"/>
  <c r="U305" i="6"/>
  <c r="S305" i="6"/>
  <c r="U304" i="6"/>
  <c r="S304" i="6"/>
  <c r="U303" i="6"/>
  <c r="S303" i="6"/>
  <c r="U302" i="6"/>
  <c r="S302" i="6"/>
  <c r="U301" i="6"/>
  <c r="S301" i="6"/>
  <c r="U300" i="6"/>
  <c r="S300" i="6"/>
  <c r="U299" i="6"/>
  <c r="S299" i="6"/>
  <c r="U298" i="6"/>
  <c r="S298" i="6"/>
  <c r="U297" i="6"/>
  <c r="S297" i="6"/>
  <c r="U296" i="6"/>
  <c r="S296" i="6"/>
  <c r="U295" i="6"/>
  <c r="S295" i="6"/>
  <c r="U294" i="6"/>
  <c r="S294" i="6"/>
  <c r="U293" i="6"/>
  <c r="S293" i="6"/>
  <c r="U292" i="6"/>
  <c r="S292" i="6"/>
  <c r="U291" i="6"/>
  <c r="S291" i="6"/>
  <c r="U290" i="6"/>
  <c r="S290" i="6"/>
  <c r="U289" i="6"/>
  <c r="S289" i="6"/>
  <c r="U288" i="6"/>
  <c r="S288" i="6"/>
  <c r="U287" i="6"/>
  <c r="S287" i="6"/>
  <c r="U286" i="6"/>
  <c r="S286" i="6"/>
  <c r="U285" i="6"/>
  <c r="S285" i="6"/>
  <c r="U284" i="6"/>
  <c r="S284" i="6"/>
  <c r="U283" i="6"/>
  <c r="S283" i="6"/>
  <c r="U282" i="6"/>
  <c r="S282" i="6"/>
  <c r="U281" i="6"/>
  <c r="S281" i="6"/>
  <c r="U280" i="6"/>
  <c r="S280" i="6"/>
  <c r="U279" i="6"/>
  <c r="S279" i="6"/>
  <c r="U278" i="6"/>
  <c r="S278" i="6"/>
  <c r="U277" i="6"/>
  <c r="S277" i="6"/>
  <c r="U276" i="6"/>
  <c r="S276" i="6"/>
  <c r="U275" i="6"/>
  <c r="S275" i="6"/>
  <c r="U274" i="6"/>
  <c r="S274" i="6"/>
  <c r="U273" i="6"/>
  <c r="S273" i="6"/>
  <c r="U272" i="6"/>
  <c r="S272" i="6"/>
  <c r="U271" i="6"/>
  <c r="S271" i="6"/>
  <c r="U270" i="6"/>
  <c r="S270" i="6"/>
  <c r="U269" i="6"/>
  <c r="S269" i="6"/>
  <c r="U268" i="6"/>
  <c r="S268" i="6"/>
  <c r="U267" i="6"/>
  <c r="S267" i="6"/>
  <c r="U266" i="6"/>
  <c r="S266" i="6"/>
  <c r="U265" i="6"/>
  <c r="S265" i="6"/>
  <c r="U264" i="6"/>
  <c r="S264" i="6"/>
  <c r="U263" i="6"/>
  <c r="S263" i="6"/>
  <c r="U262" i="6"/>
  <c r="S262" i="6"/>
  <c r="U261" i="6"/>
  <c r="S261" i="6"/>
  <c r="U260" i="6"/>
  <c r="S260" i="6"/>
  <c r="U259" i="6"/>
  <c r="S259" i="6"/>
  <c r="U258" i="6"/>
  <c r="S258" i="6"/>
  <c r="U257" i="6"/>
  <c r="S257" i="6"/>
  <c r="U256" i="6"/>
  <c r="S256" i="6"/>
  <c r="U255" i="6"/>
  <c r="S255" i="6"/>
  <c r="U254" i="6"/>
  <c r="S254" i="6"/>
  <c r="U253" i="6"/>
  <c r="S253" i="6"/>
  <c r="U252" i="6"/>
  <c r="S252" i="6"/>
  <c r="U251" i="6"/>
  <c r="S251" i="6"/>
  <c r="U250" i="6"/>
  <c r="S250" i="6"/>
  <c r="U249" i="6"/>
  <c r="S249" i="6"/>
  <c r="U248" i="6"/>
  <c r="S248" i="6"/>
  <c r="U247" i="6"/>
  <c r="S247" i="6"/>
  <c r="U246" i="6"/>
  <c r="S246" i="6"/>
  <c r="U245" i="6"/>
  <c r="S245" i="6"/>
  <c r="U244" i="6"/>
  <c r="S244" i="6"/>
  <c r="U243" i="6"/>
  <c r="S243" i="6"/>
  <c r="U242" i="6"/>
  <c r="S242" i="6"/>
  <c r="U241" i="6"/>
  <c r="S241" i="6"/>
  <c r="U240" i="6"/>
  <c r="S240" i="6"/>
  <c r="U239" i="6"/>
  <c r="S239" i="6"/>
  <c r="U238" i="6"/>
  <c r="S238" i="6"/>
  <c r="U237" i="6"/>
  <c r="S237" i="6"/>
  <c r="U236" i="6"/>
  <c r="S236" i="6"/>
  <c r="U235" i="6"/>
  <c r="S235" i="6"/>
  <c r="U234" i="6"/>
  <c r="S234" i="6"/>
  <c r="U233" i="6"/>
  <c r="S233" i="6"/>
  <c r="U232" i="6"/>
  <c r="S232" i="6"/>
  <c r="U231" i="6"/>
  <c r="S231" i="6"/>
  <c r="U230" i="6"/>
  <c r="S230" i="6"/>
  <c r="U229" i="6"/>
  <c r="S229" i="6"/>
  <c r="U228" i="6"/>
  <c r="S228" i="6"/>
  <c r="U227" i="6"/>
  <c r="S227" i="6"/>
  <c r="U226" i="6"/>
  <c r="S226" i="6"/>
  <c r="U225" i="6"/>
  <c r="S225" i="6"/>
  <c r="U224" i="6"/>
  <c r="S224" i="6"/>
  <c r="U223" i="6"/>
  <c r="S223" i="6"/>
  <c r="U222" i="6"/>
  <c r="S222" i="6"/>
  <c r="U221" i="6"/>
  <c r="S221" i="6"/>
  <c r="U220" i="6"/>
  <c r="S220" i="6"/>
  <c r="U219" i="6"/>
  <c r="S219" i="6"/>
  <c r="U218" i="6"/>
  <c r="S218" i="6"/>
  <c r="U217" i="6"/>
  <c r="S217" i="6"/>
  <c r="U216" i="6"/>
  <c r="S216" i="6"/>
  <c r="U215" i="6"/>
  <c r="S215" i="6"/>
  <c r="U214" i="6"/>
  <c r="S214" i="6"/>
  <c r="U213" i="6"/>
  <c r="S213" i="6"/>
  <c r="U212" i="6"/>
  <c r="S212" i="6"/>
  <c r="U211" i="6"/>
  <c r="S211" i="6"/>
  <c r="U210" i="6"/>
  <c r="S210" i="6"/>
  <c r="U209" i="6"/>
  <c r="S209" i="6"/>
  <c r="U208" i="6"/>
  <c r="S208" i="6"/>
  <c r="U207" i="6"/>
  <c r="S207" i="6"/>
  <c r="U206" i="6"/>
  <c r="S206" i="6"/>
  <c r="U205" i="6"/>
  <c r="S205" i="6"/>
  <c r="U204" i="6"/>
  <c r="S204" i="6"/>
  <c r="U203" i="6"/>
  <c r="S203" i="6"/>
  <c r="U202" i="6"/>
  <c r="S202" i="6"/>
  <c r="U201" i="6"/>
  <c r="S201" i="6"/>
  <c r="U200" i="6"/>
  <c r="S200" i="6"/>
  <c r="U199" i="6"/>
  <c r="S199" i="6"/>
  <c r="U198" i="6"/>
  <c r="S198" i="6"/>
  <c r="U197" i="6"/>
  <c r="S197" i="6"/>
  <c r="U196" i="6"/>
  <c r="S196" i="6"/>
  <c r="U195" i="6"/>
  <c r="S195" i="6"/>
  <c r="U194" i="6"/>
  <c r="S194" i="6"/>
  <c r="U193" i="6"/>
  <c r="S193" i="6"/>
  <c r="U192" i="6"/>
  <c r="S192" i="6"/>
  <c r="U191" i="6"/>
  <c r="S191" i="6"/>
  <c r="U190" i="6"/>
  <c r="S190" i="6"/>
  <c r="U189" i="6"/>
  <c r="S189" i="6"/>
  <c r="U188" i="6"/>
  <c r="S188" i="6"/>
  <c r="U187" i="6"/>
  <c r="S187" i="6"/>
  <c r="U186" i="6"/>
  <c r="S186" i="6"/>
  <c r="U185" i="6"/>
  <c r="S185" i="6"/>
  <c r="U184" i="6"/>
  <c r="S184" i="6"/>
  <c r="U183" i="6"/>
  <c r="S183" i="6"/>
  <c r="U182" i="6"/>
  <c r="S182" i="6"/>
  <c r="U181" i="6"/>
  <c r="S181" i="6"/>
  <c r="U180" i="6"/>
  <c r="S180" i="6"/>
  <c r="U179" i="6"/>
  <c r="S179" i="6"/>
  <c r="U178" i="6"/>
  <c r="S178" i="6"/>
  <c r="U177" i="6"/>
  <c r="S177" i="6"/>
  <c r="U176" i="6"/>
  <c r="S176" i="6"/>
  <c r="U175" i="6"/>
  <c r="S175" i="6"/>
  <c r="U174" i="6"/>
  <c r="S174" i="6"/>
  <c r="U173" i="6"/>
  <c r="S173" i="6"/>
  <c r="U172" i="6"/>
  <c r="S172" i="6"/>
  <c r="U171" i="6"/>
  <c r="S171" i="6"/>
  <c r="U170" i="6"/>
  <c r="S170" i="6"/>
  <c r="U169" i="6"/>
  <c r="S169" i="6"/>
  <c r="U168" i="6"/>
  <c r="S168" i="6"/>
  <c r="U167" i="6"/>
  <c r="S167" i="6"/>
  <c r="U166" i="6"/>
  <c r="S166" i="6"/>
  <c r="U165" i="6"/>
  <c r="S165" i="6"/>
  <c r="U164" i="6"/>
  <c r="S164" i="6"/>
  <c r="U163" i="6"/>
  <c r="S163" i="6"/>
  <c r="U162" i="6"/>
  <c r="S162" i="6"/>
  <c r="U161" i="6"/>
  <c r="S161" i="6"/>
  <c r="U160" i="6"/>
  <c r="S160" i="6"/>
  <c r="U159" i="6"/>
  <c r="S159" i="6"/>
  <c r="U158" i="6"/>
  <c r="S158" i="6"/>
  <c r="U157" i="6"/>
  <c r="S157" i="6"/>
  <c r="U156" i="6"/>
  <c r="S156" i="6"/>
  <c r="U155" i="6"/>
  <c r="S155" i="6"/>
  <c r="U154" i="6"/>
  <c r="S154" i="6"/>
  <c r="U153" i="6"/>
  <c r="S153" i="6"/>
  <c r="U152" i="6"/>
  <c r="S152" i="6"/>
  <c r="U151" i="6"/>
  <c r="S151" i="6"/>
  <c r="U150" i="6"/>
  <c r="S150" i="6"/>
  <c r="U149" i="6"/>
  <c r="S149" i="6"/>
  <c r="U148" i="6"/>
  <c r="S148" i="6"/>
  <c r="U147" i="6"/>
  <c r="S147" i="6"/>
  <c r="U146" i="6"/>
  <c r="S146" i="6"/>
  <c r="U145" i="6"/>
  <c r="S145" i="6"/>
  <c r="U144" i="6"/>
  <c r="S144" i="6"/>
  <c r="U143" i="6"/>
  <c r="S143" i="6"/>
  <c r="U142" i="6"/>
  <c r="S142" i="6"/>
  <c r="U141" i="6"/>
  <c r="S141" i="6"/>
  <c r="U140" i="6"/>
  <c r="S140" i="6"/>
  <c r="U139" i="6"/>
  <c r="S139" i="6"/>
  <c r="U138" i="6"/>
  <c r="S138" i="6"/>
  <c r="U137" i="6"/>
  <c r="S137" i="6"/>
  <c r="U136" i="6"/>
  <c r="S136" i="6"/>
  <c r="U135" i="6"/>
  <c r="S135" i="6"/>
  <c r="U134" i="6"/>
  <c r="S134" i="6"/>
  <c r="U133" i="6"/>
  <c r="S133" i="6"/>
  <c r="U132" i="6"/>
  <c r="S132" i="6"/>
  <c r="U131" i="6"/>
  <c r="S131" i="6"/>
  <c r="U130" i="6"/>
  <c r="S130" i="6"/>
  <c r="U129" i="6"/>
  <c r="S129" i="6"/>
  <c r="U128" i="6"/>
  <c r="S128" i="6"/>
  <c r="U127" i="6"/>
  <c r="S127" i="6"/>
  <c r="U126" i="6"/>
  <c r="S126" i="6"/>
  <c r="U125" i="6"/>
  <c r="S125" i="6"/>
  <c r="U124" i="6"/>
  <c r="S124" i="6"/>
  <c r="U123" i="6"/>
  <c r="S123" i="6"/>
  <c r="U122" i="6"/>
  <c r="S122" i="6"/>
  <c r="U121" i="6"/>
  <c r="S121" i="6"/>
  <c r="U120" i="6"/>
  <c r="S120" i="6"/>
  <c r="U119" i="6"/>
  <c r="S119" i="6"/>
  <c r="U118" i="6"/>
  <c r="S118" i="6"/>
  <c r="U117" i="6"/>
  <c r="S117" i="6"/>
  <c r="U116" i="6"/>
  <c r="S116" i="6"/>
  <c r="U115" i="6"/>
  <c r="S115" i="6"/>
  <c r="U114" i="6"/>
  <c r="S114" i="6"/>
  <c r="U113" i="6"/>
  <c r="S113" i="6"/>
  <c r="U112" i="6"/>
  <c r="S112" i="6"/>
  <c r="U111" i="6"/>
  <c r="S111" i="6"/>
  <c r="U110" i="6"/>
  <c r="S110" i="6"/>
  <c r="U109" i="6"/>
  <c r="S109" i="6"/>
  <c r="U108" i="6"/>
  <c r="S108" i="6"/>
  <c r="U107" i="6"/>
  <c r="S107" i="6"/>
  <c r="U106" i="6"/>
  <c r="S106" i="6"/>
  <c r="U105" i="6"/>
  <c r="S105" i="6"/>
  <c r="U104" i="6"/>
  <c r="S104" i="6"/>
  <c r="U103" i="6"/>
  <c r="S103" i="6"/>
  <c r="U102" i="6"/>
  <c r="S102" i="6"/>
  <c r="U101" i="6"/>
  <c r="S101" i="6"/>
  <c r="U100" i="6"/>
  <c r="S100" i="6"/>
  <c r="U99" i="6"/>
  <c r="S99" i="6"/>
  <c r="U98" i="6"/>
  <c r="S98" i="6"/>
  <c r="U97" i="6"/>
  <c r="S97" i="6"/>
  <c r="U96" i="6"/>
  <c r="S96" i="6"/>
  <c r="U95" i="6"/>
  <c r="S95" i="6"/>
  <c r="U94" i="6"/>
  <c r="S94" i="6"/>
  <c r="U93" i="6"/>
  <c r="S93" i="6"/>
  <c r="U92" i="6"/>
  <c r="S92" i="6"/>
  <c r="U91" i="6"/>
  <c r="S91" i="6"/>
  <c r="U90" i="6"/>
  <c r="S90" i="6"/>
  <c r="U89" i="6"/>
  <c r="S89" i="6"/>
  <c r="U88" i="6"/>
  <c r="S88" i="6"/>
  <c r="U87" i="6"/>
  <c r="S87" i="6"/>
  <c r="U86" i="6"/>
  <c r="S86" i="6"/>
  <c r="U85" i="6"/>
  <c r="S85" i="6"/>
  <c r="U84" i="6"/>
  <c r="S84" i="6"/>
  <c r="U83" i="6"/>
  <c r="S83" i="6"/>
  <c r="U82" i="6"/>
  <c r="S82" i="6"/>
  <c r="U81" i="6"/>
  <c r="S81" i="6"/>
  <c r="U80" i="6"/>
  <c r="S80" i="6"/>
  <c r="U79" i="6"/>
  <c r="S79" i="6"/>
  <c r="U78" i="6"/>
  <c r="S78" i="6"/>
  <c r="U77" i="6"/>
  <c r="S77" i="6"/>
  <c r="U76" i="6"/>
  <c r="S76" i="6"/>
  <c r="U75" i="6"/>
  <c r="S75" i="6"/>
  <c r="U74" i="6"/>
  <c r="S74" i="6"/>
  <c r="U73" i="6"/>
  <c r="S73" i="6"/>
  <c r="U72" i="6"/>
  <c r="S72" i="6"/>
  <c r="U71" i="6"/>
  <c r="S71" i="6"/>
  <c r="U70" i="6"/>
  <c r="S70" i="6"/>
  <c r="U69" i="6"/>
  <c r="S69" i="6"/>
  <c r="U68" i="6"/>
  <c r="S68" i="6"/>
  <c r="U67" i="6"/>
  <c r="S67" i="6"/>
  <c r="U66" i="6"/>
  <c r="S66" i="6"/>
  <c r="U65" i="6"/>
  <c r="S65" i="6"/>
  <c r="U64" i="6"/>
  <c r="S64" i="6"/>
  <c r="U63" i="6"/>
  <c r="S63" i="6"/>
  <c r="U62" i="6"/>
  <c r="S62" i="6"/>
  <c r="U61" i="6"/>
  <c r="S61" i="6"/>
  <c r="U60" i="6"/>
  <c r="S60" i="6"/>
  <c r="U59" i="6"/>
  <c r="S59" i="6"/>
  <c r="U58" i="6"/>
  <c r="S58" i="6"/>
  <c r="U57" i="6"/>
  <c r="S57" i="6"/>
  <c r="U56" i="6"/>
  <c r="S56" i="6"/>
  <c r="U55" i="6"/>
  <c r="S55" i="6"/>
  <c r="U54" i="6"/>
  <c r="S54" i="6"/>
  <c r="U53" i="6"/>
  <c r="S53" i="6"/>
  <c r="U52" i="6"/>
  <c r="S52" i="6"/>
  <c r="U51" i="6"/>
  <c r="S51" i="6"/>
  <c r="U50" i="6"/>
  <c r="S50" i="6"/>
  <c r="U49" i="6"/>
  <c r="S49" i="6"/>
  <c r="U48" i="6"/>
  <c r="S48" i="6"/>
  <c r="U47" i="6"/>
  <c r="S47" i="6"/>
  <c r="U46" i="6"/>
  <c r="S46" i="6"/>
  <c r="U45" i="6"/>
  <c r="S45" i="6"/>
  <c r="U44" i="6"/>
  <c r="S44" i="6"/>
  <c r="U43" i="6"/>
  <c r="S43" i="6"/>
  <c r="U42" i="6"/>
  <c r="S42" i="6"/>
  <c r="U41" i="6"/>
  <c r="S41" i="6"/>
  <c r="U40" i="6"/>
  <c r="S40" i="6"/>
  <c r="U39" i="6"/>
  <c r="S39" i="6"/>
  <c r="U38" i="6"/>
  <c r="S38" i="6"/>
  <c r="U37" i="6"/>
  <c r="S37" i="6"/>
  <c r="U36" i="6"/>
  <c r="S36" i="6"/>
  <c r="U35" i="6"/>
  <c r="S35" i="6"/>
  <c r="U34" i="6"/>
  <c r="S34" i="6"/>
  <c r="U33" i="6"/>
  <c r="S33" i="6"/>
  <c r="U32" i="6"/>
  <c r="S32" i="6"/>
  <c r="U31" i="6"/>
  <c r="S31" i="6"/>
  <c r="U30" i="6"/>
  <c r="S30" i="6"/>
  <c r="U29" i="6"/>
  <c r="S29" i="6"/>
  <c r="U28" i="6"/>
  <c r="S28" i="6"/>
  <c r="U27" i="6"/>
  <c r="S27" i="6"/>
  <c r="U26" i="6"/>
  <c r="S26" i="6"/>
  <c r="U25" i="6"/>
  <c r="S25" i="6"/>
  <c r="U24" i="6"/>
  <c r="S24" i="6"/>
  <c r="U23" i="6"/>
  <c r="S23" i="6"/>
  <c r="U22" i="6"/>
  <c r="S22" i="6"/>
  <c r="U21" i="6"/>
  <c r="S21" i="6"/>
  <c r="U20" i="6"/>
  <c r="S20" i="6"/>
  <c r="U19" i="6"/>
  <c r="S19" i="6"/>
  <c r="U18" i="6"/>
  <c r="S18" i="6"/>
  <c r="U17" i="6"/>
  <c r="S17" i="6"/>
  <c r="U16" i="6"/>
  <c r="S16" i="6"/>
  <c r="U15" i="6"/>
  <c r="S15" i="6"/>
  <c r="U14" i="6"/>
  <c r="S14" i="6"/>
  <c r="U13" i="6"/>
  <c r="S13" i="6"/>
  <c r="U12" i="6"/>
  <c r="S12" i="6"/>
  <c r="U11" i="6"/>
  <c r="S11" i="6"/>
  <c r="U10" i="6"/>
  <c r="S10" i="6"/>
  <c r="U9" i="6"/>
  <c r="S9" i="6"/>
  <c r="U8" i="6"/>
  <c r="S8" i="6"/>
  <c r="U7" i="6"/>
  <c r="S7" i="6"/>
  <c r="U6" i="6"/>
  <c r="S6" i="6"/>
  <c r="U5" i="6"/>
  <c r="S5" i="6"/>
  <c r="U4" i="6"/>
  <c r="S4" i="6"/>
  <c r="U3" i="6"/>
  <c r="S3" i="6"/>
  <c r="U2" i="6"/>
  <c r="S2" i="6"/>
  <c r="U2" i="5"/>
  <c r="U1626" i="5"/>
  <c r="S1626" i="5"/>
  <c r="U1625" i="5"/>
  <c r="S1625" i="5"/>
  <c r="U1624" i="5"/>
  <c r="S1624" i="5"/>
  <c r="U1623" i="5"/>
  <c r="S1623" i="5"/>
  <c r="U1622" i="5"/>
  <c r="S1622" i="5"/>
  <c r="U1621" i="5"/>
  <c r="S1621" i="5"/>
  <c r="U1620" i="5"/>
  <c r="S1620" i="5"/>
  <c r="U1619" i="5"/>
  <c r="S1619" i="5"/>
  <c r="U1618" i="5"/>
  <c r="S1618" i="5"/>
  <c r="U1617" i="5"/>
  <c r="S1617" i="5"/>
  <c r="U1616" i="5"/>
  <c r="S1616" i="5"/>
  <c r="U1615" i="5"/>
  <c r="S1615" i="5"/>
  <c r="U1614" i="5"/>
  <c r="S1614" i="5"/>
  <c r="U1613" i="5"/>
  <c r="S1613" i="5"/>
  <c r="U1612" i="5"/>
  <c r="S1612" i="5"/>
  <c r="U1611" i="5"/>
  <c r="S1611" i="5"/>
  <c r="U1610" i="5"/>
  <c r="S1610" i="5"/>
  <c r="U1609" i="5"/>
  <c r="S1609" i="5"/>
  <c r="U1608" i="5"/>
  <c r="S1608" i="5"/>
  <c r="U1607" i="5"/>
  <c r="S1607" i="5"/>
  <c r="U1606" i="5"/>
  <c r="S1606" i="5"/>
  <c r="U1605" i="5"/>
  <c r="S1605" i="5"/>
  <c r="U1604" i="5"/>
  <c r="S1604" i="5"/>
  <c r="U1603" i="5"/>
  <c r="S1603" i="5"/>
  <c r="U1602" i="5"/>
  <c r="S1602" i="5"/>
  <c r="U1601" i="5"/>
  <c r="S1601" i="5"/>
  <c r="U1600" i="5"/>
  <c r="S1600" i="5"/>
  <c r="U1599" i="5"/>
  <c r="S1599" i="5"/>
  <c r="U1598" i="5"/>
  <c r="S1598" i="5"/>
  <c r="U1597" i="5"/>
  <c r="S1597" i="5"/>
  <c r="U1596" i="5"/>
  <c r="S1596" i="5"/>
  <c r="U1595" i="5"/>
  <c r="S1595" i="5"/>
  <c r="U1594" i="5"/>
  <c r="S1594" i="5"/>
  <c r="U1593" i="5"/>
  <c r="S1593" i="5"/>
  <c r="U1592" i="5"/>
  <c r="S1592" i="5"/>
  <c r="U1591" i="5"/>
  <c r="S1591" i="5"/>
  <c r="U1590" i="5"/>
  <c r="S1590" i="5"/>
  <c r="U1589" i="5"/>
  <c r="S1589" i="5"/>
  <c r="U1588" i="5"/>
  <c r="S1588" i="5"/>
  <c r="U1587" i="5"/>
  <c r="S1587" i="5"/>
  <c r="U1586" i="5"/>
  <c r="S1586" i="5"/>
  <c r="U1585" i="5"/>
  <c r="S1585" i="5"/>
  <c r="U1584" i="5"/>
  <c r="S1584" i="5"/>
  <c r="U1583" i="5"/>
  <c r="S1583" i="5"/>
  <c r="U1582" i="5"/>
  <c r="S1582" i="5"/>
  <c r="U1581" i="5"/>
  <c r="S1581" i="5"/>
  <c r="U1580" i="5"/>
  <c r="S1580" i="5"/>
  <c r="U1579" i="5"/>
  <c r="S1579" i="5"/>
  <c r="U1578" i="5"/>
  <c r="S1578" i="5"/>
  <c r="U1577" i="5"/>
  <c r="S1577" i="5"/>
  <c r="U1576" i="5"/>
  <c r="S1576" i="5"/>
  <c r="U1575" i="5"/>
  <c r="S1575" i="5"/>
  <c r="U1574" i="5"/>
  <c r="S1574" i="5"/>
  <c r="U1573" i="5"/>
  <c r="S1573" i="5"/>
  <c r="U1572" i="5"/>
  <c r="S1572" i="5"/>
  <c r="U1571" i="5"/>
  <c r="S1571" i="5"/>
  <c r="U1570" i="5"/>
  <c r="S1570" i="5"/>
  <c r="U1569" i="5"/>
  <c r="S1569" i="5"/>
  <c r="U1568" i="5"/>
  <c r="S1568" i="5"/>
  <c r="U1567" i="5"/>
  <c r="S1567" i="5"/>
  <c r="U1566" i="5"/>
  <c r="S1566" i="5"/>
  <c r="U1565" i="5"/>
  <c r="S1565" i="5"/>
  <c r="U1564" i="5"/>
  <c r="S1564" i="5"/>
  <c r="U1563" i="5"/>
  <c r="S1563" i="5"/>
  <c r="U1562" i="5"/>
  <c r="S1562" i="5"/>
  <c r="U1561" i="5"/>
  <c r="S1561" i="5"/>
  <c r="U1560" i="5"/>
  <c r="S1560" i="5"/>
  <c r="U1559" i="5"/>
  <c r="S1559" i="5"/>
  <c r="U1558" i="5"/>
  <c r="S1558" i="5"/>
  <c r="U1557" i="5"/>
  <c r="S1557" i="5"/>
  <c r="U1556" i="5"/>
  <c r="S1556" i="5"/>
  <c r="U1555" i="5"/>
  <c r="S1555" i="5"/>
  <c r="U1554" i="5"/>
  <c r="S1554" i="5"/>
  <c r="U1553" i="5"/>
  <c r="S1553" i="5"/>
  <c r="U1552" i="5"/>
  <c r="S1552" i="5"/>
  <c r="U1551" i="5"/>
  <c r="S1551" i="5"/>
  <c r="U1550" i="5"/>
  <c r="S1550" i="5"/>
  <c r="U1549" i="5"/>
  <c r="S1549" i="5"/>
  <c r="U1548" i="5"/>
  <c r="S1548" i="5"/>
  <c r="U1547" i="5"/>
  <c r="S1547" i="5"/>
  <c r="U1546" i="5"/>
  <c r="S1546" i="5"/>
  <c r="U1545" i="5"/>
  <c r="S1545" i="5"/>
  <c r="U1544" i="5"/>
  <c r="S1544" i="5"/>
  <c r="U1543" i="5"/>
  <c r="S1543" i="5"/>
  <c r="U1542" i="5"/>
  <c r="S1542" i="5"/>
  <c r="U1541" i="5"/>
  <c r="S1541" i="5"/>
  <c r="U1540" i="5"/>
  <c r="S1540" i="5"/>
  <c r="U1539" i="5"/>
  <c r="S1539" i="5"/>
  <c r="U1538" i="5"/>
  <c r="S1538" i="5"/>
  <c r="U1537" i="5"/>
  <c r="S1537" i="5"/>
  <c r="U1536" i="5"/>
  <c r="S1536" i="5"/>
  <c r="U1535" i="5"/>
  <c r="S1535" i="5"/>
  <c r="U1534" i="5"/>
  <c r="S1534" i="5"/>
  <c r="U1533" i="5"/>
  <c r="S1533" i="5"/>
  <c r="U1532" i="5"/>
  <c r="S1532" i="5"/>
  <c r="U1531" i="5"/>
  <c r="S1531" i="5"/>
  <c r="U1530" i="5"/>
  <c r="S1530" i="5"/>
  <c r="U1529" i="5"/>
  <c r="S1529" i="5"/>
  <c r="U1528" i="5"/>
  <c r="S1528" i="5"/>
  <c r="U1527" i="5"/>
  <c r="S1527" i="5"/>
  <c r="U1526" i="5"/>
  <c r="S1526" i="5"/>
  <c r="U1525" i="5"/>
  <c r="S1525" i="5"/>
  <c r="U1524" i="5"/>
  <c r="S1524" i="5"/>
  <c r="U1523" i="5"/>
  <c r="S1523" i="5"/>
  <c r="U1522" i="5"/>
  <c r="S1522" i="5"/>
  <c r="U1521" i="5"/>
  <c r="S1521" i="5"/>
  <c r="U1520" i="5"/>
  <c r="S1520" i="5"/>
  <c r="U1519" i="5"/>
  <c r="S1519" i="5"/>
  <c r="U1518" i="5"/>
  <c r="S1518" i="5"/>
  <c r="U1517" i="5"/>
  <c r="S1517" i="5"/>
  <c r="U1516" i="5"/>
  <c r="S1516" i="5"/>
  <c r="U1515" i="5"/>
  <c r="S1515" i="5"/>
  <c r="U1514" i="5"/>
  <c r="S1514" i="5"/>
  <c r="U1513" i="5"/>
  <c r="S1513" i="5"/>
  <c r="U1512" i="5"/>
  <c r="S1512" i="5"/>
  <c r="U1511" i="5"/>
  <c r="S1511" i="5"/>
  <c r="U1510" i="5"/>
  <c r="S1510" i="5"/>
  <c r="U1509" i="5"/>
  <c r="S1509" i="5"/>
  <c r="U1508" i="5"/>
  <c r="S1508" i="5"/>
  <c r="U1507" i="5"/>
  <c r="S1507" i="5"/>
  <c r="U1506" i="5"/>
  <c r="S1506" i="5"/>
  <c r="U1505" i="5"/>
  <c r="S1505" i="5"/>
  <c r="U1504" i="5"/>
  <c r="S1504" i="5"/>
  <c r="U1503" i="5"/>
  <c r="S1503" i="5"/>
  <c r="U1502" i="5"/>
  <c r="S1502" i="5"/>
  <c r="U1501" i="5"/>
  <c r="S1501" i="5"/>
  <c r="U1500" i="5"/>
  <c r="S1500" i="5"/>
  <c r="U1499" i="5"/>
  <c r="S1499" i="5"/>
  <c r="U1498" i="5"/>
  <c r="S1498" i="5"/>
  <c r="U1497" i="5"/>
  <c r="S1497" i="5"/>
  <c r="U1496" i="5"/>
  <c r="S1496" i="5"/>
  <c r="U1495" i="5"/>
  <c r="S1495" i="5"/>
  <c r="U1494" i="5"/>
  <c r="S1494" i="5"/>
  <c r="U1493" i="5"/>
  <c r="S1493" i="5"/>
  <c r="U1492" i="5"/>
  <c r="S1492" i="5"/>
  <c r="U1491" i="5"/>
  <c r="S1491" i="5"/>
  <c r="U1490" i="5"/>
  <c r="S1490" i="5"/>
  <c r="U1489" i="5"/>
  <c r="S1489" i="5"/>
  <c r="U1488" i="5"/>
  <c r="S1488" i="5"/>
  <c r="U1487" i="5"/>
  <c r="S1487" i="5"/>
  <c r="U1486" i="5"/>
  <c r="S1486" i="5"/>
  <c r="U1485" i="5"/>
  <c r="S1485" i="5"/>
  <c r="U1484" i="5"/>
  <c r="S1484" i="5"/>
  <c r="U1483" i="5"/>
  <c r="S1483" i="5"/>
  <c r="U1482" i="5"/>
  <c r="S1482" i="5"/>
  <c r="U1481" i="5"/>
  <c r="S1481" i="5"/>
  <c r="U1480" i="5"/>
  <c r="S1480" i="5"/>
  <c r="U1479" i="5"/>
  <c r="S1479" i="5"/>
  <c r="U1478" i="5"/>
  <c r="S1478" i="5"/>
  <c r="U1477" i="5"/>
  <c r="S1477" i="5"/>
  <c r="U1476" i="5"/>
  <c r="S1476" i="5"/>
  <c r="U1475" i="5"/>
  <c r="S1475" i="5"/>
  <c r="U1474" i="5"/>
  <c r="S1474" i="5"/>
  <c r="U1473" i="5"/>
  <c r="S1473" i="5"/>
  <c r="U1472" i="5"/>
  <c r="S1472" i="5"/>
  <c r="U1471" i="5"/>
  <c r="S1471" i="5"/>
  <c r="U1470" i="5"/>
  <c r="S1470" i="5"/>
  <c r="U1469" i="5"/>
  <c r="S1469" i="5"/>
  <c r="U1468" i="5"/>
  <c r="S1468" i="5"/>
  <c r="U1467" i="5"/>
  <c r="S1467" i="5"/>
  <c r="U1466" i="5"/>
  <c r="S1466" i="5"/>
  <c r="U1465" i="5"/>
  <c r="S1465" i="5"/>
  <c r="U1464" i="5"/>
  <c r="S1464" i="5"/>
  <c r="U1463" i="5"/>
  <c r="S1463" i="5"/>
  <c r="U1462" i="5"/>
  <c r="S1462" i="5"/>
  <c r="U1461" i="5"/>
  <c r="S1461" i="5"/>
  <c r="U1460" i="5"/>
  <c r="S1460" i="5"/>
  <c r="U1459" i="5"/>
  <c r="S1459" i="5"/>
  <c r="U1458" i="5"/>
  <c r="S1458" i="5"/>
  <c r="U1457" i="5"/>
  <c r="S1457" i="5"/>
  <c r="U1456" i="5"/>
  <c r="S1456" i="5"/>
  <c r="U1455" i="5"/>
  <c r="S1455" i="5"/>
  <c r="U1454" i="5"/>
  <c r="S1454" i="5"/>
  <c r="U1453" i="5"/>
  <c r="S1453" i="5"/>
  <c r="U1452" i="5"/>
  <c r="S1452" i="5"/>
  <c r="U1451" i="5"/>
  <c r="S1451" i="5"/>
  <c r="U1450" i="5"/>
  <c r="S1450" i="5"/>
  <c r="U1449" i="5"/>
  <c r="S1449" i="5"/>
  <c r="U1448" i="5"/>
  <c r="S1448" i="5"/>
  <c r="U1447" i="5"/>
  <c r="S1447" i="5"/>
  <c r="U1446" i="5"/>
  <c r="S1446" i="5"/>
  <c r="U1445" i="5"/>
  <c r="S1445" i="5"/>
  <c r="U1444" i="5"/>
  <c r="S1444" i="5"/>
  <c r="U1443" i="5"/>
  <c r="S1443" i="5"/>
  <c r="U1442" i="5"/>
  <c r="S1442" i="5"/>
  <c r="U1441" i="5"/>
  <c r="S1441" i="5"/>
  <c r="U1440" i="5"/>
  <c r="S1440" i="5"/>
  <c r="U1439" i="5"/>
  <c r="S1439" i="5"/>
  <c r="U1438" i="5"/>
  <c r="S1438" i="5"/>
  <c r="U1437" i="5"/>
  <c r="S1437" i="5"/>
  <c r="U1436" i="5"/>
  <c r="S1436" i="5"/>
  <c r="U1435" i="5"/>
  <c r="S1435" i="5"/>
  <c r="U1434" i="5"/>
  <c r="S1434" i="5"/>
  <c r="U1433" i="5"/>
  <c r="S1433" i="5"/>
  <c r="U1432" i="5"/>
  <c r="S1432" i="5"/>
  <c r="U1431" i="5"/>
  <c r="S1431" i="5"/>
  <c r="U1430" i="5"/>
  <c r="S1430" i="5"/>
  <c r="U1429" i="5"/>
  <c r="S1429" i="5"/>
  <c r="U1428" i="5"/>
  <c r="S1428" i="5"/>
  <c r="U1427" i="5"/>
  <c r="S1427" i="5"/>
  <c r="U1426" i="5"/>
  <c r="S1426" i="5"/>
  <c r="U1425" i="5"/>
  <c r="S1425" i="5"/>
  <c r="U1424" i="5"/>
  <c r="S1424" i="5"/>
  <c r="U1423" i="5"/>
  <c r="S1423" i="5"/>
  <c r="U1422" i="5"/>
  <c r="S1422" i="5"/>
  <c r="U1421" i="5"/>
  <c r="S1421" i="5"/>
  <c r="U1420" i="5"/>
  <c r="S1420" i="5"/>
  <c r="U1419" i="5"/>
  <c r="S1419" i="5"/>
  <c r="U1418" i="5"/>
  <c r="S1418" i="5"/>
  <c r="U1417" i="5"/>
  <c r="S1417" i="5"/>
  <c r="U1416" i="5"/>
  <c r="S1416" i="5"/>
  <c r="U1415" i="5"/>
  <c r="S1415" i="5"/>
  <c r="U1414" i="5"/>
  <c r="S1414" i="5"/>
  <c r="U1413" i="5"/>
  <c r="S1413" i="5"/>
  <c r="U1412" i="5"/>
  <c r="S1412" i="5"/>
  <c r="U1411" i="5"/>
  <c r="S1411" i="5"/>
  <c r="U1410" i="5"/>
  <c r="S1410" i="5"/>
  <c r="U1409" i="5"/>
  <c r="S1409" i="5"/>
  <c r="U1408" i="5"/>
  <c r="S1408" i="5"/>
  <c r="U1407" i="5"/>
  <c r="S1407" i="5"/>
  <c r="U1406" i="5"/>
  <c r="S1406" i="5"/>
  <c r="U1405" i="5"/>
  <c r="S1405" i="5"/>
  <c r="U1404" i="5"/>
  <c r="S1404" i="5"/>
  <c r="U1403" i="5"/>
  <c r="S1403" i="5"/>
  <c r="U1402" i="5"/>
  <c r="S1402" i="5"/>
  <c r="U1401" i="5"/>
  <c r="S1401" i="5"/>
  <c r="U1400" i="5"/>
  <c r="S1400" i="5"/>
  <c r="U1399" i="5"/>
  <c r="S1399" i="5"/>
  <c r="U1398" i="5"/>
  <c r="S1398" i="5"/>
  <c r="U1397" i="5"/>
  <c r="S1397" i="5"/>
  <c r="U1396" i="5"/>
  <c r="S1396" i="5"/>
  <c r="U1395" i="5"/>
  <c r="S1395" i="5"/>
  <c r="U1394" i="5"/>
  <c r="S1394" i="5"/>
  <c r="U1393" i="5"/>
  <c r="S1393" i="5"/>
  <c r="U1392" i="5"/>
  <c r="S1392" i="5"/>
  <c r="U1391" i="5"/>
  <c r="S1391" i="5"/>
  <c r="U1390" i="5"/>
  <c r="S1390" i="5"/>
  <c r="U1389" i="5"/>
  <c r="S1389" i="5"/>
  <c r="U1388" i="5"/>
  <c r="S1388" i="5"/>
  <c r="U1387" i="5"/>
  <c r="S1387" i="5"/>
  <c r="U1386" i="5"/>
  <c r="S1386" i="5"/>
  <c r="U1385" i="5"/>
  <c r="S1385" i="5"/>
  <c r="U1384" i="5"/>
  <c r="S1384" i="5"/>
  <c r="U1383" i="5"/>
  <c r="S1383" i="5"/>
  <c r="U1382" i="5"/>
  <c r="S1382" i="5"/>
  <c r="U1381" i="5"/>
  <c r="S1381" i="5"/>
  <c r="U1380" i="5"/>
  <c r="S1380" i="5"/>
  <c r="U1379" i="5"/>
  <c r="S1379" i="5"/>
  <c r="U1378" i="5"/>
  <c r="S1378" i="5"/>
  <c r="U1377" i="5"/>
  <c r="S1377" i="5"/>
  <c r="U1376" i="5"/>
  <c r="S1376" i="5"/>
  <c r="U1375" i="5"/>
  <c r="S1375" i="5"/>
  <c r="U1374" i="5"/>
  <c r="S1374" i="5"/>
  <c r="U1373" i="5"/>
  <c r="S1373" i="5"/>
  <c r="U1372" i="5"/>
  <c r="S1372" i="5"/>
  <c r="U1371" i="5"/>
  <c r="S1371" i="5"/>
  <c r="U1370" i="5"/>
  <c r="S1370" i="5"/>
  <c r="U1369" i="5"/>
  <c r="S1369" i="5"/>
  <c r="U1368" i="5"/>
  <c r="S1368" i="5"/>
  <c r="U1367" i="5"/>
  <c r="S1367" i="5"/>
  <c r="U1366" i="5"/>
  <c r="S1366" i="5"/>
  <c r="U1365" i="5"/>
  <c r="S1365" i="5"/>
  <c r="U1364" i="5"/>
  <c r="S1364" i="5"/>
  <c r="U1363" i="5"/>
  <c r="S1363" i="5"/>
  <c r="U1362" i="5"/>
  <c r="S1362" i="5"/>
  <c r="U1361" i="5"/>
  <c r="S1361" i="5"/>
  <c r="U1360" i="5"/>
  <c r="S1360" i="5"/>
  <c r="U1359" i="5"/>
  <c r="S1359" i="5"/>
  <c r="U1358" i="5"/>
  <c r="S1358" i="5"/>
  <c r="U1357" i="5"/>
  <c r="S1357" i="5"/>
  <c r="U1356" i="5"/>
  <c r="S1356" i="5"/>
  <c r="U1355" i="5"/>
  <c r="S1355" i="5"/>
  <c r="U1354" i="5"/>
  <c r="S1354" i="5"/>
  <c r="U1353" i="5"/>
  <c r="S1353" i="5"/>
  <c r="U1352" i="5"/>
  <c r="S1352" i="5"/>
  <c r="U1351" i="5"/>
  <c r="S1351" i="5"/>
  <c r="U1350" i="5"/>
  <c r="S1350" i="5"/>
  <c r="U1349" i="5"/>
  <c r="S1349" i="5"/>
  <c r="U1348" i="5"/>
  <c r="S1348" i="5"/>
  <c r="U1347" i="5"/>
  <c r="S1347" i="5"/>
  <c r="U1346" i="5"/>
  <c r="S1346" i="5"/>
  <c r="U1345" i="5"/>
  <c r="S1345" i="5"/>
  <c r="U1344" i="5"/>
  <c r="S1344" i="5"/>
  <c r="U1343" i="5"/>
  <c r="S1343" i="5"/>
  <c r="U1342" i="5"/>
  <c r="S1342" i="5"/>
  <c r="U1341" i="5"/>
  <c r="S1341" i="5"/>
  <c r="U1340" i="5"/>
  <c r="S1340" i="5"/>
  <c r="U1339" i="5"/>
  <c r="S1339" i="5"/>
  <c r="U1338" i="5"/>
  <c r="S1338" i="5"/>
  <c r="U1337" i="5"/>
  <c r="S1337" i="5"/>
  <c r="U1336" i="5"/>
  <c r="S1336" i="5"/>
  <c r="U1335" i="5"/>
  <c r="S1335" i="5"/>
  <c r="U1334" i="5"/>
  <c r="S1334" i="5"/>
  <c r="U1333" i="5"/>
  <c r="S1333" i="5"/>
  <c r="U1332" i="5"/>
  <c r="S1332" i="5"/>
  <c r="U1331" i="5"/>
  <c r="S1331" i="5"/>
  <c r="U1330" i="5"/>
  <c r="S1330" i="5"/>
  <c r="U1329" i="5"/>
  <c r="S1329" i="5"/>
  <c r="U1328" i="5"/>
  <c r="S1328" i="5"/>
  <c r="U1327" i="5"/>
  <c r="S1327" i="5"/>
  <c r="U1326" i="5"/>
  <c r="S1326" i="5"/>
  <c r="U1325" i="5"/>
  <c r="S1325" i="5"/>
  <c r="U1324" i="5"/>
  <c r="S1324" i="5"/>
  <c r="U1323" i="5"/>
  <c r="S1323" i="5"/>
  <c r="U1322" i="5"/>
  <c r="S1322" i="5"/>
  <c r="U1321" i="5"/>
  <c r="S1321" i="5"/>
  <c r="U1320" i="5"/>
  <c r="S1320" i="5"/>
  <c r="U1319" i="5"/>
  <c r="S1319" i="5"/>
  <c r="U1318" i="5"/>
  <c r="S1318" i="5"/>
  <c r="U1317" i="5"/>
  <c r="S1317" i="5"/>
  <c r="U1316" i="5"/>
  <c r="S1316" i="5"/>
  <c r="U1315" i="5"/>
  <c r="S1315" i="5"/>
  <c r="U1314" i="5"/>
  <c r="S1314" i="5"/>
  <c r="U1313" i="5"/>
  <c r="S1313" i="5"/>
  <c r="U1312" i="5"/>
  <c r="S1312" i="5"/>
  <c r="U1311" i="5"/>
  <c r="S1311" i="5"/>
  <c r="U1310" i="5"/>
  <c r="S1310" i="5"/>
  <c r="U1309" i="5"/>
  <c r="S1309" i="5"/>
  <c r="U1308" i="5"/>
  <c r="S1308" i="5"/>
  <c r="U1307" i="5"/>
  <c r="S1307" i="5"/>
  <c r="U1306" i="5"/>
  <c r="S1306" i="5"/>
  <c r="U1305" i="5"/>
  <c r="S1305" i="5"/>
  <c r="U1304" i="5"/>
  <c r="S1304" i="5"/>
  <c r="U1303" i="5"/>
  <c r="S1303" i="5"/>
  <c r="U1302" i="5"/>
  <c r="S1302" i="5"/>
  <c r="U1301" i="5"/>
  <c r="S1301" i="5"/>
  <c r="U1300" i="5"/>
  <c r="S1300" i="5"/>
  <c r="U1299" i="5"/>
  <c r="S1299" i="5"/>
  <c r="U1298" i="5"/>
  <c r="S1298" i="5"/>
  <c r="U1297" i="5"/>
  <c r="S1297" i="5"/>
  <c r="U1296" i="5"/>
  <c r="S1296" i="5"/>
  <c r="U1295" i="5"/>
  <c r="S1295" i="5"/>
  <c r="U1294" i="5"/>
  <c r="S1294" i="5"/>
  <c r="U1293" i="5"/>
  <c r="S1293" i="5"/>
  <c r="U1292" i="5"/>
  <c r="S1292" i="5"/>
  <c r="U1291" i="5"/>
  <c r="S1291" i="5"/>
  <c r="U1290" i="5"/>
  <c r="S1290" i="5"/>
  <c r="U1289" i="5"/>
  <c r="S1289" i="5"/>
  <c r="U1288" i="5"/>
  <c r="S1288" i="5"/>
  <c r="U1287" i="5"/>
  <c r="S1287" i="5"/>
  <c r="U1286" i="5"/>
  <c r="S1286" i="5"/>
  <c r="U1285" i="5"/>
  <c r="S1285" i="5"/>
  <c r="U1284" i="5"/>
  <c r="S1284" i="5"/>
  <c r="U1283" i="5"/>
  <c r="S1283" i="5"/>
  <c r="U1282" i="5"/>
  <c r="S1282" i="5"/>
  <c r="U1281" i="5"/>
  <c r="S1281" i="5"/>
  <c r="U1280" i="5"/>
  <c r="S1280" i="5"/>
  <c r="U1279" i="5"/>
  <c r="S1279" i="5"/>
  <c r="U1278" i="5"/>
  <c r="S1278" i="5"/>
  <c r="U1277" i="5"/>
  <c r="S1277" i="5"/>
  <c r="U1276" i="5"/>
  <c r="S1276" i="5"/>
  <c r="U1275" i="5"/>
  <c r="S1275" i="5"/>
  <c r="U1274" i="5"/>
  <c r="S1274" i="5"/>
  <c r="U1273" i="5"/>
  <c r="S1273" i="5"/>
  <c r="U1272" i="5"/>
  <c r="S1272" i="5"/>
  <c r="U1271" i="5"/>
  <c r="S1271" i="5"/>
  <c r="U1270" i="5"/>
  <c r="S1270" i="5"/>
  <c r="U1269" i="5"/>
  <c r="S1269" i="5"/>
  <c r="U1268" i="5"/>
  <c r="S1268" i="5"/>
  <c r="U1267" i="5"/>
  <c r="S1267" i="5"/>
  <c r="U1266" i="5"/>
  <c r="S1266" i="5"/>
  <c r="U1265" i="5"/>
  <c r="S1265" i="5"/>
  <c r="U1264" i="5"/>
  <c r="S1264" i="5"/>
  <c r="U1263" i="5"/>
  <c r="S1263" i="5"/>
  <c r="U1262" i="5"/>
  <c r="S1262" i="5"/>
  <c r="U1261" i="5"/>
  <c r="S1261" i="5"/>
  <c r="U1260" i="5"/>
  <c r="S1260" i="5"/>
  <c r="U1259" i="5"/>
  <c r="S1259" i="5"/>
  <c r="U1258" i="5"/>
  <c r="S1258" i="5"/>
  <c r="U1257" i="5"/>
  <c r="S1257" i="5"/>
  <c r="U1256" i="5"/>
  <c r="S1256" i="5"/>
  <c r="U1255" i="5"/>
  <c r="S1255" i="5"/>
  <c r="U1254" i="5"/>
  <c r="S1254" i="5"/>
  <c r="U1253" i="5"/>
  <c r="S1253" i="5"/>
  <c r="U1252" i="5"/>
  <c r="S1252" i="5"/>
  <c r="U1251" i="5"/>
  <c r="S1251" i="5"/>
  <c r="U1250" i="5"/>
  <c r="S1250" i="5"/>
  <c r="U1249" i="5"/>
  <c r="S1249" i="5"/>
  <c r="U1248" i="5"/>
  <c r="S1248" i="5"/>
  <c r="U1247" i="5"/>
  <c r="S1247" i="5"/>
  <c r="U1246" i="5"/>
  <c r="S1246" i="5"/>
  <c r="U1245" i="5"/>
  <c r="S1245" i="5"/>
  <c r="U1244" i="5"/>
  <c r="S1244" i="5"/>
  <c r="U1243" i="5"/>
  <c r="S1243" i="5"/>
  <c r="U1242" i="5"/>
  <c r="S1242" i="5"/>
  <c r="U1241" i="5"/>
  <c r="S1241" i="5"/>
  <c r="U1240" i="5"/>
  <c r="S1240" i="5"/>
  <c r="U1239" i="5"/>
  <c r="S1239" i="5"/>
  <c r="U1238" i="5"/>
  <c r="S1238" i="5"/>
  <c r="U1237" i="5"/>
  <c r="S1237" i="5"/>
  <c r="U1236" i="5"/>
  <c r="S1236" i="5"/>
  <c r="U1235" i="5"/>
  <c r="S1235" i="5"/>
  <c r="U1234" i="5"/>
  <c r="S1234" i="5"/>
  <c r="U1233" i="5"/>
  <c r="S1233" i="5"/>
  <c r="U1232" i="5"/>
  <c r="S1232" i="5"/>
  <c r="U1231" i="5"/>
  <c r="S1231" i="5"/>
  <c r="U1230" i="5"/>
  <c r="S1230" i="5"/>
  <c r="U1229" i="5"/>
  <c r="S1229" i="5"/>
  <c r="U1228" i="5"/>
  <c r="S1228" i="5"/>
  <c r="U1227" i="5"/>
  <c r="S1227" i="5"/>
  <c r="U1226" i="5"/>
  <c r="S1226" i="5"/>
  <c r="U1225" i="5"/>
  <c r="S1225" i="5"/>
  <c r="U1224" i="5"/>
  <c r="S1224" i="5"/>
  <c r="U1223" i="5"/>
  <c r="S1223" i="5"/>
  <c r="U1222" i="5"/>
  <c r="S1222" i="5"/>
  <c r="U1221" i="5"/>
  <c r="S1221" i="5"/>
  <c r="U1220" i="5"/>
  <c r="S1220" i="5"/>
  <c r="U1219" i="5"/>
  <c r="S1219" i="5"/>
  <c r="U1218" i="5"/>
  <c r="S1218" i="5"/>
  <c r="U1217" i="5"/>
  <c r="S1217" i="5"/>
  <c r="U1216" i="5"/>
  <c r="S1216" i="5"/>
  <c r="U1215" i="5"/>
  <c r="S1215" i="5"/>
  <c r="U1214" i="5"/>
  <c r="S1214" i="5"/>
  <c r="U1213" i="5"/>
  <c r="S1213" i="5"/>
  <c r="U1212" i="5"/>
  <c r="S1212" i="5"/>
  <c r="U1211" i="5"/>
  <c r="S1211" i="5"/>
  <c r="U1210" i="5"/>
  <c r="S1210" i="5"/>
  <c r="U1209" i="5"/>
  <c r="S1209" i="5"/>
  <c r="U1208" i="5"/>
  <c r="S1208" i="5"/>
  <c r="U1207" i="5"/>
  <c r="S1207" i="5"/>
  <c r="U1206" i="5"/>
  <c r="S1206" i="5"/>
  <c r="U1205" i="5"/>
  <c r="S1205" i="5"/>
  <c r="U1204" i="5"/>
  <c r="S1204" i="5"/>
  <c r="U1203" i="5"/>
  <c r="S1203" i="5"/>
  <c r="U1202" i="5"/>
  <c r="S1202" i="5"/>
  <c r="U1201" i="5"/>
  <c r="S1201" i="5"/>
  <c r="U1200" i="5"/>
  <c r="S1200" i="5"/>
  <c r="U1199" i="5"/>
  <c r="S1199" i="5"/>
  <c r="U1198" i="5"/>
  <c r="S1198" i="5"/>
  <c r="U1197" i="5"/>
  <c r="S1197" i="5"/>
  <c r="U1196" i="5"/>
  <c r="S1196" i="5"/>
  <c r="U1195" i="5"/>
  <c r="S1195" i="5"/>
  <c r="U1194" i="5"/>
  <c r="S1194" i="5"/>
  <c r="U1193" i="5"/>
  <c r="S1193" i="5"/>
  <c r="U1192" i="5"/>
  <c r="S1192" i="5"/>
  <c r="U1191" i="5"/>
  <c r="S1191" i="5"/>
  <c r="U1190" i="5"/>
  <c r="S1190" i="5"/>
  <c r="U1189" i="5"/>
  <c r="S1189" i="5"/>
  <c r="U1188" i="5"/>
  <c r="S1188" i="5"/>
  <c r="U1187" i="5"/>
  <c r="S1187" i="5"/>
  <c r="U1186" i="5"/>
  <c r="S1186" i="5"/>
  <c r="U1185" i="5"/>
  <c r="S1185" i="5"/>
  <c r="U1184" i="5"/>
  <c r="S1184" i="5"/>
  <c r="U1183" i="5"/>
  <c r="S1183" i="5"/>
  <c r="U1182" i="5"/>
  <c r="S1182" i="5"/>
  <c r="U1181" i="5"/>
  <c r="S1181" i="5"/>
  <c r="U1180" i="5"/>
  <c r="S1180" i="5"/>
  <c r="U1179" i="5"/>
  <c r="S1179" i="5"/>
  <c r="U1178" i="5"/>
  <c r="S1178" i="5"/>
  <c r="U1177" i="5"/>
  <c r="S1177" i="5"/>
  <c r="U1176" i="5"/>
  <c r="S1176" i="5"/>
  <c r="U1175" i="5"/>
  <c r="S1175" i="5"/>
  <c r="U1174" i="5"/>
  <c r="S1174" i="5"/>
  <c r="U1173" i="5"/>
  <c r="S1173" i="5"/>
  <c r="U1172" i="5"/>
  <c r="S1172" i="5"/>
  <c r="U1171" i="5"/>
  <c r="S1171" i="5"/>
  <c r="U1170" i="5"/>
  <c r="S1170" i="5"/>
  <c r="U1169" i="5"/>
  <c r="S1169" i="5"/>
  <c r="U1168" i="5"/>
  <c r="S1168" i="5"/>
  <c r="U1167" i="5"/>
  <c r="S1167" i="5"/>
  <c r="U1166" i="5"/>
  <c r="S1166" i="5"/>
  <c r="U1165" i="5"/>
  <c r="S1165" i="5"/>
  <c r="U1164" i="5"/>
  <c r="S1164" i="5"/>
  <c r="U1163" i="5"/>
  <c r="S1163" i="5"/>
  <c r="U1162" i="5"/>
  <c r="S1162" i="5"/>
  <c r="U1161" i="5"/>
  <c r="S1161" i="5"/>
  <c r="U1160" i="5"/>
  <c r="S1160" i="5"/>
  <c r="U1159" i="5"/>
  <c r="S1159" i="5"/>
  <c r="U1158" i="5"/>
  <c r="S1158" i="5"/>
  <c r="U1157" i="5"/>
  <c r="S1157" i="5"/>
  <c r="U1156" i="5"/>
  <c r="S1156" i="5"/>
  <c r="U1155" i="5"/>
  <c r="S1155" i="5"/>
  <c r="U1154" i="5"/>
  <c r="S1154" i="5"/>
  <c r="U1153" i="5"/>
  <c r="S1153" i="5"/>
  <c r="U1152" i="5"/>
  <c r="S1152" i="5"/>
  <c r="U1151" i="5"/>
  <c r="S1151" i="5"/>
  <c r="U1150" i="5"/>
  <c r="S1150" i="5"/>
  <c r="U1149" i="5"/>
  <c r="S1149" i="5"/>
  <c r="U1148" i="5"/>
  <c r="S1148" i="5"/>
  <c r="U1147" i="5"/>
  <c r="S1147" i="5"/>
  <c r="U1146" i="5"/>
  <c r="S1146" i="5"/>
  <c r="U1145" i="5"/>
  <c r="S1145" i="5"/>
  <c r="U1144" i="5"/>
  <c r="S1144" i="5"/>
  <c r="U1143" i="5"/>
  <c r="S1143" i="5"/>
  <c r="U1142" i="5"/>
  <c r="S1142" i="5"/>
  <c r="U1141" i="5"/>
  <c r="S1141" i="5"/>
  <c r="U1140" i="5"/>
  <c r="S1140" i="5"/>
  <c r="U1139" i="5"/>
  <c r="S1139" i="5"/>
  <c r="U1138" i="5"/>
  <c r="S1138" i="5"/>
  <c r="U1137" i="5"/>
  <c r="S1137" i="5"/>
  <c r="U1136" i="5"/>
  <c r="S1136" i="5"/>
  <c r="U1135" i="5"/>
  <c r="S1135" i="5"/>
  <c r="U1134" i="5"/>
  <c r="S1134" i="5"/>
  <c r="U1133" i="5"/>
  <c r="S1133" i="5"/>
  <c r="U1132" i="5"/>
  <c r="S1132" i="5"/>
  <c r="U1131" i="5"/>
  <c r="S1131" i="5"/>
  <c r="U1130" i="5"/>
  <c r="S1130" i="5"/>
  <c r="U1129" i="5"/>
  <c r="S1129" i="5"/>
  <c r="U1128" i="5"/>
  <c r="S1128" i="5"/>
  <c r="U1127" i="5"/>
  <c r="S1127" i="5"/>
  <c r="U1126" i="5"/>
  <c r="S1126" i="5"/>
  <c r="U1125" i="5"/>
  <c r="S1125" i="5"/>
  <c r="U1124" i="5"/>
  <c r="S1124" i="5"/>
  <c r="U1123" i="5"/>
  <c r="S1123" i="5"/>
  <c r="U1122" i="5"/>
  <c r="S1122" i="5"/>
  <c r="U1121" i="5"/>
  <c r="S1121" i="5"/>
  <c r="U1120" i="5"/>
  <c r="S1120" i="5"/>
  <c r="U1119" i="5"/>
  <c r="S1119" i="5"/>
  <c r="U1118" i="5"/>
  <c r="S1118" i="5"/>
  <c r="U1117" i="5"/>
  <c r="S1117" i="5"/>
  <c r="U1116" i="5"/>
  <c r="S1116" i="5"/>
  <c r="U1115" i="5"/>
  <c r="S1115" i="5"/>
  <c r="U1114" i="5"/>
  <c r="S1114" i="5"/>
  <c r="U1113" i="5"/>
  <c r="S1113" i="5"/>
  <c r="U1112" i="5"/>
  <c r="S1112" i="5"/>
  <c r="U1111" i="5"/>
  <c r="S1111" i="5"/>
  <c r="U1110" i="5"/>
  <c r="S1110" i="5"/>
  <c r="U1109" i="5"/>
  <c r="S1109" i="5"/>
  <c r="U1108" i="5"/>
  <c r="S1108" i="5"/>
  <c r="U1107" i="5"/>
  <c r="S1107" i="5"/>
  <c r="U1106" i="5"/>
  <c r="S1106" i="5"/>
  <c r="U1105" i="5"/>
  <c r="S1105" i="5"/>
  <c r="U1104" i="5"/>
  <c r="S1104" i="5"/>
  <c r="U1103" i="5"/>
  <c r="S1103" i="5"/>
  <c r="U1102" i="5"/>
  <c r="S1102" i="5"/>
  <c r="U1101" i="5"/>
  <c r="S1101" i="5"/>
  <c r="U1100" i="5"/>
  <c r="S1100" i="5"/>
  <c r="U1099" i="5"/>
  <c r="S1099" i="5"/>
  <c r="U1098" i="5"/>
  <c r="S1098" i="5"/>
  <c r="U1097" i="5"/>
  <c r="S1097" i="5"/>
  <c r="U1096" i="5"/>
  <c r="S1096" i="5"/>
  <c r="U1095" i="5"/>
  <c r="S1095" i="5"/>
  <c r="U1094" i="5"/>
  <c r="S1094" i="5"/>
  <c r="U1093" i="5"/>
  <c r="S1093" i="5"/>
  <c r="U1092" i="5"/>
  <c r="S1092" i="5"/>
  <c r="U1091" i="5"/>
  <c r="S1091" i="5"/>
  <c r="U1090" i="5"/>
  <c r="S1090" i="5"/>
  <c r="U1089" i="5"/>
  <c r="S1089" i="5"/>
  <c r="U1088" i="5"/>
  <c r="S1088" i="5"/>
  <c r="U1087" i="5"/>
  <c r="S1087" i="5"/>
  <c r="U1086" i="5"/>
  <c r="S1086" i="5"/>
  <c r="U1085" i="5"/>
  <c r="S1085" i="5"/>
  <c r="U1084" i="5"/>
  <c r="S1084" i="5"/>
  <c r="U1083" i="5"/>
  <c r="S1083" i="5"/>
  <c r="U1082" i="5"/>
  <c r="S1082" i="5"/>
  <c r="U1081" i="5"/>
  <c r="S1081" i="5"/>
  <c r="U1080" i="5"/>
  <c r="S1080" i="5"/>
  <c r="U1079" i="5"/>
  <c r="S1079" i="5"/>
  <c r="U1078" i="5"/>
  <c r="S1078" i="5"/>
  <c r="U1077" i="5"/>
  <c r="S1077" i="5"/>
  <c r="U1076" i="5"/>
  <c r="S1076" i="5"/>
  <c r="U1075" i="5"/>
  <c r="S1075" i="5"/>
  <c r="U1074" i="5"/>
  <c r="S1074" i="5"/>
  <c r="U1073" i="5"/>
  <c r="S1073" i="5"/>
  <c r="U1072" i="5"/>
  <c r="S1072" i="5"/>
  <c r="U1071" i="5"/>
  <c r="S1071" i="5"/>
  <c r="U1070" i="5"/>
  <c r="S1070" i="5"/>
  <c r="U1069" i="5"/>
  <c r="S1069" i="5"/>
  <c r="U1068" i="5"/>
  <c r="S1068" i="5"/>
  <c r="U1067" i="5"/>
  <c r="S1067" i="5"/>
  <c r="U1066" i="5"/>
  <c r="S1066" i="5"/>
  <c r="U1065" i="5"/>
  <c r="S1065" i="5"/>
  <c r="U1064" i="5"/>
  <c r="S1064" i="5"/>
  <c r="U1063" i="5"/>
  <c r="S1063" i="5"/>
  <c r="U1062" i="5"/>
  <c r="S1062" i="5"/>
  <c r="U1061" i="5"/>
  <c r="S1061" i="5"/>
  <c r="U1060" i="5"/>
  <c r="S1060" i="5"/>
  <c r="U1059" i="5"/>
  <c r="S1059" i="5"/>
  <c r="U1058" i="5"/>
  <c r="S1058" i="5"/>
  <c r="U1057" i="5"/>
  <c r="S1057" i="5"/>
  <c r="U1056" i="5"/>
  <c r="S1056" i="5"/>
  <c r="U1055" i="5"/>
  <c r="S1055" i="5"/>
  <c r="U1054" i="5"/>
  <c r="S1054" i="5"/>
  <c r="U1053" i="5"/>
  <c r="S1053" i="5"/>
  <c r="U1052" i="5"/>
  <c r="S1052" i="5"/>
  <c r="U1051" i="5"/>
  <c r="S1051" i="5"/>
  <c r="U1050" i="5"/>
  <c r="S1050" i="5"/>
  <c r="U1049" i="5"/>
  <c r="S1049" i="5"/>
  <c r="U1048" i="5"/>
  <c r="S1048" i="5"/>
  <c r="U1047" i="5"/>
  <c r="S1047" i="5"/>
  <c r="U1046" i="5"/>
  <c r="S1046" i="5"/>
  <c r="U1045" i="5"/>
  <c r="S1045" i="5"/>
  <c r="U1044" i="5"/>
  <c r="S1044" i="5"/>
  <c r="U1043" i="5"/>
  <c r="S1043" i="5"/>
  <c r="U1042" i="5"/>
  <c r="S1042" i="5"/>
  <c r="U1041" i="5"/>
  <c r="S1041" i="5"/>
  <c r="U1040" i="5"/>
  <c r="S1040" i="5"/>
  <c r="U1039" i="5"/>
  <c r="S1039" i="5"/>
  <c r="U1038" i="5"/>
  <c r="S1038" i="5"/>
  <c r="U1037" i="5"/>
  <c r="S1037" i="5"/>
  <c r="U1036" i="5"/>
  <c r="S1036" i="5"/>
  <c r="U1035" i="5"/>
  <c r="S1035" i="5"/>
  <c r="U1034" i="5"/>
  <c r="S1034" i="5"/>
  <c r="U1033" i="5"/>
  <c r="S1033" i="5"/>
  <c r="U1032" i="5"/>
  <c r="S1032" i="5"/>
  <c r="U1031" i="5"/>
  <c r="S1031" i="5"/>
  <c r="U1030" i="5"/>
  <c r="S1030" i="5"/>
  <c r="U1029" i="5"/>
  <c r="S1029" i="5"/>
  <c r="U1028" i="5"/>
  <c r="S1028" i="5"/>
  <c r="U1027" i="5"/>
  <c r="S1027" i="5"/>
  <c r="U1026" i="5"/>
  <c r="S1026" i="5"/>
  <c r="U1025" i="5"/>
  <c r="S1025" i="5"/>
  <c r="U1024" i="5"/>
  <c r="S1024" i="5"/>
  <c r="U1023" i="5"/>
  <c r="S1023" i="5"/>
  <c r="U1022" i="5"/>
  <c r="S1022" i="5"/>
  <c r="U1021" i="5"/>
  <c r="S1021" i="5"/>
  <c r="U1020" i="5"/>
  <c r="S1020" i="5"/>
  <c r="U1019" i="5"/>
  <c r="S1019" i="5"/>
  <c r="U1018" i="5"/>
  <c r="S1018" i="5"/>
  <c r="U1017" i="5"/>
  <c r="S1017" i="5"/>
  <c r="U1016" i="5"/>
  <c r="S1016" i="5"/>
  <c r="U1015" i="5"/>
  <c r="S1015" i="5"/>
  <c r="U1014" i="5"/>
  <c r="S1014" i="5"/>
  <c r="U1013" i="5"/>
  <c r="S1013" i="5"/>
  <c r="U1012" i="5"/>
  <c r="S1012" i="5"/>
  <c r="U1011" i="5"/>
  <c r="S1011" i="5"/>
  <c r="U1010" i="5"/>
  <c r="S1010" i="5"/>
  <c r="U1009" i="5"/>
  <c r="S1009" i="5"/>
  <c r="U1008" i="5"/>
  <c r="S1008" i="5"/>
  <c r="U1007" i="5"/>
  <c r="S1007" i="5"/>
  <c r="U1006" i="5"/>
  <c r="S1006" i="5"/>
  <c r="U1005" i="5"/>
  <c r="S1005" i="5"/>
  <c r="U1004" i="5"/>
  <c r="S1004" i="5"/>
  <c r="U1003" i="5"/>
  <c r="S1003" i="5"/>
  <c r="U1002" i="5"/>
  <c r="S1002" i="5"/>
  <c r="U1001" i="5"/>
  <c r="S1001" i="5"/>
  <c r="U1000" i="5"/>
  <c r="S1000" i="5"/>
  <c r="U999" i="5"/>
  <c r="S999" i="5"/>
  <c r="U998" i="5"/>
  <c r="S998" i="5"/>
  <c r="U997" i="5"/>
  <c r="S997" i="5"/>
  <c r="U996" i="5"/>
  <c r="S996" i="5"/>
  <c r="U995" i="5"/>
  <c r="S995" i="5"/>
  <c r="U994" i="5"/>
  <c r="S994" i="5"/>
  <c r="U993" i="5"/>
  <c r="S993" i="5"/>
  <c r="U992" i="5"/>
  <c r="S992" i="5"/>
  <c r="U991" i="5"/>
  <c r="S991" i="5"/>
  <c r="U990" i="5"/>
  <c r="S990" i="5"/>
  <c r="U989" i="5"/>
  <c r="S989" i="5"/>
  <c r="U988" i="5"/>
  <c r="S988" i="5"/>
  <c r="U987" i="5"/>
  <c r="S987" i="5"/>
  <c r="U986" i="5"/>
  <c r="S986" i="5"/>
  <c r="U985" i="5"/>
  <c r="S985" i="5"/>
  <c r="U984" i="5"/>
  <c r="S984" i="5"/>
  <c r="U983" i="5"/>
  <c r="S983" i="5"/>
  <c r="U982" i="5"/>
  <c r="S982" i="5"/>
  <c r="U981" i="5"/>
  <c r="S981" i="5"/>
  <c r="U980" i="5"/>
  <c r="S980" i="5"/>
  <c r="U979" i="5"/>
  <c r="S979" i="5"/>
  <c r="U978" i="5"/>
  <c r="S978" i="5"/>
  <c r="U977" i="5"/>
  <c r="S977" i="5"/>
  <c r="U976" i="5"/>
  <c r="S976" i="5"/>
  <c r="U975" i="5"/>
  <c r="S975" i="5"/>
  <c r="U974" i="5"/>
  <c r="S974" i="5"/>
  <c r="U973" i="5"/>
  <c r="S973" i="5"/>
  <c r="U972" i="5"/>
  <c r="S972" i="5"/>
  <c r="U971" i="5"/>
  <c r="S971" i="5"/>
  <c r="U970" i="5"/>
  <c r="S970" i="5"/>
  <c r="U969" i="5"/>
  <c r="S969" i="5"/>
  <c r="U968" i="5"/>
  <c r="S968" i="5"/>
  <c r="U967" i="5"/>
  <c r="S967" i="5"/>
  <c r="U966" i="5"/>
  <c r="S966" i="5"/>
  <c r="U965" i="5"/>
  <c r="S965" i="5"/>
  <c r="U964" i="5"/>
  <c r="S964" i="5"/>
  <c r="U963" i="5"/>
  <c r="S963" i="5"/>
  <c r="U962" i="5"/>
  <c r="S962" i="5"/>
  <c r="U961" i="5"/>
  <c r="S961" i="5"/>
  <c r="U960" i="5"/>
  <c r="S960" i="5"/>
  <c r="U959" i="5"/>
  <c r="S959" i="5"/>
  <c r="U958" i="5"/>
  <c r="S958" i="5"/>
  <c r="U957" i="5"/>
  <c r="S957" i="5"/>
  <c r="U956" i="5"/>
  <c r="S956" i="5"/>
  <c r="U955" i="5"/>
  <c r="S955" i="5"/>
  <c r="U954" i="5"/>
  <c r="S954" i="5"/>
  <c r="U953" i="5"/>
  <c r="S953" i="5"/>
  <c r="U952" i="5"/>
  <c r="S952" i="5"/>
  <c r="U951" i="5"/>
  <c r="S951" i="5"/>
  <c r="U950" i="5"/>
  <c r="S950" i="5"/>
  <c r="U949" i="5"/>
  <c r="S949" i="5"/>
  <c r="U948" i="5"/>
  <c r="S948" i="5"/>
  <c r="U947" i="5"/>
  <c r="S947" i="5"/>
  <c r="U946" i="5"/>
  <c r="S946" i="5"/>
  <c r="U945" i="5"/>
  <c r="S945" i="5"/>
  <c r="U944" i="5"/>
  <c r="S944" i="5"/>
  <c r="U943" i="5"/>
  <c r="S943" i="5"/>
  <c r="U942" i="5"/>
  <c r="S942" i="5"/>
  <c r="U941" i="5"/>
  <c r="S941" i="5"/>
  <c r="U940" i="5"/>
  <c r="S940" i="5"/>
  <c r="U939" i="5"/>
  <c r="S939" i="5"/>
  <c r="U938" i="5"/>
  <c r="S938" i="5"/>
  <c r="U937" i="5"/>
  <c r="S937" i="5"/>
  <c r="U936" i="5"/>
  <c r="S936" i="5"/>
  <c r="U935" i="5"/>
  <c r="S935" i="5"/>
  <c r="U934" i="5"/>
  <c r="S934" i="5"/>
  <c r="U933" i="5"/>
  <c r="S933" i="5"/>
  <c r="U932" i="5"/>
  <c r="S932" i="5"/>
  <c r="U931" i="5"/>
  <c r="S931" i="5"/>
  <c r="U930" i="5"/>
  <c r="S930" i="5"/>
  <c r="U929" i="5"/>
  <c r="S929" i="5"/>
  <c r="U928" i="5"/>
  <c r="S928" i="5"/>
  <c r="U927" i="5"/>
  <c r="S927" i="5"/>
  <c r="U926" i="5"/>
  <c r="S926" i="5"/>
  <c r="U925" i="5"/>
  <c r="S925" i="5"/>
  <c r="U924" i="5"/>
  <c r="S924" i="5"/>
  <c r="U923" i="5"/>
  <c r="S923" i="5"/>
  <c r="U922" i="5"/>
  <c r="S922" i="5"/>
  <c r="U921" i="5"/>
  <c r="S921" i="5"/>
  <c r="U920" i="5"/>
  <c r="S920" i="5"/>
  <c r="U919" i="5"/>
  <c r="S919" i="5"/>
  <c r="U918" i="5"/>
  <c r="S918" i="5"/>
  <c r="U917" i="5"/>
  <c r="S917" i="5"/>
  <c r="U916" i="5"/>
  <c r="S916" i="5"/>
  <c r="U915" i="5"/>
  <c r="S915" i="5"/>
  <c r="U914" i="5"/>
  <c r="S914" i="5"/>
  <c r="U913" i="5"/>
  <c r="S913" i="5"/>
  <c r="U912" i="5"/>
  <c r="S912" i="5"/>
  <c r="U911" i="5"/>
  <c r="S911" i="5"/>
  <c r="U910" i="5"/>
  <c r="S910" i="5"/>
  <c r="U909" i="5"/>
  <c r="S909" i="5"/>
  <c r="U908" i="5"/>
  <c r="S908" i="5"/>
  <c r="U907" i="5"/>
  <c r="S907" i="5"/>
  <c r="U906" i="5"/>
  <c r="S906" i="5"/>
  <c r="U905" i="5"/>
  <c r="S905" i="5"/>
  <c r="U904" i="5"/>
  <c r="S904" i="5"/>
  <c r="U903" i="5"/>
  <c r="S903" i="5"/>
  <c r="U902" i="5"/>
  <c r="S902" i="5"/>
  <c r="U901" i="5"/>
  <c r="S901" i="5"/>
  <c r="U900" i="5"/>
  <c r="S900" i="5"/>
  <c r="U899" i="5"/>
  <c r="S899" i="5"/>
  <c r="U898" i="5"/>
  <c r="S898" i="5"/>
  <c r="U897" i="5"/>
  <c r="S897" i="5"/>
  <c r="U896" i="5"/>
  <c r="S896" i="5"/>
  <c r="U895" i="5"/>
  <c r="S895" i="5"/>
  <c r="U894" i="5"/>
  <c r="S894" i="5"/>
  <c r="U893" i="5"/>
  <c r="S893" i="5"/>
  <c r="U892" i="5"/>
  <c r="S892" i="5"/>
  <c r="U891" i="5"/>
  <c r="S891" i="5"/>
  <c r="U890" i="5"/>
  <c r="S890" i="5"/>
  <c r="U889" i="5"/>
  <c r="S889" i="5"/>
  <c r="U888" i="5"/>
  <c r="S888" i="5"/>
  <c r="U887" i="5"/>
  <c r="S887" i="5"/>
  <c r="U886" i="5"/>
  <c r="S886" i="5"/>
  <c r="U885" i="5"/>
  <c r="S885" i="5"/>
  <c r="U884" i="5"/>
  <c r="S884" i="5"/>
  <c r="U883" i="5"/>
  <c r="S883" i="5"/>
  <c r="U882" i="5"/>
  <c r="S882" i="5"/>
  <c r="U881" i="5"/>
  <c r="S881" i="5"/>
  <c r="U880" i="5"/>
  <c r="S880" i="5"/>
  <c r="U879" i="5"/>
  <c r="S879" i="5"/>
  <c r="U878" i="5"/>
  <c r="S878" i="5"/>
  <c r="U877" i="5"/>
  <c r="S877" i="5"/>
  <c r="U876" i="5"/>
  <c r="S876" i="5"/>
  <c r="U875" i="5"/>
  <c r="S875" i="5"/>
  <c r="U874" i="5"/>
  <c r="S874" i="5"/>
  <c r="U873" i="5"/>
  <c r="S873" i="5"/>
  <c r="U872" i="5"/>
  <c r="S872" i="5"/>
  <c r="U871" i="5"/>
  <c r="S871" i="5"/>
  <c r="U870" i="5"/>
  <c r="S870" i="5"/>
  <c r="U869" i="5"/>
  <c r="S869" i="5"/>
  <c r="U868" i="5"/>
  <c r="S868" i="5"/>
  <c r="U867" i="5"/>
  <c r="S867" i="5"/>
  <c r="U866" i="5"/>
  <c r="S866" i="5"/>
  <c r="U865" i="5"/>
  <c r="S865" i="5"/>
  <c r="U864" i="5"/>
  <c r="S864" i="5"/>
  <c r="U863" i="5"/>
  <c r="S863" i="5"/>
  <c r="U862" i="5"/>
  <c r="S862" i="5"/>
  <c r="U861" i="5"/>
  <c r="S861" i="5"/>
  <c r="U860" i="5"/>
  <c r="S860" i="5"/>
  <c r="U859" i="5"/>
  <c r="S859" i="5"/>
  <c r="U858" i="5"/>
  <c r="S858" i="5"/>
  <c r="U857" i="5"/>
  <c r="S857" i="5"/>
  <c r="U856" i="5"/>
  <c r="S856" i="5"/>
  <c r="U855" i="5"/>
  <c r="S855" i="5"/>
  <c r="U854" i="5"/>
  <c r="S854" i="5"/>
  <c r="U853" i="5"/>
  <c r="S853" i="5"/>
  <c r="U852" i="5"/>
  <c r="S852" i="5"/>
  <c r="U851" i="5"/>
  <c r="S851" i="5"/>
  <c r="U850" i="5"/>
  <c r="S850" i="5"/>
  <c r="U849" i="5"/>
  <c r="S849" i="5"/>
  <c r="U848" i="5"/>
  <c r="S848" i="5"/>
  <c r="U847" i="5"/>
  <c r="S847" i="5"/>
  <c r="U846" i="5"/>
  <c r="S846" i="5"/>
  <c r="U845" i="5"/>
  <c r="S845" i="5"/>
  <c r="U844" i="5"/>
  <c r="S844" i="5"/>
  <c r="U843" i="5"/>
  <c r="S843" i="5"/>
  <c r="U842" i="5"/>
  <c r="S842" i="5"/>
  <c r="U841" i="5"/>
  <c r="S841" i="5"/>
  <c r="U840" i="5"/>
  <c r="S840" i="5"/>
  <c r="U839" i="5"/>
  <c r="S839" i="5"/>
  <c r="U838" i="5"/>
  <c r="S838" i="5"/>
  <c r="U837" i="5"/>
  <c r="S837" i="5"/>
  <c r="U836" i="5"/>
  <c r="S836" i="5"/>
  <c r="U835" i="5"/>
  <c r="S835" i="5"/>
  <c r="U834" i="5"/>
  <c r="S834" i="5"/>
  <c r="U833" i="5"/>
  <c r="S833" i="5"/>
  <c r="U832" i="5"/>
  <c r="S832" i="5"/>
  <c r="U831" i="5"/>
  <c r="S831" i="5"/>
  <c r="U830" i="5"/>
  <c r="S830" i="5"/>
  <c r="U829" i="5"/>
  <c r="S829" i="5"/>
  <c r="U828" i="5"/>
  <c r="S828" i="5"/>
  <c r="U827" i="5"/>
  <c r="S827" i="5"/>
  <c r="U826" i="5"/>
  <c r="S826" i="5"/>
  <c r="U825" i="5"/>
  <c r="S825" i="5"/>
  <c r="U824" i="5"/>
  <c r="S824" i="5"/>
  <c r="U823" i="5"/>
  <c r="S823" i="5"/>
  <c r="U822" i="5"/>
  <c r="S822" i="5"/>
  <c r="U821" i="5"/>
  <c r="S821" i="5"/>
  <c r="U820" i="5"/>
  <c r="S820" i="5"/>
  <c r="U819" i="5"/>
  <c r="S819" i="5"/>
  <c r="U818" i="5"/>
  <c r="S818" i="5"/>
  <c r="U817" i="5"/>
  <c r="S817" i="5"/>
  <c r="U816" i="5"/>
  <c r="S816" i="5"/>
  <c r="U815" i="5"/>
  <c r="S815" i="5"/>
  <c r="U814" i="5"/>
  <c r="S814" i="5"/>
  <c r="U813" i="5"/>
  <c r="S813" i="5"/>
  <c r="U812" i="5"/>
  <c r="S812" i="5"/>
  <c r="U811" i="5"/>
  <c r="S811" i="5"/>
  <c r="U810" i="5"/>
  <c r="S810" i="5"/>
  <c r="U809" i="5"/>
  <c r="S809" i="5"/>
  <c r="U808" i="5"/>
  <c r="S808" i="5"/>
  <c r="U807" i="5"/>
  <c r="S807" i="5"/>
  <c r="U806" i="5"/>
  <c r="S806" i="5"/>
  <c r="U805" i="5"/>
  <c r="S805" i="5"/>
  <c r="U804" i="5"/>
  <c r="S804" i="5"/>
  <c r="U803" i="5"/>
  <c r="S803" i="5"/>
  <c r="U802" i="5"/>
  <c r="S802" i="5"/>
  <c r="U801" i="5"/>
  <c r="S801" i="5"/>
  <c r="U800" i="5"/>
  <c r="S800" i="5"/>
  <c r="U799" i="5"/>
  <c r="S799" i="5"/>
  <c r="U798" i="5"/>
  <c r="S798" i="5"/>
  <c r="U797" i="5"/>
  <c r="S797" i="5"/>
  <c r="U796" i="5"/>
  <c r="S796" i="5"/>
  <c r="U795" i="5"/>
  <c r="S795" i="5"/>
  <c r="U794" i="5"/>
  <c r="S794" i="5"/>
  <c r="U793" i="5"/>
  <c r="S793" i="5"/>
  <c r="U792" i="5"/>
  <c r="S792" i="5"/>
  <c r="U791" i="5"/>
  <c r="S791" i="5"/>
  <c r="U790" i="5"/>
  <c r="S790" i="5"/>
  <c r="U789" i="5"/>
  <c r="S789" i="5"/>
  <c r="U788" i="5"/>
  <c r="S788" i="5"/>
  <c r="U787" i="5"/>
  <c r="S787" i="5"/>
  <c r="U786" i="5"/>
  <c r="S786" i="5"/>
  <c r="U785" i="5"/>
  <c r="S785" i="5"/>
  <c r="U784" i="5"/>
  <c r="S784" i="5"/>
  <c r="U783" i="5"/>
  <c r="S783" i="5"/>
  <c r="U782" i="5"/>
  <c r="S782" i="5"/>
  <c r="U781" i="5"/>
  <c r="S781" i="5"/>
  <c r="U780" i="5"/>
  <c r="S780" i="5"/>
  <c r="U779" i="5"/>
  <c r="S779" i="5"/>
  <c r="U778" i="5"/>
  <c r="S778" i="5"/>
  <c r="U777" i="5"/>
  <c r="S777" i="5"/>
  <c r="U776" i="5"/>
  <c r="S776" i="5"/>
  <c r="U775" i="5"/>
  <c r="S775" i="5"/>
  <c r="U774" i="5"/>
  <c r="S774" i="5"/>
  <c r="U773" i="5"/>
  <c r="S773" i="5"/>
  <c r="U772" i="5"/>
  <c r="S772" i="5"/>
  <c r="U771" i="5"/>
  <c r="S771" i="5"/>
  <c r="U770" i="5"/>
  <c r="S770" i="5"/>
  <c r="U769" i="5"/>
  <c r="S769" i="5"/>
  <c r="U768" i="5"/>
  <c r="S768" i="5"/>
  <c r="U767" i="5"/>
  <c r="S767" i="5"/>
  <c r="U766" i="5"/>
  <c r="S766" i="5"/>
  <c r="U765" i="5"/>
  <c r="S765" i="5"/>
  <c r="U764" i="5"/>
  <c r="S764" i="5"/>
  <c r="U763" i="5"/>
  <c r="S763" i="5"/>
  <c r="U762" i="5"/>
  <c r="S762" i="5"/>
  <c r="U761" i="5"/>
  <c r="S761" i="5"/>
  <c r="U760" i="5"/>
  <c r="S760" i="5"/>
  <c r="U759" i="5"/>
  <c r="S759" i="5"/>
  <c r="U758" i="5"/>
  <c r="S758" i="5"/>
  <c r="U757" i="5"/>
  <c r="S757" i="5"/>
  <c r="U756" i="5"/>
  <c r="S756" i="5"/>
  <c r="U755" i="5"/>
  <c r="S755" i="5"/>
  <c r="U754" i="5"/>
  <c r="S754" i="5"/>
  <c r="U753" i="5"/>
  <c r="S753" i="5"/>
  <c r="U752" i="5"/>
  <c r="S752" i="5"/>
  <c r="U751" i="5"/>
  <c r="S751" i="5"/>
  <c r="U750" i="5"/>
  <c r="S750" i="5"/>
  <c r="U749" i="5"/>
  <c r="S749" i="5"/>
  <c r="U748" i="5"/>
  <c r="S748" i="5"/>
  <c r="U747" i="5"/>
  <c r="S747" i="5"/>
  <c r="U746" i="5"/>
  <c r="S746" i="5"/>
  <c r="U745" i="5"/>
  <c r="S745" i="5"/>
  <c r="U744" i="5"/>
  <c r="S744" i="5"/>
  <c r="U743" i="5"/>
  <c r="S743" i="5"/>
  <c r="U742" i="5"/>
  <c r="S742" i="5"/>
  <c r="U741" i="5"/>
  <c r="S741" i="5"/>
  <c r="U740" i="5"/>
  <c r="S740" i="5"/>
  <c r="U739" i="5"/>
  <c r="S739" i="5"/>
  <c r="U738" i="5"/>
  <c r="S738" i="5"/>
  <c r="U737" i="5"/>
  <c r="S737" i="5"/>
  <c r="U736" i="5"/>
  <c r="S736" i="5"/>
  <c r="U735" i="5"/>
  <c r="S735" i="5"/>
  <c r="U734" i="5"/>
  <c r="S734" i="5"/>
  <c r="U733" i="5"/>
  <c r="S733" i="5"/>
  <c r="U732" i="5"/>
  <c r="S732" i="5"/>
  <c r="U731" i="5"/>
  <c r="S731" i="5"/>
  <c r="U730" i="5"/>
  <c r="S730" i="5"/>
  <c r="U729" i="5"/>
  <c r="S729" i="5"/>
  <c r="U728" i="5"/>
  <c r="S728" i="5"/>
  <c r="U727" i="5"/>
  <c r="S727" i="5"/>
  <c r="U726" i="5"/>
  <c r="S726" i="5"/>
  <c r="U725" i="5"/>
  <c r="S725" i="5"/>
  <c r="U724" i="5"/>
  <c r="S724" i="5"/>
  <c r="U723" i="5"/>
  <c r="S723" i="5"/>
  <c r="U722" i="5"/>
  <c r="S722" i="5"/>
  <c r="U721" i="5"/>
  <c r="S721" i="5"/>
  <c r="U720" i="5"/>
  <c r="S720" i="5"/>
  <c r="U719" i="5"/>
  <c r="S719" i="5"/>
  <c r="U718" i="5"/>
  <c r="S718" i="5"/>
  <c r="U717" i="5"/>
  <c r="S717" i="5"/>
  <c r="U716" i="5"/>
  <c r="S716" i="5"/>
  <c r="U715" i="5"/>
  <c r="S715" i="5"/>
  <c r="U714" i="5"/>
  <c r="S714" i="5"/>
  <c r="U713" i="5"/>
  <c r="S713" i="5"/>
  <c r="U712" i="5"/>
  <c r="S712" i="5"/>
  <c r="U711" i="5"/>
  <c r="S711" i="5"/>
  <c r="U710" i="5"/>
  <c r="S710" i="5"/>
  <c r="U709" i="5"/>
  <c r="S709" i="5"/>
  <c r="U708" i="5"/>
  <c r="S708" i="5"/>
  <c r="U707" i="5"/>
  <c r="S707" i="5"/>
  <c r="U706" i="5"/>
  <c r="S706" i="5"/>
  <c r="U705" i="5"/>
  <c r="S705" i="5"/>
  <c r="U704" i="5"/>
  <c r="S704" i="5"/>
  <c r="U703" i="5"/>
  <c r="S703" i="5"/>
  <c r="U702" i="5"/>
  <c r="S702" i="5"/>
  <c r="U701" i="5"/>
  <c r="S701" i="5"/>
  <c r="U700" i="5"/>
  <c r="S700" i="5"/>
  <c r="U699" i="5"/>
  <c r="S699" i="5"/>
  <c r="U698" i="5"/>
  <c r="S698" i="5"/>
  <c r="U697" i="5"/>
  <c r="S697" i="5"/>
  <c r="U696" i="5"/>
  <c r="S696" i="5"/>
  <c r="U695" i="5"/>
  <c r="S695" i="5"/>
  <c r="U694" i="5"/>
  <c r="S694" i="5"/>
  <c r="U693" i="5"/>
  <c r="S693" i="5"/>
  <c r="U692" i="5"/>
  <c r="S692" i="5"/>
  <c r="U691" i="5"/>
  <c r="S691" i="5"/>
  <c r="U690" i="5"/>
  <c r="S690" i="5"/>
  <c r="U689" i="5"/>
  <c r="S689" i="5"/>
  <c r="U688" i="5"/>
  <c r="S688" i="5"/>
  <c r="U687" i="5"/>
  <c r="S687" i="5"/>
  <c r="U686" i="5"/>
  <c r="S686" i="5"/>
  <c r="U685" i="5"/>
  <c r="S685" i="5"/>
  <c r="U684" i="5"/>
  <c r="S684" i="5"/>
  <c r="U683" i="5"/>
  <c r="S683" i="5"/>
  <c r="U682" i="5"/>
  <c r="S682" i="5"/>
  <c r="U681" i="5"/>
  <c r="S681" i="5"/>
  <c r="U680" i="5"/>
  <c r="S680" i="5"/>
  <c r="U679" i="5"/>
  <c r="S679" i="5"/>
  <c r="U678" i="5"/>
  <c r="S678" i="5"/>
  <c r="U677" i="5"/>
  <c r="S677" i="5"/>
  <c r="U676" i="5"/>
  <c r="S676" i="5"/>
  <c r="U675" i="5"/>
  <c r="S675" i="5"/>
  <c r="U674" i="5"/>
  <c r="S674" i="5"/>
  <c r="U673" i="5"/>
  <c r="S673" i="5"/>
  <c r="U672" i="5"/>
  <c r="S672" i="5"/>
  <c r="U671" i="5"/>
  <c r="S671" i="5"/>
  <c r="U670" i="5"/>
  <c r="S670" i="5"/>
  <c r="U669" i="5"/>
  <c r="S669" i="5"/>
  <c r="U668" i="5"/>
  <c r="S668" i="5"/>
  <c r="U667" i="5"/>
  <c r="S667" i="5"/>
  <c r="U666" i="5"/>
  <c r="S666" i="5"/>
  <c r="U665" i="5"/>
  <c r="S665" i="5"/>
  <c r="U664" i="5"/>
  <c r="S664" i="5"/>
  <c r="U663" i="5"/>
  <c r="S663" i="5"/>
  <c r="U662" i="5"/>
  <c r="S662" i="5"/>
  <c r="U661" i="5"/>
  <c r="S661" i="5"/>
  <c r="U660" i="5"/>
  <c r="S660" i="5"/>
  <c r="U659" i="5"/>
  <c r="S659" i="5"/>
  <c r="U658" i="5"/>
  <c r="S658" i="5"/>
  <c r="U657" i="5"/>
  <c r="S657" i="5"/>
  <c r="U656" i="5"/>
  <c r="S656" i="5"/>
  <c r="U655" i="5"/>
  <c r="S655" i="5"/>
  <c r="U654" i="5"/>
  <c r="S654" i="5"/>
  <c r="U653" i="5"/>
  <c r="S653" i="5"/>
  <c r="U652" i="5"/>
  <c r="S652" i="5"/>
  <c r="U651" i="5"/>
  <c r="S651" i="5"/>
  <c r="U650" i="5"/>
  <c r="S650" i="5"/>
  <c r="U649" i="5"/>
  <c r="S649" i="5"/>
  <c r="U648" i="5"/>
  <c r="S648" i="5"/>
  <c r="U647" i="5"/>
  <c r="S647" i="5"/>
  <c r="U646" i="5"/>
  <c r="S646" i="5"/>
  <c r="U645" i="5"/>
  <c r="S645" i="5"/>
  <c r="U644" i="5"/>
  <c r="S644" i="5"/>
  <c r="U643" i="5"/>
  <c r="S643" i="5"/>
  <c r="U642" i="5"/>
  <c r="S642" i="5"/>
  <c r="U641" i="5"/>
  <c r="S641" i="5"/>
  <c r="U640" i="5"/>
  <c r="S640" i="5"/>
  <c r="U639" i="5"/>
  <c r="S639" i="5"/>
  <c r="U638" i="5"/>
  <c r="S638" i="5"/>
  <c r="U637" i="5"/>
  <c r="S637" i="5"/>
  <c r="U636" i="5"/>
  <c r="S636" i="5"/>
  <c r="U635" i="5"/>
  <c r="S635" i="5"/>
  <c r="U634" i="5"/>
  <c r="S634" i="5"/>
  <c r="U633" i="5"/>
  <c r="S633" i="5"/>
  <c r="U632" i="5"/>
  <c r="S632" i="5"/>
  <c r="U631" i="5"/>
  <c r="S631" i="5"/>
  <c r="U630" i="5"/>
  <c r="S630" i="5"/>
  <c r="U629" i="5"/>
  <c r="S629" i="5"/>
  <c r="U628" i="5"/>
  <c r="S628" i="5"/>
  <c r="U627" i="5"/>
  <c r="S627" i="5"/>
  <c r="U626" i="5"/>
  <c r="S626" i="5"/>
  <c r="U625" i="5"/>
  <c r="S625" i="5"/>
  <c r="U624" i="5"/>
  <c r="S624" i="5"/>
  <c r="U623" i="5"/>
  <c r="S623" i="5"/>
  <c r="U622" i="5"/>
  <c r="S622" i="5"/>
  <c r="U621" i="5"/>
  <c r="S621" i="5"/>
  <c r="U620" i="5"/>
  <c r="S620" i="5"/>
  <c r="U619" i="5"/>
  <c r="S619" i="5"/>
  <c r="U618" i="5"/>
  <c r="S618" i="5"/>
  <c r="U617" i="5"/>
  <c r="S617" i="5"/>
  <c r="U616" i="5"/>
  <c r="S616" i="5"/>
  <c r="U615" i="5"/>
  <c r="S615" i="5"/>
  <c r="U614" i="5"/>
  <c r="S614" i="5"/>
  <c r="U613" i="5"/>
  <c r="S613" i="5"/>
  <c r="U612" i="5"/>
  <c r="S612" i="5"/>
  <c r="U611" i="5"/>
  <c r="S611" i="5"/>
  <c r="U610" i="5"/>
  <c r="S610" i="5"/>
  <c r="U609" i="5"/>
  <c r="S609" i="5"/>
  <c r="U608" i="5"/>
  <c r="S608" i="5"/>
  <c r="U607" i="5"/>
  <c r="S607" i="5"/>
  <c r="U606" i="5"/>
  <c r="S606" i="5"/>
  <c r="U605" i="5"/>
  <c r="S605" i="5"/>
  <c r="U604" i="5"/>
  <c r="S604" i="5"/>
  <c r="U603" i="5"/>
  <c r="S603" i="5"/>
  <c r="U602" i="5"/>
  <c r="S602" i="5"/>
  <c r="U601" i="5"/>
  <c r="S601" i="5"/>
  <c r="U600" i="5"/>
  <c r="S600" i="5"/>
  <c r="U599" i="5"/>
  <c r="S599" i="5"/>
  <c r="U598" i="5"/>
  <c r="S598" i="5"/>
  <c r="U597" i="5"/>
  <c r="S597" i="5"/>
  <c r="U596" i="5"/>
  <c r="S596" i="5"/>
  <c r="U595" i="5"/>
  <c r="S595" i="5"/>
  <c r="U594" i="5"/>
  <c r="S594" i="5"/>
  <c r="U593" i="5"/>
  <c r="S593" i="5"/>
  <c r="U592" i="5"/>
  <c r="S592" i="5"/>
  <c r="U591" i="5"/>
  <c r="S591" i="5"/>
  <c r="U590" i="5"/>
  <c r="S590" i="5"/>
  <c r="U589" i="5"/>
  <c r="S589" i="5"/>
  <c r="U588" i="5"/>
  <c r="S588" i="5"/>
  <c r="U587" i="5"/>
  <c r="S587" i="5"/>
  <c r="U586" i="5"/>
  <c r="S586" i="5"/>
  <c r="U585" i="5"/>
  <c r="S585" i="5"/>
  <c r="U584" i="5"/>
  <c r="S584" i="5"/>
  <c r="U583" i="5"/>
  <c r="S583" i="5"/>
  <c r="U582" i="5"/>
  <c r="S582" i="5"/>
  <c r="U581" i="5"/>
  <c r="S581" i="5"/>
  <c r="U580" i="5"/>
  <c r="S580" i="5"/>
  <c r="U579" i="5"/>
  <c r="S579" i="5"/>
  <c r="U578" i="5"/>
  <c r="S578" i="5"/>
  <c r="U577" i="5"/>
  <c r="S577" i="5"/>
  <c r="U576" i="5"/>
  <c r="S576" i="5"/>
  <c r="U575" i="5"/>
  <c r="S575" i="5"/>
  <c r="U574" i="5"/>
  <c r="S574" i="5"/>
  <c r="U573" i="5"/>
  <c r="S573" i="5"/>
  <c r="U572" i="5"/>
  <c r="S572" i="5"/>
  <c r="U571" i="5"/>
  <c r="S571" i="5"/>
  <c r="U570" i="5"/>
  <c r="S570" i="5"/>
  <c r="U569" i="5"/>
  <c r="S569" i="5"/>
  <c r="U568" i="5"/>
  <c r="S568" i="5"/>
  <c r="U567" i="5"/>
  <c r="S567" i="5"/>
  <c r="U566" i="5"/>
  <c r="S566" i="5"/>
  <c r="U565" i="5"/>
  <c r="S565" i="5"/>
  <c r="U564" i="5"/>
  <c r="S564" i="5"/>
  <c r="U563" i="5"/>
  <c r="S563" i="5"/>
  <c r="U562" i="5"/>
  <c r="S562" i="5"/>
  <c r="U561" i="5"/>
  <c r="S561" i="5"/>
  <c r="U560" i="5"/>
  <c r="S560" i="5"/>
  <c r="U559" i="5"/>
  <c r="S559" i="5"/>
  <c r="U558" i="5"/>
  <c r="S558" i="5"/>
  <c r="U557" i="5"/>
  <c r="S557" i="5"/>
  <c r="U556" i="5"/>
  <c r="S556" i="5"/>
  <c r="U555" i="5"/>
  <c r="S555" i="5"/>
  <c r="U554" i="5"/>
  <c r="S554" i="5"/>
  <c r="U553" i="5"/>
  <c r="S553" i="5"/>
  <c r="U552" i="5"/>
  <c r="S552" i="5"/>
  <c r="U551" i="5"/>
  <c r="S551" i="5"/>
  <c r="U550" i="5"/>
  <c r="S550" i="5"/>
  <c r="U549" i="5"/>
  <c r="S549" i="5"/>
  <c r="U548" i="5"/>
  <c r="S548" i="5"/>
  <c r="U547" i="5"/>
  <c r="S547" i="5"/>
  <c r="U546" i="5"/>
  <c r="S546" i="5"/>
  <c r="U545" i="5"/>
  <c r="S545" i="5"/>
  <c r="U544" i="5"/>
  <c r="S544" i="5"/>
  <c r="U543" i="5"/>
  <c r="S543" i="5"/>
  <c r="U542" i="5"/>
  <c r="S542" i="5"/>
  <c r="U541" i="5"/>
  <c r="S541" i="5"/>
  <c r="U540" i="5"/>
  <c r="S540" i="5"/>
  <c r="U539" i="5"/>
  <c r="S539" i="5"/>
  <c r="U538" i="5"/>
  <c r="S538" i="5"/>
  <c r="U537" i="5"/>
  <c r="S537" i="5"/>
  <c r="U536" i="5"/>
  <c r="S536" i="5"/>
  <c r="U535" i="5"/>
  <c r="S535" i="5"/>
  <c r="U534" i="5"/>
  <c r="S534" i="5"/>
  <c r="U533" i="5"/>
  <c r="S533" i="5"/>
  <c r="U532" i="5"/>
  <c r="S532" i="5"/>
  <c r="U531" i="5"/>
  <c r="S531" i="5"/>
  <c r="U530" i="5"/>
  <c r="S530" i="5"/>
  <c r="U529" i="5"/>
  <c r="S529" i="5"/>
  <c r="U528" i="5"/>
  <c r="S528" i="5"/>
  <c r="U527" i="5"/>
  <c r="S527" i="5"/>
  <c r="U526" i="5"/>
  <c r="S526" i="5"/>
  <c r="U525" i="5"/>
  <c r="S525" i="5"/>
  <c r="U524" i="5"/>
  <c r="S524" i="5"/>
  <c r="U523" i="5"/>
  <c r="S523" i="5"/>
  <c r="U522" i="5"/>
  <c r="S522" i="5"/>
  <c r="U521" i="5"/>
  <c r="S521" i="5"/>
  <c r="U520" i="5"/>
  <c r="S520" i="5"/>
  <c r="U519" i="5"/>
  <c r="S519" i="5"/>
  <c r="U518" i="5"/>
  <c r="S518" i="5"/>
  <c r="U517" i="5"/>
  <c r="S517" i="5"/>
  <c r="U516" i="5"/>
  <c r="S516" i="5"/>
  <c r="U515" i="5"/>
  <c r="S515" i="5"/>
  <c r="U514" i="5"/>
  <c r="S514" i="5"/>
  <c r="U513" i="5"/>
  <c r="S513" i="5"/>
  <c r="U512" i="5"/>
  <c r="S512" i="5"/>
  <c r="U511" i="5"/>
  <c r="S511" i="5"/>
  <c r="U510" i="5"/>
  <c r="S510" i="5"/>
  <c r="U509" i="5"/>
  <c r="S509" i="5"/>
  <c r="U508" i="5"/>
  <c r="S508" i="5"/>
  <c r="U507" i="5"/>
  <c r="S507" i="5"/>
  <c r="U506" i="5"/>
  <c r="S506" i="5"/>
  <c r="U505" i="5"/>
  <c r="S505" i="5"/>
  <c r="U504" i="5"/>
  <c r="S504" i="5"/>
  <c r="U503" i="5"/>
  <c r="S503" i="5"/>
  <c r="U502" i="5"/>
  <c r="S502" i="5"/>
  <c r="U501" i="5"/>
  <c r="S501" i="5"/>
  <c r="U500" i="5"/>
  <c r="S500" i="5"/>
  <c r="U499" i="5"/>
  <c r="S499" i="5"/>
  <c r="U498" i="5"/>
  <c r="S498" i="5"/>
  <c r="U497" i="5"/>
  <c r="S497" i="5"/>
  <c r="U496" i="5"/>
  <c r="S496" i="5"/>
  <c r="U495" i="5"/>
  <c r="S495" i="5"/>
  <c r="U494" i="5"/>
  <c r="S494" i="5"/>
  <c r="U493" i="5"/>
  <c r="S493" i="5"/>
  <c r="U492" i="5"/>
  <c r="S492" i="5"/>
  <c r="U491" i="5"/>
  <c r="S491" i="5"/>
  <c r="U490" i="5"/>
  <c r="S490" i="5"/>
  <c r="U489" i="5"/>
  <c r="S489" i="5"/>
  <c r="U488" i="5"/>
  <c r="S488" i="5"/>
  <c r="U487" i="5"/>
  <c r="S487" i="5"/>
  <c r="U486" i="5"/>
  <c r="S486" i="5"/>
  <c r="U485" i="5"/>
  <c r="S485" i="5"/>
  <c r="U484" i="5"/>
  <c r="S484" i="5"/>
  <c r="U483" i="5"/>
  <c r="S483" i="5"/>
  <c r="U482" i="5"/>
  <c r="S482" i="5"/>
  <c r="U481" i="5"/>
  <c r="S481" i="5"/>
  <c r="U480" i="5"/>
  <c r="S480" i="5"/>
  <c r="U479" i="5"/>
  <c r="S479" i="5"/>
  <c r="U478" i="5"/>
  <c r="S478" i="5"/>
  <c r="U477" i="5"/>
  <c r="S477" i="5"/>
  <c r="U476" i="5"/>
  <c r="S476" i="5"/>
  <c r="U475" i="5"/>
  <c r="S475" i="5"/>
  <c r="U474" i="5"/>
  <c r="S474" i="5"/>
  <c r="U473" i="5"/>
  <c r="S473" i="5"/>
  <c r="U472" i="5"/>
  <c r="S472" i="5"/>
  <c r="U471" i="5"/>
  <c r="S471" i="5"/>
  <c r="U470" i="5"/>
  <c r="S470" i="5"/>
  <c r="U469" i="5"/>
  <c r="S469" i="5"/>
  <c r="U468" i="5"/>
  <c r="S468" i="5"/>
  <c r="U467" i="5"/>
  <c r="S467" i="5"/>
  <c r="U466" i="5"/>
  <c r="S466" i="5"/>
  <c r="U465" i="5"/>
  <c r="S465" i="5"/>
  <c r="U464" i="5"/>
  <c r="S464" i="5"/>
  <c r="U463" i="5"/>
  <c r="S463" i="5"/>
  <c r="U462" i="5"/>
  <c r="S462" i="5"/>
  <c r="U461" i="5"/>
  <c r="S461" i="5"/>
  <c r="U460" i="5"/>
  <c r="S460" i="5"/>
  <c r="U459" i="5"/>
  <c r="S459" i="5"/>
  <c r="U458" i="5"/>
  <c r="S458" i="5"/>
  <c r="U457" i="5"/>
  <c r="S457" i="5"/>
  <c r="U456" i="5"/>
  <c r="S456" i="5"/>
  <c r="U455" i="5"/>
  <c r="S455" i="5"/>
  <c r="U454" i="5"/>
  <c r="S454" i="5"/>
  <c r="U453" i="5"/>
  <c r="S453" i="5"/>
  <c r="U452" i="5"/>
  <c r="S452" i="5"/>
  <c r="U451" i="5"/>
  <c r="S451" i="5"/>
  <c r="U450" i="5"/>
  <c r="S450" i="5"/>
  <c r="U449" i="5"/>
  <c r="S449" i="5"/>
  <c r="U448" i="5"/>
  <c r="S448" i="5"/>
  <c r="U447" i="5"/>
  <c r="S447" i="5"/>
  <c r="U446" i="5"/>
  <c r="S446" i="5"/>
  <c r="U445" i="5"/>
  <c r="S445" i="5"/>
  <c r="U444" i="5"/>
  <c r="S444" i="5"/>
  <c r="U443" i="5"/>
  <c r="S443" i="5"/>
  <c r="U442" i="5"/>
  <c r="S442" i="5"/>
  <c r="U441" i="5"/>
  <c r="S441" i="5"/>
  <c r="U440" i="5"/>
  <c r="S440" i="5"/>
  <c r="U439" i="5"/>
  <c r="S439" i="5"/>
  <c r="U438" i="5"/>
  <c r="S438" i="5"/>
  <c r="U437" i="5"/>
  <c r="S437" i="5"/>
  <c r="U436" i="5"/>
  <c r="S436" i="5"/>
  <c r="U435" i="5"/>
  <c r="S435" i="5"/>
  <c r="U434" i="5"/>
  <c r="S434" i="5"/>
  <c r="U433" i="5"/>
  <c r="S433" i="5"/>
  <c r="U432" i="5"/>
  <c r="S432" i="5"/>
  <c r="U431" i="5"/>
  <c r="S431" i="5"/>
  <c r="U430" i="5"/>
  <c r="S430" i="5"/>
  <c r="U429" i="5"/>
  <c r="S429" i="5"/>
  <c r="U428" i="5"/>
  <c r="S428" i="5"/>
  <c r="U427" i="5"/>
  <c r="S427" i="5"/>
  <c r="U426" i="5"/>
  <c r="S426" i="5"/>
  <c r="U425" i="5"/>
  <c r="S425" i="5"/>
  <c r="U424" i="5"/>
  <c r="S424" i="5"/>
  <c r="U423" i="5"/>
  <c r="S423" i="5"/>
  <c r="U422" i="5"/>
  <c r="S422" i="5"/>
  <c r="U421" i="5"/>
  <c r="S421" i="5"/>
  <c r="U420" i="5"/>
  <c r="S420" i="5"/>
  <c r="U419" i="5"/>
  <c r="S419" i="5"/>
  <c r="U418" i="5"/>
  <c r="S418" i="5"/>
  <c r="U417" i="5"/>
  <c r="S417" i="5"/>
  <c r="U416" i="5"/>
  <c r="S416" i="5"/>
  <c r="U415" i="5"/>
  <c r="S415" i="5"/>
  <c r="U414" i="5"/>
  <c r="S414" i="5"/>
  <c r="U413" i="5"/>
  <c r="S413" i="5"/>
  <c r="U412" i="5"/>
  <c r="S412" i="5"/>
  <c r="U411" i="5"/>
  <c r="S411" i="5"/>
  <c r="U410" i="5"/>
  <c r="S410" i="5"/>
  <c r="U409" i="5"/>
  <c r="S409" i="5"/>
  <c r="U408" i="5"/>
  <c r="S408" i="5"/>
  <c r="U407" i="5"/>
  <c r="S407" i="5"/>
  <c r="U406" i="5"/>
  <c r="S406" i="5"/>
  <c r="U405" i="5"/>
  <c r="S405" i="5"/>
  <c r="U404" i="5"/>
  <c r="S404" i="5"/>
  <c r="U403" i="5"/>
  <c r="S403" i="5"/>
  <c r="U402" i="5"/>
  <c r="S402" i="5"/>
  <c r="U401" i="5"/>
  <c r="S401" i="5"/>
  <c r="U400" i="5"/>
  <c r="S400" i="5"/>
  <c r="U399" i="5"/>
  <c r="S399" i="5"/>
  <c r="U398" i="5"/>
  <c r="S398" i="5"/>
  <c r="U397" i="5"/>
  <c r="S397" i="5"/>
  <c r="U396" i="5"/>
  <c r="S396" i="5"/>
  <c r="U395" i="5"/>
  <c r="S395" i="5"/>
  <c r="U394" i="5"/>
  <c r="S394" i="5"/>
  <c r="U393" i="5"/>
  <c r="S393" i="5"/>
  <c r="U392" i="5"/>
  <c r="S392" i="5"/>
  <c r="U391" i="5"/>
  <c r="S391" i="5"/>
  <c r="U390" i="5"/>
  <c r="S390" i="5"/>
  <c r="U389" i="5"/>
  <c r="S389" i="5"/>
  <c r="U388" i="5"/>
  <c r="S388" i="5"/>
  <c r="U387" i="5"/>
  <c r="S387" i="5"/>
  <c r="U386" i="5"/>
  <c r="S386" i="5"/>
  <c r="U385" i="5"/>
  <c r="S385" i="5"/>
  <c r="U384" i="5"/>
  <c r="S384" i="5"/>
  <c r="U383" i="5"/>
  <c r="S383" i="5"/>
  <c r="U382" i="5"/>
  <c r="S382" i="5"/>
  <c r="U381" i="5"/>
  <c r="S381" i="5"/>
  <c r="U380" i="5"/>
  <c r="S380" i="5"/>
  <c r="U379" i="5"/>
  <c r="S379" i="5"/>
  <c r="U378" i="5"/>
  <c r="S378" i="5"/>
  <c r="U377" i="5"/>
  <c r="S377" i="5"/>
  <c r="U376" i="5"/>
  <c r="S376" i="5"/>
  <c r="U375" i="5"/>
  <c r="S375" i="5"/>
  <c r="U374" i="5"/>
  <c r="S374" i="5"/>
  <c r="U373" i="5"/>
  <c r="S373" i="5"/>
  <c r="U372" i="5"/>
  <c r="S372" i="5"/>
  <c r="U371" i="5"/>
  <c r="S371" i="5"/>
  <c r="U370" i="5"/>
  <c r="S370" i="5"/>
  <c r="U369" i="5"/>
  <c r="S369" i="5"/>
  <c r="U368" i="5"/>
  <c r="S368" i="5"/>
  <c r="U367" i="5"/>
  <c r="S367" i="5"/>
  <c r="U366" i="5"/>
  <c r="S366" i="5"/>
  <c r="U365" i="5"/>
  <c r="S365" i="5"/>
  <c r="U364" i="5"/>
  <c r="S364" i="5"/>
  <c r="U363" i="5"/>
  <c r="S363" i="5"/>
  <c r="U362" i="5"/>
  <c r="S362" i="5"/>
  <c r="U361" i="5"/>
  <c r="S361" i="5"/>
  <c r="U360" i="5"/>
  <c r="S360" i="5"/>
  <c r="U359" i="5"/>
  <c r="S359" i="5"/>
  <c r="U358" i="5"/>
  <c r="S358" i="5"/>
  <c r="U357" i="5"/>
  <c r="S357" i="5"/>
  <c r="U356" i="5"/>
  <c r="S356" i="5"/>
  <c r="U355" i="5"/>
  <c r="S355" i="5"/>
  <c r="U354" i="5"/>
  <c r="S354" i="5"/>
  <c r="U353" i="5"/>
  <c r="S353" i="5"/>
  <c r="U352" i="5"/>
  <c r="S352" i="5"/>
  <c r="U351" i="5"/>
  <c r="S351" i="5"/>
  <c r="U350" i="5"/>
  <c r="S350" i="5"/>
  <c r="U349" i="5"/>
  <c r="S349" i="5"/>
  <c r="U348" i="5"/>
  <c r="S348" i="5"/>
  <c r="U347" i="5"/>
  <c r="S347" i="5"/>
  <c r="U346" i="5"/>
  <c r="S346" i="5"/>
  <c r="U345" i="5"/>
  <c r="S345" i="5"/>
  <c r="U344" i="5"/>
  <c r="S344" i="5"/>
  <c r="U343" i="5"/>
  <c r="S343" i="5"/>
  <c r="U342" i="5"/>
  <c r="S342" i="5"/>
  <c r="U341" i="5"/>
  <c r="S341" i="5"/>
  <c r="U340" i="5"/>
  <c r="S340" i="5"/>
  <c r="U339" i="5"/>
  <c r="S339" i="5"/>
  <c r="U338" i="5"/>
  <c r="S338" i="5"/>
  <c r="U337" i="5"/>
  <c r="S337" i="5"/>
  <c r="U336" i="5"/>
  <c r="S336" i="5"/>
  <c r="U335" i="5"/>
  <c r="S335" i="5"/>
  <c r="U334" i="5"/>
  <c r="S334" i="5"/>
  <c r="U333" i="5"/>
  <c r="S333" i="5"/>
  <c r="U332" i="5"/>
  <c r="S332" i="5"/>
  <c r="U331" i="5"/>
  <c r="S331" i="5"/>
  <c r="U330" i="5"/>
  <c r="S330" i="5"/>
  <c r="U329" i="5"/>
  <c r="S329" i="5"/>
  <c r="U328" i="5"/>
  <c r="S328" i="5"/>
  <c r="U327" i="5"/>
  <c r="S327" i="5"/>
  <c r="U326" i="5"/>
  <c r="S326" i="5"/>
  <c r="U325" i="5"/>
  <c r="S325" i="5"/>
  <c r="U324" i="5"/>
  <c r="S324" i="5"/>
  <c r="U323" i="5"/>
  <c r="S323" i="5"/>
  <c r="U322" i="5"/>
  <c r="S322" i="5"/>
  <c r="U321" i="5"/>
  <c r="S321" i="5"/>
  <c r="U320" i="5"/>
  <c r="S320" i="5"/>
  <c r="U319" i="5"/>
  <c r="S319" i="5"/>
  <c r="U318" i="5"/>
  <c r="S318" i="5"/>
  <c r="U317" i="5"/>
  <c r="S317" i="5"/>
  <c r="U316" i="5"/>
  <c r="S316" i="5"/>
  <c r="U315" i="5"/>
  <c r="S315" i="5"/>
  <c r="U314" i="5"/>
  <c r="S314" i="5"/>
  <c r="U313" i="5"/>
  <c r="S313" i="5"/>
  <c r="U312" i="5"/>
  <c r="S312" i="5"/>
  <c r="U311" i="5"/>
  <c r="S311" i="5"/>
  <c r="U310" i="5"/>
  <c r="S310" i="5"/>
  <c r="U309" i="5"/>
  <c r="S309" i="5"/>
  <c r="U308" i="5"/>
  <c r="S308" i="5"/>
  <c r="U307" i="5"/>
  <c r="S307" i="5"/>
  <c r="U306" i="5"/>
  <c r="S306" i="5"/>
  <c r="U305" i="5"/>
  <c r="S305" i="5"/>
  <c r="U304" i="5"/>
  <c r="S304" i="5"/>
  <c r="U303" i="5"/>
  <c r="S303" i="5"/>
  <c r="U302" i="5"/>
  <c r="S302" i="5"/>
  <c r="U301" i="5"/>
  <c r="S301" i="5"/>
  <c r="U300" i="5"/>
  <c r="S300" i="5"/>
  <c r="U299" i="5"/>
  <c r="S299" i="5"/>
  <c r="U298" i="5"/>
  <c r="S298" i="5"/>
  <c r="U297" i="5"/>
  <c r="S297" i="5"/>
  <c r="U296" i="5"/>
  <c r="S296" i="5"/>
  <c r="U295" i="5"/>
  <c r="S295" i="5"/>
  <c r="U294" i="5"/>
  <c r="S294" i="5"/>
  <c r="U293" i="5"/>
  <c r="S293" i="5"/>
  <c r="U292" i="5"/>
  <c r="S292" i="5"/>
  <c r="U291" i="5"/>
  <c r="S291" i="5"/>
  <c r="U290" i="5"/>
  <c r="S290" i="5"/>
  <c r="U289" i="5"/>
  <c r="S289" i="5"/>
  <c r="U288" i="5"/>
  <c r="S288" i="5"/>
  <c r="U287" i="5"/>
  <c r="S287" i="5"/>
  <c r="U286" i="5"/>
  <c r="S286" i="5"/>
  <c r="U285" i="5"/>
  <c r="S285" i="5"/>
  <c r="U284" i="5"/>
  <c r="S284" i="5"/>
  <c r="U283" i="5"/>
  <c r="S283" i="5"/>
  <c r="U282" i="5"/>
  <c r="S282" i="5"/>
  <c r="U281" i="5"/>
  <c r="S281" i="5"/>
  <c r="U280" i="5"/>
  <c r="S280" i="5"/>
  <c r="U279" i="5"/>
  <c r="S279" i="5"/>
  <c r="U278" i="5"/>
  <c r="S278" i="5"/>
  <c r="U277" i="5"/>
  <c r="S277" i="5"/>
  <c r="U276" i="5"/>
  <c r="S276" i="5"/>
  <c r="U275" i="5"/>
  <c r="S275" i="5"/>
  <c r="U274" i="5"/>
  <c r="S274" i="5"/>
  <c r="U273" i="5"/>
  <c r="S273" i="5"/>
  <c r="U272" i="5"/>
  <c r="S272" i="5"/>
  <c r="U271" i="5"/>
  <c r="S271" i="5"/>
  <c r="U270" i="5"/>
  <c r="S270" i="5"/>
  <c r="U269" i="5"/>
  <c r="S269" i="5"/>
  <c r="U268" i="5"/>
  <c r="S268" i="5"/>
  <c r="U267" i="5"/>
  <c r="S267" i="5"/>
  <c r="U266" i="5"/>
  <c r="S266" i="5"/>
  <c r="U265" i="5"/>
  <c r="S265" i="5"/>
  <c r="U264" i="5"/>
  <c r="S264" i="5"/>
  <c r="U263" i="5"/>
  <c r="S263" i="5"/>
  <c r="U262" i="5"/>
  <c r="S262" i="5"/>
  <c r="U261" i="5"/>
  <c r="S261" i="5"/>
  <c r="U260" i="5"/>
  <c r="S260" i="5"/>
  <c r="U259" i="5"/>
  <c r="S259" i="5"/>
  <c r="U258" i="5"/>
  <c r="S258" i="5"/>
  <c r="U257" i="5"/>
  <c r="S257" i="5"/>
  <c r="U256" i="5"/>
  <c r="S256" i="5"/>
  <c r="U255" i="5"/>
  <c r="S255" i="5"/>
  <c r="U254" i="5"/>
  <c r="S254" i="5"/>
  <c r="U253" i="5"/>
  <c r="S253" i="5"/>
  <c r="U252" i="5"/>
  <c r="S252" i="5"/>
  <c r="U251" i="5"/>
  <c r="S251" i="5"/>
  <c r="U250" i="5"/>
  <c r="S250" i="5"/>
  <c r="U249" i="5"/>
  <c r="S249" i="5"/>
  <c r="U248" i="5"/>
  <c r="S248" i="5"/>
  <c r="U247" i="5"/>
  <c r="S247" i="5"/>
  <c r="U246" i="5"/>
  <c r="S246" i="5"/>
  <c r="U245" i="5"/>
  <c r="S245" i="5"/>
  <c r="U244" i="5"/>
  <c r="S244" i="5"/>
  <c r="U243" i="5"/>
  <c r="S243" i="5"/>
  <c r="U242" i="5"/>
  <c r="S242" i="5"/>
  <c r="U241" i="5"/>
  <c r="S241" i="5"/>
  <c r="U240" i="5"/>
  <c r="S240" i="5"/>
  <c r="U239" i="5"/>
  <c r="S239" i="5"/>
  <c r="U238" i="5"/>
  <c r="S238" i="5"/>
  <c r="U237" i="5"/>
  <c r="S237" i="5"/>
  <c r="U236" i="5"/>
  <c r="S236" i="5"/>
  <c r="U235" i="5"/>
  <c r="S235" i="5"/>
  <c r="U234" i="5"/>
  <c r="S234" i="5"/>
  <c r="U233" i="5"/>
  <c r="S233" i="5"/>
  <c r="U232" i="5"/>
  <c r="S232" i="5"/>
  <c r="U231" i="5"/>
  <c r="S231" i="5"/>
  <c r="U230" i="5"/>
  <c r="S230" i="5"/>
  <c r="U229" i="5"/>
  <c r="S229" i="5"/>
  <c r="U228" i="5"/>
  <c r="S228" i="5"/>
  <c r="U227" i="5"/>
  <c r="S227" i="5"/>
  <c r="U226" i="5"/>
  <c r="S226" i="5"/>
  <c r="U225" i="5"/>
  <c r="S225" i="5"/>
  <c r="U224" i="5"/>
  <c r="S224" i="5"/>
  <c r="U223" i="5"/>
  <c r="S223" i="5"/>
  <c r="U222" i="5"/>
  <c r="S222" i="5"/>
  <c r="U221" i="5"/>
  <c r="S221" i="5"/>
  <c r="U220" i="5"/>
  <c r="S220" i="5"/>
  <c r="U219" i="5"/>
  <c r="S219" i="5"/>
  <c r="U218" i="5"/>
  <c r="S218" i="5"/>
  <c r="U217" i="5"/>
  <c r="S217" i="5"/>
  <c r="U216" i="5"/>
  <c r="S216" i="5"/>
  <c r="U215" i="5"/>
  <c r="S215" i="5"/>
  <c r="U214" i="5"/>
  <c r="S214" i="5"/>
  <c r="U213" i="5"/>
  <c r="S213" i="5"/>
  <c r="U212" i="5"/>
  <c r="S212" i="5"/>
  <c r="U211" i="5"/>
  <c r="S211" i="5"/>
  <c r="U210" i="5"/>
  <c r="S210" i="5"/>
  <c r="U209" i="5"/>
  <c r="S209" i="5"/>
  <c r="U208" i="5"/>
  <c r="S208" i="5"/>
  <c r="U207" i="5"/>
  <c r="S207" i="5"/>
  <c r="U206" i="5"/>
  <c r="S206" i="5"/>
  <c r="U205" i="5"/>
  <c r="S205" i="5"/>
  <c r="U204" i="5"/>
  <c r="S204" i="5"/>
  <c r="U203" i="5"/>
  <c r="S203" i="5"/>
  <c r="U202" i="5"/>
  <c r="S202" i="5"/>
  <c r="U201" i="5"/>
  <c r="S201" i="5"/>
  <c r="U200" i="5"/>
  <c r="S200" i="5"/>
  <c r="U199" i="5"/>
  <c r="S199" i="5"/>
  <c r="U198" i="5"/>
  <c r="S198" i="5"/>
  <c r="U197" i="5"/>
  <c r="S197" i="5"/>
  <c r="U196" i="5"/>
  <c r="S196" i="5"/>
  <c r="U195" i="5"/>
  <c r="S195" i="5"/>
  <c r="U194" i="5"/>
  <c r="S194" i="5"/>
  <c r="U193" i="5"/>
  <c r="S193" i="5"/>
  <c r="U192" i="5"/>
  <c r="S192" i="5"/>
  <c r="U191" i="5"/>
  <c r="S191" i="5"/>
  <c r="U190" i="5"/>
  <c r="S190" i="5"/>
  <c r="U189" i="5"/>
  <c r="S189" i="5"/>
  <c r="U188" i="5"/>
  <c r="S188" i="5"/>
  <c r="U187" i="5"/>
  <c r="S187" i="5"/>
  <c r="U186" i="5"/>
  <c r="S186" i="5"/>
  <c r="U185" i="5"/>
  <c r="S185" i="5"/>
  <c r="U184" i="5"/>
  <c r="S184" i="5"/>
  <c r="U183" i="5"/>
  <c r="S183" i="5"/>
  <c r="U182" i="5"/>
  <c r="S182" i="5"/>
  <c r="U181" i="5"/>
  <c r="S181" i="5"/>
  <c r="U180" i="5"/>
  <c r="S180" i="5"/>
  <c r="U179" i="5"/>
  <c r="S179" i="5"/>
  <c r="U178" i="5"/>
  <c r="S178" i="5"/>
  <c r="U177" i="5"/>
  <c r="S177" i="5"/>
  <c r="U176" i="5"/>
  <c r="S176" i="5"/>
  <c r="U175" i="5"/>
  <c r="S175" i="5"/>
  <c r="U174" i="5"/>
  <c r="S174" i="5"/>
  <c r="U173" i="5"/>
  <c r="S173" i="5"/>
  <c r="U172" i="5"/>
  <c r="S172" i="5"/>
  <c r="U171" i="5"/>
  <c r="S171" i="5"/>
  <c r="U170" i="5"/>
  <c r="S170" i="5"/>
  <c r="U169" i="5"/>
  <c r="S169" i="5"/>
  <c r="U168" i="5"/>
  <c r="S168" i="5"/>
  <c r="U167" i="5"/>
  <c r="S167" i="5"/>
  <c r="U166" i="5"/>
  <c r="S166" i="5"/>
  <c r="U165" i="5"/>
  <c r="S165" i="5"/>
  <c r="U164" i="5"/>
  <c r="S164" i="5"/>
  <c r="U163" i="5"/>
  <c r="S163" i="5"/>
  <c r="U162" i="5"/>
  <c r="S162" i="5"/>
  <c r="U161" i="5"/>
  <c r="S161" i="5"/>
  <c r="U160" i="5"/>
  <c r="S160" i="5"/>
  <c r="U159" i="5"/>
  <c r="S159" i="5"/>
  <c r="U158" i="5"/>
  <c r="S158" i="5"/>
  <c r="U157" i="5"/>
  <c r="S157" i="5"/>
  <c r="U156" i="5"/>
  <c r="S156" i="5"/>
  <c r="U155" i="5"/>
  <c r="S155" i="5"/>
  <c r="U154" i="5"/>
  <c r="S154" i="5"/>
  <c r="U153" i="5"/>
  <c r="S153" i="5"/>
  <c r="U152" i="5"/>
  <c r="S152" i="5"/>
  <c r="U151" i="5"/>
  <c r="S151" i="5"/>
  <c r="U150" i="5"/>
  <c r="S150" i="5"/>
  <c r="U149" i="5"/>
  <c r="S149" i="5"/>
  <c r="U148" i="5"/>
  <c r="S148" i="5"/>
  <c r="U147" i="5"/>
  <c r="S147" i="5"/>
  <c r="U146" i="5"/>
  <c r="S146" i="5"/>
  <c r="U145" i="5"/>
  <c r="S145" i="5"/>
  <c r="U144" i="5"/>
  <c r="S144" i="5"/>
  <c r="U143" i="5"/>
  <c r="S143" i="5"/>
  <c r="U142" i="5"/>
  <c r="S142" i="5"/>
  <c r="U141" i="5"/>
  <c r="S141" i="5"/>
  <c r="U140" i="5"/>
  <c r="S140" i="5"/>
  <c r="U139" i="5"/>
  <c r="S139" i="5"/>
  <c r="U138" i="5"/>
  <c r="S138" i="5"/>
  <c r="U137" i="5"/>
  <c r="S137" i="5"/>
  <c r="U136" i="5"/>
  <c r="S136" i="5"/>
  <c r="U135" i="5"/>
  <c r="S135" i="5"/>
  <c r="U134" i="5"/>
  <c r="S134" i="5"/>
  <c r="U133" i="5"/>
  <c r="S133" i="5"/>
  <c r="U132" i="5"/>
  <c r="S132" i="5"/>
  <c r="U131" i="5"/>
  <c r="S131" i="5"/>
  <c r="U130" i="5"/>
  <c r="S130" i="5"/>
  <c r="U129" i="5"/>
  <c r="S129" i="5"/>
  <c r="U128" i="5"/>
  <c r="S128" i="5"/>
  <c r="U127" i="5"/>
  <c r="S127" i="5"/>
  <c r="U126" i="5"/>
  <c r="S126" i="5"/>
  <c r="U125" i="5"/>
  <c r="S125" i="5"/>
  <c r="U124" i="5"/>
  <c r="S124" i="5"/>
  <c r="U123" i="5"/>
  <c r="S123" i="5"/>
  <c r="U122" i="5"/>
  <c r="S122" i="5"/>
  <c r="U121" i="5"/>
  <c r="S121" i="5"/>
  <c r="U120" i="5"/>
  <c r="S120" i="5"/>
  <c r="U119" i="5"/>
  <c r="S119" i="5"/>
  <c r="U118" i="5"/>
  <c r="S118" i="5"/>
  <c r="U117" i="5"/>
  <c r="S117" i="5"/>
  <c r="U116" i="5"/>
  <c r="S116" i="5"/>
  <c r="U115" i="5"/>
  <c r="S115" i="5"/>
  <c r="U114" i="5"/>
  <c r="S114" i="5"/>
  <c r="U113" i="5"/>
  <c r="S113" i="5"/>
  <c r="U112" i="5"/>
  <c r="S112" i="5"/>
  <c r="U111" i="5"/>
  <c r="S111" i="5"/>
  <c r="U110" i="5"/>
  <c r="S110" i="5"/>
  <c r="U109" i="5"/>
  <c r="S109" i="5"/>
  <c r="U108" i="5"/>
  <c r="S108" i="5"/>
  <c r="U107" i="5"/>
  <c r="S107" i="5"/>
  <c r="U106" i="5"/>
  <c r="S106" i="5"/>
  <c r="U105" i="5"/>
  <c r="S105" i="5"/>
  <c r="U104" i="5"/>
  <c r="S104" i="5"/>
  <c r="U103" i="5"/>
  <c r="S103" i="5"/>
  <c r="U102" i="5"/>
  <c r="S102" i="5"/>
  <c r="U101" i="5"/>
  <c r="S101" i="5"/>
  <c r="U100" i="5"/>
  <c r="S100" i="5"/>
  <c r="U99" i="5"/>
  <c r="S99" i="5"/>
  <c r="U98" i="5"/>
  <c r="S98" i="5"/>
  <c r="U97" i="5"/>
  <c r="S97" i="5"/>
  <c r="U96" i="5"/>
  <c r="S96" i="5"/>
  <c r="U95" i="5"/>
  <c r="S95" i="5"/>
  <c r="U94" i="5"/>
  <c r="S94" i="5"/>
  <c r="U93" i="5"/>
  <c r="S93" i="5"/>
  <c r="U92" i="5"/>
  <c r="S92" i="5"/>
  <c r="U91" i="5"/>
  <c r="S91" i="5"/>
  <c r="U90" i="5"/>
  <c r="S90" i="5"/>
  <c r="U89" i="5"/>
  <c r="S89" i="5"/>
  <c r="U88" i="5"/>
  <c r="S88" i="5"/>
  <c r="U87" i="5"/>
  <c r="S87" i="5"/>
  <c r="U86" i="5"/>
  <c r="S86" i="5"/>
  <c r="U85" i="5"/>
  <c r="S85" i="5"/>
  <c r="U84" i="5"/>
  <c r="S84" i="5"/>
  <c r="U83" i="5"/>
  <c r="S83" i="5"/>
  <c r="U82" i="5"/>
  <c r="S82" i="5"/>
  <c r="U81" i="5"/>
  <c r="S81" i="5"/>
  <c r="U80" i="5"/>
  <c r="S80" i="5"/>
  <c r="U79" i="5"/>
  <c r="S79" i="5"/>
  <c r="U78" i="5"/>
  <c r="S78" i="5"/>
  <c r="U77" i="5"/>
  <c r="S77" i="5"/>
  <c r="U76" i="5"/>
  <c r="S76" i="5"/>
  <c r="U75" i="5"/>
  <c r="S75" i="5"/>
  <c r="U74" i="5"/>
  <c r="S74" i="5"/>
  <c r="U73" i="5"/>
  <c r="S73" i="5"/>
  <c r="U72" i="5"/>
  <c r="S72" i="5"/>
  <c r="U71" i="5"/>
  <c r="S71" i="5"/>
  <c r="U70" i="5"/>
  <c r="S70" i="5"/>
  <c r="U69" i="5"/>
  <c r="S69" i="5"/>
  <c r="U68" i="5"/>
  <c r="S68" i="5"/>
  <c r="U67" i="5"/>
  <c r="S67" i="5"/>
  <c r="U66" i="5"/>
  <c r="S66" i="5"/>
  <c r="U65" i="5"/>
  <c r="S65" i="5"/>
  <c r="U64" i="5"/>
  <c r="S64" i="5"/>
  <c r="U63" i="5"/>
  <c r="S63" i="5"/>
  <c r="U62" i="5"/>
  <c r="S62" i="5"/>
  <c r="U61" i="5"/>
  <c r="S61" i="5"/>
  <c r="U60" i="5"/>
  <c r="S60" i="5"/>
  <c r="U59" i="5"/>
  <c r="S59" i="5"/>
  <c r="U58" i="5"/>
  <c r="S58" i="5"/>
  <c r="U57" i="5"/>
  <c r="S57" i="5"/>
  <c r="U56" i="5"/>
  <c r="S56" i="5"/>
  <c r="U55" i="5"/>
  <c r="S55" i="5"/>
  <c r="U54" i="5"/>
  <c r="S54" i="5"/>
  <c r="U53" i="5"/>
  <c r="S53" i="5"/>
  <c r="U52" i="5"/>
  <c r="S52" i="5"/>
  <c r="U51" i="5"/>
  <c r="S51" i="5"/>
  <c r="U50" i="5"/>
  <c r="S50" i="5"/>
  <c r="U49" i="5"/>
  <c r="S49" i="5"/>
  <c r="U48" i="5"/>
  <c r="S48" i="5"/>
  <c r="U47" i="5"/>
  <c r="S47" i="5"/>
  <c r="U46" i="5"/>
  <c r="S46" i="5"/>
  <c r="U45" i="5"/>
  <c r="S45" i="5"/>
  <c r="U44" i="5"/>
  <c r="S44" i="5"/>
  <c r="U43" i="5"/>
  <c r="S43" i="5"/>
  <c r="U42" i="5"/>
  <c r="S42" i="5"/>
  <c r="U41" i="5"/>
  <c r="S41" i="5"/>
  <c r="U40" i="5"/>
  <c r="S40" i="5"/>
  <c r="U39" i="5"/>
  <c r="S39" i="5"/>
  <c r="U38" i="5"/>
  <c r="S38" i="5"/>
  <c r="U37" i="5"/>
  <c r="S37" i="5"/>
  <c r="U36" i="5"/>
  <c r="S36" i="5"/>
  <c r="U35" i="5"/>
  <c r="S35" i="5"/>
  <c r="U34" i="5"/>
  <c r="S34" i="5"/>
  <c r="U33" i="5"/>
  <c r="S33" i="5"/>
  <c r="U32" i="5"/>
  <c r="S32" i="5"/>
  <c r="U31" i="5"/>
  <c r="S31" i="5"/>
  <c r="U30" i="5"/>
  <c r="S30" i="5"/>
  <c r="U29" i="5"/>
  <c r="S29" i="5"/>
  <c r="U28" i="5"/>
  <c r="S28" i="5"/>
  <c r="U27" i="5"/>
  <c r="S27" i="5"/>
  <c r="U26" i="5"/>
  <c r="S26" i="5"/>
  <c r="U25" i="5"/>
  <c r="S25" i="5"/>
  <c r="U24" i="5"/>
  <c r="S24" i="5"/>
  <c r="U23" i="5"/>
  <c r="S23" i="5"/>
  <c r="U22" i="5"/>
  <c r="S22" i="5"/>
  <c r="U21" i="5"/>
  <c r="S21" i="5"/>
  <c r="U20" i="5"/>
  <c r="S20" i="5"/>
  <c r="U19" i="5"/>
  <c r="S19" i="5"/>
  <c r="U18" i="5"/>
  <c r="S18" i="5"/>
  <c r="U17" i="5"/>
  <c r="S17" i="5"/>
  <c r="U16" i="5"/>
  <c r="S16" i="5"/>
  <c r="U15" i="5"/>
  <c r="S15" i="5"/>
  <c r="U14" i="5"/>
  <c r="S14" i="5"/>
  <c r="U13" i="5"/>
  <c r="S13" i="5"/>
  <c r="U12" i="5"/>
  <c r="S12" i="5"/>
  <c r="U11" i="5"/>
  <c r="S11" i="5"/>
  <c r="U10" i="5"/>
  <c r="S10" i="5"/>
  <c r="U9" i="5"/>
  <c r="S9" i="5"/>
  <c r="U8" i="5"/>
  <c r="S8" i="5"/>
  <c r="U7" i="5"/>
  <c r="S7" i="5"/>
  <c r="U6" i="5"/>
  <c r="S6" i="5"/>
  <c r="U5" i="5"/>
  <c r="S5" i="5"/>
  <c r="U4" i="5"/>
  <c r="S4" i="5"/>
  <c r="U3" i="5"/>
  <c r="S3" i="5"/>
  <c r="S2" i="5"/>
  <c r="U1503" i="4"/>
  <c r="U1504" i="4"/>
  <c r="U1505" i="4"/>
  <c r="U1506" i="4"/>
  <c r="U1507" i="4"/>
  <c r="U1508" i="4"/>
  <c r="U1509" i="4"/>
  <c r="U1510" i="4"/>
  <c r="U1511" i="4"/>
  <c r="U1512" i="4"/>
  <c r="U1513" i="4"/>
  <c r="U1514" i="4"/>
  <c r="U1515" i="4"/>
  <c r="U1516" i="4"/>
  <c r="U1517" i="4"/>
  <c r="U1518" i="4"/>
  <c r="U1519" i="4"/>
  <c r="U1520" i="4"/>
  <c r="U1521" i="4"/>
  <c r="U1522" i="4"/>
  <c r="U1523" i="4"/>
  <c r="U1524" i="4"/>
  <c r="U1525" i="4"/>
  <c r="U1526" i="4"/>
  <c r="U1527" i="4"/>
  <c r="U1528" i="4"/>
  <c r="U1529" i="4"/>
  <c r="U1530" i="4"/>
  <c r="U1531" i="4"/>
  <c r="U1532" i="4"/>
  <c r="U1533" i="4"/>
  <c r="U1534" i="4"/>
  <c r="U1535" i="4"/>
  <c r="U1536" i="4"/>
  <c r="U1537" i="4"/>
  <c r="U1538" i="4"/>
  <c r="U1539" i="4"/>
  <c r="U1540" i="4"/>
  <c r="U1541" i="4"/>
  <c r="U1542" i="4"/>
  <c r="U1543" i="4"/>
  <c r="U1544" i="4"/>
  <c r="U1545" i="4"/>
  <c r="U1546" i="4"/>
  <c r="U1547" i="4"/>
  <c r="U1548" i="4"/>
  <c r="U1549" i="4"/>
  <c r="U1550" i="4"/>
  <c r="U1551" i="4"/>
  <c r="U1552" i="4"/>
  <c r="U1553" i="4"/>
  <c r="U1554" i="4"/>
  <c r="U1555" i="4"/>
  <c r="U1556" i="4"/>
  <c r="U1557" i="4"/>
  <c r="U1558" i="4"/>
  <c r="U1559" i="4"/>
  <c r="U1560" i="4"/>
  <c r="U1561" i="4"/>
  <c r="U1562" i="4"/>
  <c r="U1563" i="4"/>
  <c r="U1564" i="4"/>
  <c r="U1565" i="4"/>
  <c r="U1566" i="4"/>
  <c r="U1567" i="4"/>
  <c r="U1568" i="4"/>
  <c r="U1569" i="4"/>
  <c r="U1570" i="4"/>
  <c r="U1571" i="4"/>
  <c r="U1572" i="4"/>
  <c r="U1573" i="4"/>
  <c r="U1574" i="4"/>
  <c r="U1575" i="4"/>
  <c r="U1576" i="4"/>
  <c r="U1577" i="4"/>
  <c r="U1578" i="4"/>
  <c r="U1579" i="4"/>
  <c r="U1580" i="4"/>
  <c r="U1581" i="4"/>
  <c r="U1582" i="4"/>
  <c r="U1583" i="4"/>
  <c r="U1584" i="4"/>
  <c r="U1585" i="4"/>
  <c r="U1586" i="4"/>
  <c r="U1587" i="4"/>
  <c r="U1588" i="4"/>
  <c r="U1589" i="4"/>
  <c r="U1590" i="4"/>
  <c r="U1591" i="4"/>
  <c r="U1592" i="4"/>
  <c r="U1593" i="4"/>
  <c r="U1594" i="4"/>
  <c r="U1595" i="4"/>
  <c r="U1596" i="4"/>
  <c r="U1597" i="4"/>
  <c r="U1598" i="4"/>
  <c r="U1599" i="4"/>
  <c r="U1600" i="4"/>
  <c r="U1601" i="4"/>
  <c r="U1602" i="4"/>
  <c r="U1603" i="4"/>
  <c r="U1604" i="4"/>
  <c r="U1605" i="4"/>
  <c r="U1606" i="4"/>
  <c r="U1607" i="4"/>
  <c r="U1608" i="4"/>
  <c r="U1609" i="4"/>
  <c r="U1610" i="4"/>
  <c r="U1611" i="4"/>
  <c r="U1612" i="4"/>
  <c r="U1613" i="4"/>
  <c r="U1614" i="4"/>
  <c r="U1615" i="4"/>
  <c r="U1616" i="4"/>
  <c r="U1617" i="4"/>
  <c r="U1618" i="4"/>
  <c r="U1619" i="4"/>
  <c r="U1620" i="4"/>
  <c r="U1621" i="4"/>
  <c r="U1622" i="4"/>
  <c r="U1623" i="4"/>
  <c r="U1624" i="4"/>
  <c r="U1625" i="4"/>
  <c r="U1626" i="4"/>
  <c r="U1502" i="4"/>
  <c r="S1506" i="4"/>
  <c r="S1510" i="4"/>
  <c r="S1514" i="4"/>
  <c r="S1518" i="4"/>
  <c r="S1522" i="4"/>
  <c r="S1526" i="4"/>
  <c r="S1530" i="4"/>
  <c r="S1534" i="4"/>
  <c r="S1538" i="4"/>
  <c r="S1542" i="4"/>
  <c r="S1546" i="4"/>
  <c r="S1550" i="4"/>
  <c r="S1554" i="4"/>
  <c r="S1558" i="4"/>
  <c r="S1562" i="4"/>
  <c r="S1566" i="4"/>
  <c r="S1570" i="4"/>
  <c r="S1574" i="4"/>
  <c r="S1578" i="4"/>
  <c r="S1582" i="4"/>
  <c r="S1586" i="4"/>
  <c r="S1590" i="4"/>
  <c r="S1594" i="4"/>
  <c r="S1598" i="4"/>
  <c r="S1602" i="4"/>
  <c r="S1606" i="4"/>
  <c r="S1610" i="4"/>
  <c r="S1614" i="4"/>
  <c r="S1618" i="4"/>
  <c r="S1622" i="4"/>
  <c r="S1626" i="4"/>
  <c r="S1502" i="4"/>
  <c r="S1625" i="4"/>
  <c r="S1624" i="4"/>
  <c r="S1623" i="4"/>
  <c r="S1621" i="4"/>
  <c r="S1620" i="4"/>
  <c r="S1619" i="4"/>
  <c r="S1617" i="4"/>
  <c r="S1616" i="4"/>
  <c r="S1615" i="4"/>
  <c r="S1613" i="4"/>
  <c r="S1612" i="4"/>
  <c r="S1611" i="4"/>
  <c r="S1609" i="4"/>
  <c r="S1608" i="4"/>
  <c r="S1607" i="4"/>
  <c r="S1605" i="4"/>
  <c r="S1604" i="4"/>
  <c r="S1603" i="4"/>
  <c r="S1601" i="4"/>
  <c r="S1600" i="4"/>
  <c r="S1599" i="4"/>
  <c r="S1597" i="4"/>
  <c r="S1596" i="4"/>
  <c r="S1595" i="4"/>
  <c r="S1593" i="4"/>
  <c r="S1592" i="4"/>
  <c r="S1591" i="4"/>
  <c r="S1589" i="4"/>
  <c r="S1588" i="4"/>
  <c r="S1587" i="4"/>
  <c r="S1585" i="4"/>
  <c r="S1584" i="4"/>
  <c r="S1583" i="4"/>
  <c r="S1581" i="4"/>
  <c r="S1580" i="4"/>
  <c r="S1579" i="4"/>
  <c r="S1577" i="4"/>
  <c r="S1576" i="4"/>
  <c r="S1575" i="4"/>
  <c r="S1573" i="4"/>
  <c r="S1572" i="4"/>
  <c r="S1571" i="4"/>
  <c r="S1569" i="4"/>
  <c r="S1568" i="4"/>
  <c r="S1567" i="4"/>
  <c r="S1565" i="4"/>
  <c r="S1564" i="4"/>
  <c r="S1563" i="4"/>
  <c r="S1561" i="4"/>
  <c r="S1560" i="4"/>
  <c r="S1559" i="4"/>
  <c r="S1557" i="4"/>
  <c r="S1556" i="4"/>
  <c r="S1555" i="4"/>
  <c r="S1553" i="4"/>
  <c r="S1552" i="4"/>
  <c r="S1551" i="4"/>
  <c r="S1549" i="4"/>
  <c r="S1548" i="4"/>
  <c r="S1547" i="4"/>
  <c r="S1545" i="4"/>
  <c r="S1544" i="4"/>
  <c r="S1543" i="4"/>
  <c r="S1541" i="4"/>
  <c r="S1540" i="4"/>
  <c r="S1539" i="4"/>
  <c r="S1537" i="4"/>
  <c r="S1536" i="4"/>
  <c r="S1535" i="4"/>
  <c r="S1533" i="4"/>
  <c r="S1532" i="4"/>
  <c r="S1531" i="4"/>
  <c r="S1529" i="4"/>
  <c r="S1528" i="4"/>
  <c r="S1527" i="4"/>
  <c r="S1525" i="4"/>
  <c r="S1524" i="4"/>
  <c r="S1523" i="4"/>
  <c r="S1521" i="4"/>
  <c r="S1520" i="4"/>
  <c r="S1519" i="4"/>
  <c r="S1517" i="4"/>
  <c r="S1516" i="4"/>
  <c r="S1515" i="4"/>
  <c r="S1513" i="4"/>
  <c r="S1512" i="4"/>
  <c r="S1511" i="4"/>
  <c r="S1509" i="4"/>
  <c r="S1508" i="4"/>
  <c r="S1507" i="4"/>
  <c r="S1505" i="4"/>
  <c r="S1504" i="4"/>
  <c r="S1503" i="4"/>
  <c r="U1378" i="4"/>
  <c r="U1379" i="4"/>
  <c r="U1380" i="4"/>
  <c r="U1381" i="4"/>
  <c r="U1382" i="4"/>
  <c r="U1383" i="4"/>
  <c r="U1384" i="4"/>
  <c r="U1385" i="4"/>
  <c r="U1386" i="4"/>
  <c r="U1387" i="4"/>
  <c r="U1388" i="4"/>
  <c r="U1389" i="4"/>
  <c r="U1390" i="4"/>
  <c r="U1391" i="4"/>
  <c r="U1392" i="4"/>
  <c r="U1393" i="4"/>
  <c r="U1394" i="4"/>
  <c r="U1395" i="4"/>
  <c r="U1396" i="4"/>
  <c r="U1397" i="4"/>
  <c r="U1398" i="4"/>
  <c r="U1399" i="4"/>
  <c r="U1400" i="4"/>
  <c r="U1401" i="4"/>
  <c r="U1402" i="4"/>
  <c r="U1403" i="4"/>
  <c r="U1404" i="4"/>
  <c r="U1405" i="4"/>
  <c r="U1406" i="4"/>
  <c r="U1407" i="4"/>
  <c r="U1408" i="4"/>
  <c r="U1409" i="4"/>
  <c r="U1410" i="4"/>
  <c r="U1411" i="4"/>
  <c r="U1412" i="4"/>
  <c r="U1413" i="4"/>
  <c r="U1414" i="4"/>
  <c r="U1415" i="4"/>
  <c r="U1416" i="4"/>
  <c r="U1417" i="4"/>
  <c r="U1418" i="4"/>
  <c r="U1419" i="4"/>
  <c r="U1420" i="4"/>
  <c r="U1421" i="4"/>
  <c r="U1422" i="4"/>
  <c r="U1423" i="4"/>
  <c r="U1424" i="4"/>
  <c r="U1425" i="4"/>
  <c r="U1426" i="4"/>
  <c r="U1427" i="4"/>
  <c r="U1428" i="4"/>
  <c r="U1429" i="4"/>
  <c r="U1430" i="4"/>
  <c r="U1431" i="4"/>
  <c r="U1432" i="4"/>
  <c r="U1433" i="4"/>
  <c r="U1434" i="4"/>
  <c r="U1435" i="4"/>
  <c r="U1436" i="4"/>
  <c r="U1437" i="4"/>
  <c r="U1438" i="4"/>
  <c r="U1439" i="4"/>
  <c r="U1440" i="4"/>
  <c r="U1441" i="4"/>
  <c r="U1442" i="4"/>
  <c r="U1443" i="4"/>
  <c r="U1444" i="4"/>
  <c r="U1445" i="4"/>
  <c r="U1446" i="4"/>
  <c r="U1447" i="4"/>
  <c r="U1448" i="4"/>
  <c r="U1449" i="4"/>
  <c r="U1450" i="4"/>
  <c r="U1451" i="4"/>
  <c r="U1452" i="4"/>
  <c r="U1453" i="4"/>
  <c r="U1454" i="4"/>
  <c r="U1455" i="4"/>
  <c r="U1456" i="4"/>
  <c r="U1457" i="4"/>
  <c r="U1458" i="4"/>
  <c r="U1459" i="4"/>
  <c r="U1460" i="4"/>
  <c r="U1461" i="4"/>
  <c r="U1462" i="4"/>
  <c r="U1463" i="4"/>
  <c r="U1464" i="4"/>
  <c r="U1465" i="4"/>
  <c r="U1466" i="4"/>
  <c r="U1467" i="4"/>
  <c r="U1468" i="4"/>
  <c r="U1469" i="4"/>
  <c r="U1470" i="4"/>
  <c r="U1471" i="4"/>
  <c r="U1472" i="4"/>
  <c r="U1473" i="4"/>
  <c r="U1474" i="4"/>
  <c r="U1475" i="4"/>
  <c r="U1476" i="4"/>
  <c r="U1477" i="4"/>
  <c r="U1478" i="4"/>
  <c r="U1479" i="4"/>
  <c r="U1480" i="4"/>
  <c r="U1481" i="4"/>
  <c r="U1482" i="4"/>
  <c r="U1483" i="4"/>
  <c r="U1484" i="4"/>
  <c r="U1485" i="4"/>
  <c r="U1486" i="4"/>
  <c r="U1487" i="4"/>
  <c r="U1488" i="4"/>
  <c r="U1489" i="4"/>
  <c r="U1490" i="4"/>
  <c r="U1491" i="4"/>
  <c r="U1492" i="4"/>
  <c r="U1493" i="4"/>
  <c r="U1494" i="4"/>
  <c r="U1495" i="4"/>
  <c r="U1496" i="4"/>
  <c r="U1497" i="4"/>
  <c r="U1498" i="4"/>
  <c r="U1499" i="4"/>
  <c r="U1500" i="4"/>
  <c r="U1501" i="4"/>
  <c r="U1377" i="4"/>
  <c r="S1501" i="4"/>
  <c r="S1500" i="4"/>
  <c r="S1499" i="4"/>
  <c r="S1498" i="4"/>
  <c r="S1497" i="4"/>
  <c r="S1496" i="4"/>
  <c r="S1495" i="4"/>
  <c r="S1494" i="4"/>
  <c r="S1493" i="4"/>
  <c r="S1492" i="4"/>
  <c r="S1491" i="4"/>
  <c r="S1490" i="4"/>
  <c r="S1489" i="4"/>
  <c r="S1488" i="4"/>
  <c r="S1487" i="4"/>
  <c r="S1486" i="4"/>
  <c r="S1485" i="4"/>
  <c r="S1484" i="4"/>
  <c r="S1483" i="4"/>
  <c r="S1482" i="4"/>
  <c r="S1481" i="4"/>
  <c r="S1480" i="4"/>
  <c r="S1479" i="4"/>
  <c r="S1478" i="4"/>
  <c r="S1477" i="4"/>
  <c r="S1476" i="4"/>
  <c r="S1475" i="4"/>
  <c r="S1474" i="4"/>
  <c r="S1473" i="4"/>
  <c r="S1472" i="4"/>
  <c r="S1471" i="4"/>
  <c r="S1470" i="4"/>
  <c r="S1469" i="4"/>
  <c r="S1468" i="4"/>
  <c r="S1467" i="4"/>
  <c r="S1466" i="4"/>
  <c r="S1465" i="4"/>
  <c r="S1464" i="4"/>
  <c r="S1463" i="4"/>
  <c r="S1462" i="4"/>
  <c r="S1461" i="4"/>
  <c r="S1460" i="4"/>
  <c r="S1459" i="4"/>
  <c r="S1458" i="4"/>
  <c r="S1457" i="4"/>
  <c r="S1456" i="4"/>
  <c r="S1455" i="4"/>
  <c r="S1454" i="4"/>
  <c r="S1453" i="4"/>
  <c r="S1452" i="4"/>
  <c r="S1451" i="4"/>
  <c r="S1450" i="4"/>
  <c r="S1449" i="4"/>
  <c r="S1448" i="4"/>
  <c r="S1447" i="4"/>
  <c r="S1446" i="4"/>
  <c r="S1445" i="4"/>
  <c r="S1444" i="4"/>
  <c r="S1443" i="4"/>
  <c r="S1442" i="4"/>
  <c r="S1441" i="4"/>
  <c r="S1440" i="4"/>
  <c r="S1439" i="4"/>
  <c r="S1438" i="4"/>
  <c r="S1437" i="4"/>
  <c r="S1436" i="4"/>
  <c r="S1435" i="4"/>
  <c r="S1434" i="4"/>
  <c r="S1433" i="4"/>
  <c r="S1432" i="4"/>
  <c r="S1431" i="4"/>
  <c r="S1430" i="4"/>
  <c r="S1429" i="4"/>
  <c r="S1428" i="4"/>
  <c r="S1427" i="4"/>
  <c r="S1426" i="4"/>
  <c r="S1425" i="4"/>
  <c r="S1424" i="4"/>
  <c r="S1423" i="4"/>
  <c r="S1422" i="4"/>
  <c r="S1421" i="4"/>
  <c r="S1420" i="4"/>
  <c r="S1419" i="4"/>
  <c r="S1418" i="4"/>
  <c r="S1417" i="4"/>
  <c r="S1416" i="4"/>
  <c r="S1415" i="4"/>
  <c r="S1414" i="4"/>
  <c r="S1413" i="4"/>
  <c r="S1412" i="4"/>
  <c r="S1411" i="4"/>
  <c r="S1410" i="4"/>
  <c r="S1409" i="4"/>
  <c r="S1408" i="4"/>
  <c r="S1407" i="4"/>
  <c r="S1406" i="4"/>
  <c r="S1405" i="4"/>
  <c r="S1404" i="4"/>
  <c r="S1403" i="4"/>
  <c r="S1402" i="4"/>
  <c r="S1401" i="4"/>
  <c r="S1400" i="4"/>
  <c r="S1399" i="4"/>
  <c r="S1398" i="4"/>
  <c r="S1397" i="4"/>
  <c r="S1396" i="4"/>
  <c r="S1395" i="4"/>
  <c r="S1394" i="4"/>
  <c r="S1393" i="4"/>
  <c r="S1392" i="4"/>
  <c r="S1391" i="4"/>
  <c r="S1390" i="4"/>
  <c r="S1389" i="4"/>
  <c r="S1388" i="4"/>
  <c r="S1387" i="4"/>
  <c r="S1386" i="4"/>
  <c r="S1385" i="4"/>
  <c r="S1384" i="4"/>
  <c r="S1383" i="4"/>
  <c r="S1382" i="4"/>
  <c r="S1381" i="4"/>
  <c r="S1380" i="4"/>
  <c r="S1379" i="4"/>
  <c r="S1378" i="4"/>
  <c r="S1377" i="4"/>
  <c r="U1253" i="4"/>
  <c r="U1254" i="4"/>
  <c r="U1255" i="4"/>
  <c r="U1256" i="4"/>
  <c r="U1257" i="4"/>
  <c r="U1258" i="4"/>
  <c r="U1259" i="4"/>
  <c r="U1260" i="4"/>
  <c r="U1261" i="4"/>
  <c r="U1262" i="4"/>
  <c r="U1263" i="4"/>
  <c r="U1264" i="4"/>
  <c r="U1265" i="4"/>
  <c r="U1266" i="4"/>
  <c r="U1267" i="4"/>
  <c r="U1268" i="4"/>
  <c r="U1269" i="4"/>
  <c r="U1270" i="4"/>
  <c r="U1271" i="4"/>
  <c r="U1272" i="4"/>
  <c r="U1273" i="4"/>
  <c r="U1274" i="4"/>
  <c r="U1275" i="4"/>
  <c r="U1276" i="4"/>
  <c r="U1277" i="4"/>
  <c r="U1278" i="4"/>
  <c r="U1279" i="4"/>
  <c r="U1280" i="4"/>
  <c r="U1281" i="4"/>
  <c r="U1282" i="4"/>
  <c r="U1283" i="4"/>
  <c r="U1284" i="4"/>
  <c r="U1285" i="4"/>
  <c r="U1286" i="4"/>
  <c r="U1287" i="4"/>
  <c r="U1288" i="4"/>
  <c r="U1289" i="4"/>
  <c r="U1290" i="4"/>
  <c r="U1291" i="4"/>
  <c r="U1292" i="4"/>
  <c r="U1293" i="4"/>
  <c r="U1294" i="4"/>
  <c r="U1295" i="4"/>
  <c r="U1296" i="4"/>
  <c r="U1297" i="4"/>
  <c r="U1298" i="4"/>
  <c r="U1299" i="4"/>
  <c r="U1300" i="4"/>
  <c r="U1301" i="4"/>
  <c r="U1302" i="4"/>
  <c r="U1303" i="4"/>
  <c r="U1304" i="4"/>
  <c r="U1305" i="4"/>
  <c r="U1306" i="4"/>
  <c r="U1307" i="4"/>
  <c r="U1308" i="4"/>
  <c r="U1309" i="4"/>
  <c r="U1310" i="4"/>
  <c r="U1311" i="4"/>
  <c r="U1312" i="4"/>
  <c r="U1313" i="4"/>
  <c r="U1314" i="4"/>
  <c r="U1315" i="4"/>
  <c r="U1316" i="4"/>
  <c r="U1317" i="4"/>
  <c r="U1318" i="4"/>
  <c r="U1319" i="4"/>
  <c r="U1320" i="4"/>
  <c r="U1321" i="4"/>
  <c r="U1322" i="4"/>
  <c r="U1323" i="4"/>
  <c r="U1324" i="4"/>
  <c r="U1325" i="4"/>
  <c r="U1326" i="4"/>
  <c r="U1327" i="4"/>
  <c r="U1328" i="4"/>
  <c r="U1329" i="4"/>
  <c r="U1330" i="4"/>
  <c r="U1331" i="4"/>
  <c r="U1332" i="4"/>
  <c r="U1333" i="4"/>
  <c r="U1334" i="4"/>
  <c r="U1335" i="4"/>
  <c r="U1336" i="4"/>
  <c r="U1337" i="4"/>
  <c r="U1338" i="4"/>
  <c r="U1339" i="4"/>
  <c r="U1340" i="4"/>
  <c r="U1341" i="4"/>
  <c r="U1342" i="4"/>
  <c r="U1343" i="4"/>
  <c r="U1344" i="4"/>
  <c r="U1345" i="4"/>
  <c r="U1346" i="4"/>
  <c r="U1347" i="4"/>
  <c r="U1348" i="4"/>
  <c r="U1349" i="4"/>
  <c r="U1350" i="4"/>
  <c r="U1351" i="4"/>
  <c r="U1352" i="4"/>
  <c r="U1353" i="4"/>
  <c r="U1354" i="4"/>
  <c r="U1355" i="4"/>
  <c r="U1356" i="4"/>
  <c r="U1357" i="4"/>
  <c r="U1358" i="4"/>
  <c r="U1359" i="4"/>
  <c r="U1360" i="4"/>
  <c r="U1361" i="4"/>
  <c r="U1362" i="4"/>
  <c r="U1363" i="4"/>
  <c r="U1364" i="4"/>
  <c r="U1365" i="4"/>
  <c r="U1366" i="4"/>
  <c r="U1367" i="4"/>
  <c r="U1368" i="4"/>
  <c r="U1369" i="4"/>
  <c r="U1370" i="4"/>
  <c r="U1371" i="4"/>
  <c r="U1372" i="4"/>
  <c r="U1373" i="4"/>
  <c r="U1374" i="4"/>
  <c r="U1375" i="4"/>
  <c r="U1376" i="4"/>
  <c r="U1252" i="4"/>
  <c r="S1376" i="4"/>
  <c r="S1375" i="4"/>
  <c r="S1374" i="4"/>
  <c r="S1373" i="4"/>
  <c r="S1372" i="4"/>
  <c r="S1371" i="4"/>
  <c r="S1370" i="4"/>
  <c r="S1369" i="4"/>
  <c r="S1368" i="4"/>
  <c r="S1367" i="4"/>
  <c r="S1366" i="4"/>
  <c r="S1365" i="4"/>
  <c r="S1364" i="4"/>
  <c r="S1363" i="4"/>
  <c r="S1362" i="4"/>
  <c r="S1361" i="4"/>
  <c r="S1360" i="4"/>
  <c r="S1359" i="4"/>
  <c r="S1358" i="4"/>
  <c r="S1357" i="4"/>
  <c r="S1356" i="4"/>
  <c r="S1355" i="4"/>
  <c r="S1354" i="4"/>
  <c r="S1353" i="4"/>
  <c r="S1352" i="4"/>
  <c r="S1351" i="4"/>
  <c r="S1350" i="4"/>
  <c r="S1349" i="4"/>
  <c r="S1348" i="4"/>
  <c r="S1347" i="4"/>
  <c r="S1346" i="4"/>
  <c r="S1345" i="4"/>
  <c r="S1344" i="4"/>
  <c r="S1343" i="4"/>
  <c r="S1342" i="4"/>
  <c r="S1341" i="4"/>
  <c r="S1340" i="4"/>
  <c r="S1339" i="4"/>
  <c r="S1338" i="4"/>
  <c r="S1337" i="4"/>
  <c r="S1336" i="4"/>
  <c r="S1335" i="4"/>
  <c r="S1334" i="4"/>
  <c r="S1333" i="4"/>
  <c r="S1332" i="4"/>
  <c r="S1331" i="4"/>
  <c r="S1330" i="4"/>
  <c r="S1329" i="4"/>
  <c r="S1328" i="4"/>
  <c r="S1327" i="4"/>
  <c r="S1326" i="4"/>
  <c r="S1325" i="4"/>
  <c r="S1324" i="4"/>
  <c r="S1323" i="4"/>
  <c r="S1322" i="4"/>
  <c r="S1321" i="4"/>
  <c r="S1320" i="4"/>
  <c r="S1319" i="4"/>
  <c r="S1318" i="4"/>
  <c r="S1317" i="4"/>
  <c r="S1316" i="4"/>
  <c r="S1315" i="4"/>
  <c r="S1314" i="4"/>
  <c r="S1313" i="4"/>
  <c r="S1312" i="4"/>
  <c r="S1311" i="4"/>
  <c r="S1310" i="4"/>
  <c r="S1309" i="4"/>
  <c r="S1308" i="4"/>
  <c r="S1307" i="4"/>
  <c r="S1306" i="4"/>
  <c r="S1305" i="4"/>
  <c r="S1304" i="4"/>
  <c r="S1303" i="4"/>
  <c r="S1302" i="4"/>
  <c r="S1301" i="4"/>
  <c r="S1300" i="4"/>
  <c r="S1299" i="4"/>
  <c r="S1298" i="4"/>
  <c r="S1297" i="4"/>
  <c r="S1296" i="4"/>
  <c r="S1295" i="4"/>
  <c r="S1294" i="4"/>
  <c r="S1293" i="4"/>
  <c r="S1292" i="4"/>
  <c r="S1291" i="4"/>
  <c r="S1290" i="4"/>
  <c r="S1289" i="4"/>
  <c r="S1288" i="4"/>
  <c r="S1287" i="4"/>
  <c r="S1286" i="4"/>
  <c r="S1285" i="4"/>
  <c r="S1284" i="4"/>
  <c r="S1283" i="4"/>
  <c r="S1282" i="4"/>
  <c r="S1281" i="4"/>
  <c r="S1280" i="4"/>
  <c r="S1279" i="4"/>
  <c r="S1278" i="4"/>
  <c r="S1277" i="4"/>
  <c r="S1276" i="4"/>
  <c r="S1275" i="4"/>
  <c r="S1274" i="4"/>
  <c r="S1273" i="4"/>
  <c r="S1272" i="4"/>
  <c r="S1271" i="4"/>
  <c r="S1270" i="4"/>
  <c r="S1269" i="4"/>
  <c r="S1268" i="4"/>
  <c r="S1267" i="4"/>
  <c r="S1266" i="4"/>
  <c r="S1265" i="4"/>
  <c r="S1264" i="4"/>
  <c r="S1263" i="4"/>
  <c r="S1262" i="4"/>
  <c r="S1261" i="4"/>
  <c r="S1260" i="4"/>
  <c r="S1259" i="4"/>
  <c r="S1258" i="4"/>
  <c r="S1257" i="4"/>
  <c r="S1256" i="4"/>
  <c r="S1255" i="4"/>
  <c r="S1254" i="4"/>
  <c r="S1253" i="4"/>
  <c r="S1252" i="4"/>
  <c r="U1128" i="4"/>
  <c r="U1129" i="4"/>
  <c r="U1130" i="4"/>
  <c r="U1131" i="4"/>
  <c r="U1132" i="4"/>
  <c r="U1133" i="4"/>
  <c r="U1134" i="4"/>
  <c r="U1135" i="4"/>
  <c r="U1136" i="4"/>
  <c r="U1137" i="4"/>
  <c r="U1138" i="4"/>
  <c r="U1139" i="4"/>
  <c r="U1140" i="4"/>
  <c r="U1141" i="4"/>
  <c r="U1142" i="4"/>
  <c r="U1143" i="4"/>
  <c r="U1144" i="4"/>
  <c r="U1145" i="4"/>
  <c r="U1146" i="4"/>
  <c r="U1147" i="4"/>
  <c r="U1148" i="4"/>
  <c r="U1149" i="4"/>
  <c r="U1150" i="4"/>
  <c r="U1151" i="4"/>
  <c r="U1152" i="4"/>
  <c r="U1153" i="4"/>
  <c r="U1154" i="4"/>
  <c r="U1155" i="4"/>
  <c r="U1156" i="4"/>
  <c r="U1157" i="4"/>
  <c r="U1158" i="4"/>
  <c r="U1159" i="4"/>
  <c r="U1160" i="4"/>
  <c r="U1161" i="4"/>
  <c r="U1162" i="4"/>
  <c r="U1163" i="4"/>
  <c r="U1164" i="4"/>
  <c r="U1165" i="4"/>
  <c r="U1166" i="4"/>
  <c r="U1167" i="4"/>
  <c r="U1168" i="4"/>
  <c r="U1169" i="4"/>
  <c r="U1170" i="4"/>
  <c r="U1171" i="4"/>
  <c r="U1172" i="4"/>
  <c r="U1173" i="4"/>
  <c r="U1174" i="4"/>
  <c r="U1175" i="4"/>
  <c r="U1176" i="4"/>
  <c r="U1177" i="4"/>
  <c r="U1178" i="4"/>
  <c r="U1179" i="4"/>
  <c r="U1180" i="4"/>
  <c r="U1181" i="4"/>
  <c r="U1182" i="4"/>
  <c r="U1183" i="4"/>
  <c r="U1184" i="4"/>
  <c r="U1185" i="4"/>
  <c r="U1186" i="4"/>
  <c r="U1187" i="4"/>
  <c r="U1188" i="4"/>
  <c r="U1189" i="4"/>
  <c r="U1190" i="4"/>
  <c r="U1191" i="4"/>
  <c r="U1192" i="4"/>
  <c r="U1193" i="4"/>
  <c r="U1194" i="4"/>
  <c r="U1195" i="4"/>
  <c r="U1196" i="4"/>
  <c r="U1197" i="4"/>
  <c r="U1198" i="4"/>
  <c r="U1199" i="4"/>
  <c r="U1200" i="4"/>
  <c r="U1201" i="4"/>
  <c r="U1202" i="4"/>
  <c r="U1203" i="4"/>
  <c r="U1204" i="4"/>
  <c r="U1205" i="4"/>
  <c r="U1206" i="4"/>
  <c r="U1207" i="4"/>
  <c r="U1208" i="4"/>
  <c r="U1209" i="4"/>
  <c r="U1210" i="4"/>
  <c r="U1211" i="4"/>
  <c r="U1212" i="4"/>
  <c r="U1213" i="4"/>
  <c r="U1214" i="4"/>
  <c r="U1215" i="4"/>
  <c r="U1216" i="4"/>
  <c r="U1217" i="4"/>
  <c r="U1218" i="4"/>
  <c r="U1219" i="4"/>
  <c r="U1220" i="4"/>
  <c r="U1221" i="4"/>
  <c r="U1222" i="4"/>
  <c r="U1223" i="4"/>
  <c r="U1224" i="4"/>
  <c r="U1225" i="4"/>
  <c r="U1226" i="4"/>
  <c r="U1227" i="4"/>
  <c r="U1228" i="4"/>
  <c r="U1229" i="4"/>
  <c r="U1230" i="4"/>
  <c r="U1231" i="4"/>
  <c r="U1232" i="4"/>
  <c r="U1233" i="4"/>
  <c r="U1234" i="4"/>
  <c r="U1235" i="4"/>
  <c r="U1236" i="4"/>
  <c r="U1237" i="4"/>
  <c r="U1238" i="4"/>
  <c r="U1239" i="4"/>
  <c r="U1240" i="4"/>
  <c r="U1241" i="4"/>
  <c r="U1242" i="4"/>
  <c r="U1243" i="4"/>
  <c r="U1244" i="4"/>
  <c r="U1245" i="4"/>
  <c r="U1246" i="4"/>
  <c r="U1247" i="4"/>
  <c r="U1248" i="4"/>
  <c r="U1249" i="4"/>
  <c r="U1250" i="4"/>
  <c r="U1251" i="4"/>
  <c r="U1127" i="4"/>
  <c r="S1251" i="4"/>
  <c r="S1250" i="4"/>
  <c r="S1249" i="4"/>
  <c r="S1248" i="4"/>
  <c r="S1247" i="4"/>
  <c r="S1246" i="4"/>
  <c r="S1245" i="4"/>
  <c r="S1244" i="4"/>
  <c r="S1243" i="4"/>
  <c r="S1242" i="4"/>
  <c r="S1241" i="4"/>
  <c r="S1240" i="4"/>
  <c r="S1239" i="4"/>
  <c r="S1238" i="4"/>
  <c r="S1237" i="4"/>
  <c r="S1236" i="4"/>
  <c r="S1235" i="4"/>
  <c r="S1234" i="4"/>
  <c r="S1233" i="4"/>
  <c r="S1232" i="4"/>
  <c r="S1231" i="4"/>
  <c r="S1230" i="4"/>
  <c r="S1229" i="4"/>
  <c r="S1228" i="4"/>
  <c r="S1227" i="4"/>
  <c r="S1226" i="4"/>
  <c r="S1225" i="4"/>
  <c r="S1224" i="4"/>
  <c r="S1223" i="4"/>
  <c r="S1222" i="4"/>
  <c r="S1221" i="4"/>
  <c r="S1220" i="4"/>
  <c r="S1219" i="4"/>
  <c r="S1218" i="4"/>
  <c r="S1217" i="4"/>
  <c r="S1216" i="4"/>
  <c r="S1215" i="4"/>
  <c r="S1214" i="4"/>
  <c r="S1213" i="4"/>
  <c r="S1212" i="4"/>
  <c r="S1211" i="4"/>
  <c r="S1210" i="4"/>
  <c r="S1209" i="4"/>
  <c r="S1208" i="4"/>
  <c r="S1207" i="4"/>
  <c r="S1206" i="4"/>
  <c r="S1205" i="4"/>
  <c r="S1204" i="4"/>
  <c r="S1203" i="4"/>
  <c r="S1202" i="4"/>
  <c r="S1201" i="4"/>
  <c r="S1200" i="4"/>
  <c r="S1199" i="4"/>
  <c r="S1198" i="4"/>
  <c r="S1197" i="4"/>
  <c r="S1196" i="4"/>
  <c r="S1195" i="4"/>
  <c r="S1194" i="4"/>
  <c r="S1193" i="4"/>
  <c r="S1192" i="4"/>
  <c r="S1191" i="4"/>
  <c r="S1190" i="4"/>
  <c r="S1189" i="4"/>
  <c r="S1188" i="4"/>
  <c r="S1187" i="4"/>
  <c r="S1186" i="4"/>
  <c r="S1185" i="4"/>
  <c r="S1184" i="4"/>
  <c r="S1183" i="4"/>
  <c r="S1182" i="4"/>
  <c r="S1181" i="4"/>
  <c r="S1180" i="4"/>
  <c r="S1179" i="4"/>
  <c r="S1178" i="4"/>
  <c r="S1177" i="4"/>
  <c r="S1176" i="4"/>
  <c r="S1175" i="4"/>
  <c r="S1174" i="4"/>
  <c r="S1173" i="4"/>
  <c r="S1172" i="4"/>
  <c r="S1171" i="4"/>
  <c r="S1170" i="4"/>
  <c r="S1169" i="4"/>
  <c r="S1168" i="4"/>
  <c r="S1167" i="4"/>
  <c r="S1166" i="4"/>
  <c r="S1165" i="4"/>
  <c r="S1164" i="4"/>
  <c r="S1163" i="4"/>
  <c r="S1162" i="4"/>
  <c r="S1161" i="4"/>
  <c r="S1160" i="4"/>
  <c r="S1159" i="4"/>
  <c r="S1158" i="4"/>
  <c r="S1157" i="4"/>
  <c r="S1156" i="4"/>
  <c r="S1155" i="4"/>
  <c r="S1154" i="4"/>
  <c r="S1153" i="4"/>
  <c r="S1152" i="4"/>
  <c r="S1151" i="4"/>
  <c r="S1150" i="4"/>
  <c r="S1149" i="4"/>
  <c r="S1148" i="4"/>
  <c r="S1147" i="4"/>
  <c r="S1146" i="4"/>
  <c r="S1145" i="4"/>
  <c r="S1144" i="4"/>
  <c r="S1143" i="4"/>
  <c r="S1142" i="4"/>
  <c r="S1141" i="4"/>
  <c r="S1140" i="4"/>
  <c r="S1139" i="4"/>
  <c r="S1138" i="4"/>
  <c r="S1137" i="4"/>
  <c r="S1136" i="4"/>
  <c r="S1135" i="4"/>
  <c r="S1134" i="4"/>
  <c r="S1133" i="4"/>
  <c r="S1132" i="4"/>
  <c r="S1131" i="4"/>
  <c r="S1130" i="4"/>
  <c r="S1129" i="4"/>
  <c r="S1128" i="4"/>
  <c r="S1127" i="4"/>
  <c r="U1003" i="4"/>
  <c r="U1004" i="4"/>
  <c r="U1005" i="4"/>
  <c r="U1006" i="4"/>
  <c r="U1007" i="4"/>
  <c r="U1008" i="4"/>
  <c r="U1009" i="4"/>
  <c r="U1010" i="4"/>
  <c r="U1011" i="4"/>
  <c r="U1012" i="4"/>
  <c r="U1013" i="4"/>
  <c r="U1014" i="4"/>
  <c r="U1015" i="4"/>
  <c r="U1016" i="4"/>
  <c r="U1017" i="4"/>
  <c r="U1018" i="4"/>
  <c r="U1019" i="4"/>
  <c r="U1020" i="4"/>
  <c r="U1021" i="4"/>
  <c r="U1022" i="4"/>
  <c r="U1023" i="4"/>
  <c r="U1024" i="4"/>
  <c r="U1025" i="4"/>
  <c r="U1026" i="4"/>
  <c r="U1027" i="4"/>
  <c r="U1028" i="4"/>
  <c r="U1029" i="4"/>
  <c r="U1030" i="4"/>
  <c r="U1031" i="4"/>
  <c r="U1032" i="4"/>
  <c r="U1033" i="4"/>
  <c r="U1034" i="4"/>
  <c r="U1035" i="4"/>
  <c r="U1036" i="4"/>
  <c r="U1037" i="4"/>
  <c r="U1038" i="4"/>
  <c r="U1039" i="4"/>
  <c r="U1040" i="4"/>
  <c r="U1041" i="4"/>
  <c r="U1042" i="4"/>
  <c r="U1043" i="4"/>
  <c r="U1044" i="4"/>
  <c r="U1045" i="4"/>
  <c r="U1046" i="4"/>
  <c r="U1047" i="4"/>
  <c r="U1048" i="4"/>
  <c r="U1049" i="4"/>
  <c r="U1050" i="4"/>
  <c r="U1051" i="4"/>
  <c r="U1052" i="4"/>
  <c r="U1053" i="4"/>
  <c r="U1054" i="4"/>
  <c r="U1055" i="4"/>
  <c r="U1056" i="4"/>
  <c r="U1057" i="4"/>
  <c r="U1058" i="4"/>
  <c r="U1059" i="4"/>
  <c r="U1060" i="4"/>
  <c r="U1061" i="4"/>
  <c r="U1062" i="4"/>
  <c r="U1063" i="4"/>
  <c r="U1064" i="4"/>
  <c r="U1065" i="4"/>
  <c r="U1066" i="4"/>
  <c r="U1067" i="4"/>
  <c r="U1068" i="4"/>
  <c r="U1069" i="4"/>
  <c r="U1070" i="4"/>
  <c r="U1071" i="4"/>
  <c r="U1072" i="4"/>
  <c r="U1073" i="4"/>
  <c r="U1074" i="4"/>
  <c r="U1075" i="4"/>
  <c r="U1076" i="4"/>
  <c r="U1077" i="4"/>
  <c r="U1078" i="4"/>
  <c r="U1079" i="4"/>
  <c r="U1080" i="4"/>
  <c r="U1081" i="4"/>
  <c r="U1082" i="4"/>
  <c r="U1083" i="4"/>
  <c r="U1084" i="4"/>
  <c r="U1085" i="4"/>
  <c r="U1086" i="4"/>
  <c r="U1087" i="4"/>
  <c r="U1088" i="4"/>
  <c r="U1089" i="4"/>
  <c r="U1090" i="4"/>
  <c r="U1091" i="4"/>
  <c r="U1092" i="4"/>
  <c r="U1093" i="4"/>
  <c r="U1094" i="4"/>
  <c r="U1095" i="4"/>
  <c r="U1096" i="4"/>
  <c r="U1097" i="4"/>
  <c r="U1098" i="4"/>
  <c r="U1099" i="4"/>
  <c r="U1100" i="4"/>
  <c r="U1101" i="4"/>
  <c r="U1102" i="4"/>
  <c r="U1103" i="4"/>
  <c r="U1104" i="4"/>
  <c r="U1105" i="4"/>
  <c r="U1106" i="4"/>
  <c r="U1107" i="4"/>
  <c r="U1108" i="4"/>
  <c r="U1109" i="4"/>
  <c r="U1110" i="4"/>
  <c r="U1111" i="4"/>
  <c r="U1112" i="4"/>
  <c r="U1113" i="4"/>
  <c r="U1114" i="4"/>
  <c r="U1115" i="4"/>
  <c r="U1116" i="4"/>
  <c r="U1117" i="4"/>
  <c r="U1118" i="4"/>
  <c r="U1119" i="4"/>
  <c r="U1120" i="4"/>
  <c r="U1121" i="4"/>
  <c r="U1122" i="4"/>
  <c r="U1123" i="4"/>
  <c r="U1124" i="4"/>
  <c r="U1125" i="4"/>
  <c r="U1126" i="4"/>
  <c r="U1002" i="4"/>
  <c r="S1005" i="4"/>
  <c r="S1006" i="4"/>
  <c r="S1009" i="4"/>
  <c r="S1010" i="4"/>
  <c r="S1013" i="4"/>
  <c r="S1014" i="4"/>
  <c r="S1017" i="4"/>
  <c r="S1018" i="4"/>
  <c r="S1021" i="4"/>
  <c r="S1022" i="4"/>
  <c r="S1025" i="4"/>
  <c r="S1026" i="4"/>
  <c r="S1029" i="4"/>
  <c r="S1030" i="4"/>
  <c r="S1033" i="4"/>
  <c r="S1034" i="4"/>
  <c r="S1037" i="4"/>
  <c r="S1038" i="4"/>
  <c r="S1041" i="4"/>
  <c r="S1042" i="4"/>
  <c r="S1045" i="4"/>
  <c r="S1046" i="4"/>
  <c r="S1049" i="4"/>
  <c r="S1050" i="4"/>
  <c r="S1053" i="4"/>
  <c r="S1054" i="4"/>
  <c r="S1057" i="4"/>
  <c r="S1058" i="4"/>
  <c r="S1061" i="4"/>
  <c r="S1062" i="4"/>
  <c r="S1065" i="4"/>
  <c r="S1066" i="4"/>
  <c r="S1069" i="4"/>
  <c r="S1070" i="4"/>
  <c r="S1073" i="4"/>
  <c r="S1074" i="4"/>
  <c r="S1077" i="4"/>
  <c r="S1078" i="4"/>
  <c r="S1081" i="4"/>
  <c r="S1082" i="4"/>
  <c r="S1085" i="4"/>
  <c r="S1086" i="4"/>
  <c r="S1089" i="4"/>
  <c r="S1090" i="4"/>
  <c r="S1093" i="4"/>
  <c r="S1094" i="4"/>
  <c r="S1097" i="4"/>
  <c r="S1098" i="4"/>
  <c r="S1101" i="4"/>
  <c r="S1102" i="4"/>
  <c r="S1105" i="4"/>
  <c r="S1106" i="4"/>
  <c r="S1109" i="4"/>
  <c r="S1110" i="4"/>
  <c r="S1113" i="4"/>
  <c r="S1114" i="4"/>
  <c r="S1117" i="4"/>
  <c r="S1118" i="4"/>
  <c r="S1121" i="4"/>
  <c r="S1122" i="4"/>
  <c r="S1125" i="4"/>
  <c r="S1126" i="4"/>
  <c r="S1002" i="4"/>
  <c r="S1124" i="4"/>
  <c r="S1123" i="4"/>
  <c r="S1120" i="4"/>
  <c r="S1119" i="4"/>
  <c r="S1116" i="4"/>
  <c r="S1115" i="4"/>
  <c r="S1112" i="4"/>
  <c r="S1111" i="4"/>
  <c r="S1108" i="4"/>
  <c r="S1107" i="4"/>
  <c r="S1104" i="4"/>
  <c r="S1103" i="4"/>
  <c r="S1100" i="4"/>
  <c r="S1099" i="4"/>
  <c r="S1096" i="4"/>
  <c r="S1095" i="4"/>
  <c r="S1092" i="4"/>
  <c r="S1091" i="4"/>
  <c r="S1088" i="4"/>
  <c r="S1087" i="4"/>
  <c r="S1084" i="4"/>
  <c r="S1083" i="4"/>
  <c r="S1080" i="4"/>
  <c r="S1079" i="4"/>
  <c r="S1076" i="4"/>
  <c r="S1075" i="4"/>
  <c r="S1072" i="4"/>
  <c r="S1071" i="4"/>
  <c r="S1068" i="4"/>
  <c r="S1067" i="4"/>
  <c r="S1064" i="4"/>
  <c r="S1063" i="4"/>
  <c r="S1060" i="4"/>
  <c r="S1059" i="4"/>
  <c r="S1056" i="4"/>
  <c r="S1055" i="4"/>
  <c r="S1052" i="4"/>
  <c r="S1051" i="4"/>
  <c r="S1048" i="4"/>
  <c r="S1047" i="4"/>
  <c r="S1044" i="4"/>
  <c r="S1043" i="4"/>
  <c r="S1040" i="4"/>
  <c r="S1039" i="4"/>
  <c r="S1036" i="4"/>
  <c r="S1035" i="4"/>
  <c r="S1032" i="4"/>
  <c r="S1031" i="4"/>
  <c r="S1028" i="4"/>
  <c r="S1027" i="4"/>
  <c r="S1024" i="4"/>
  <c r="S1023" i="4"/>
  <c r="S1020" i="4"/>
  <c r="S1019" i="4"/>
  <c r="S1016" i="4"/>
  <c r="S1015" i="4"/>
  <c r="S1012" i="4"/>
  <c r="S1011" i="4"/>
  <c r="S1008" i="4"/>
  <c r="S1007" i="4"/>
  <c r="S1004" i="4"/>
  <c r="S1003" i="4"/>
  <c r="U878" i="4"/>
  <c r="U879" i="4"/>
  <c r="U880" i="4"/>
  <c r="U881" i="4"/>
  <c r="U882" i="4"/>
  <c r="U883" i="4"/>
  <c r="U884" i="4"/>
  <c r="U885" i="4"/>
  <c r="U886" i="4"/>
  <c r="U887" i="4"/>
  <c r="U888" i="4"/>
  <c r="U889" i="4"/>
  <c r="U890" i="4"/>
  <c r="U891" i="4"/>
  <c r="U892" i="4"/>
  <c r="U893" i="4"/>
  <c r="U894" i="4"/>
  <c r="U895" i="4"/>
  <c r="U896" i="4"/>
  <c r="U897" i="4"/>
  <c r="U898" i="4"/>
  <c r="U899" i="4"/>
  <c r="U900" i="4"/>
  <c r="U901" i="4"/>
  <c r="U902" i="4"/>
  <c r="U903" i="4"/>
  <c r="U904" i="4"/>
  <c r="U905" i="4"/>
  <c r="U906" i="4"/>
  <c r="U907" i="4"/>
  <c r="U908" i="4"/>
  <c r="U909" i="4"/>
  <c r="U910" i="4"/>
  <c r="U911" i="4"/>
  <c r="U912" i="4"/>
  <c r="U913" i="4"/>
  <c r="U914" i="4"/>
  <c r="U915" i="4"/>
  <c r="U916" i="4"/>
  <c r="U917" i="4"/>
  <c r="U918" i="4"/>
  <c r="U919" i="4"/>
  <c r="U920" i="4"/>
  <c r="U921" i="4"/>
  <c r="U922" i="4"/>
  <c r="U923" i="4"/>
  <c r="U924" i="4"/>
  <c r="U925" i="4"/>
  <c r="U926" i="4"/>
  <c r="U927" i="4"/>
  <c r="U928" i="4"/>
  <c r="U929" i="4"/>
  <c r="U930" i="4"/>
  <c r="U931" i="4"/>
  <c r="U932" i="4"/>
  <c r="U933" i="4"/>
  <c r="U934" i="4"/>
  <c r="U935" i="4"/>
  <c r="U936" i="4"/>
  <c r="U937" i="4"/>
  <c r="U938" i="4"/>
  <c r="U939" i="4"/>
  <c r="U940" i="4"/>
  <c r="U941" i="4"/>
  <c r="U942" i="4"/>
  <c r="U943" i="4"/>
  <c r="U944" i="4"/>
  <c r="U945" i="4"/>
  <c r="U946" i="4"/>
  <c r="U947" i="4"/>
  <c r="U948" i="4"/>
  <c r="U949" i="4"/>
  <c r="U950" i="4"/>
  <c r="U951" i="4"/>
  <c r="U952" i="4"/>
  <c r="U953" i="4"/>
  <c r="U954" i="4"/>
  <c r="U955" i="4"/>
  <c r="U956" i="4"/>
  <c r="U957" i="4"/>
  <c r="U958" i="4"/>
  <c r="U959" i="4"/>
  <c r="U960" i="4"/>
  <c r="U961" i="4"/>
  <c r="U962" i="4"/>
  <c r="U963" i="4"/>
  <c r="U964" i="4"/>
  <c r="U965" i="4"/>
  <c r="U966" i="4"/>
  <c r="U967" i="4"/>
  <c r="U968" i="4"/>
  <c r="U969" i="4"/>
  <c r="U970" i="4"/>
  <c r="U971" i="4"/>
  <c r="U972" i="4"/>
  <c r="U973" i="4"/>
  <c r="U974" i="4"/>
  <c r="U975" i="4"/>
  <c r="U976" i="4"/>
  <c r="U977" i="4"/>
  <c r="U978" i="4"/>
  <c r="U979" i="4"/>
  <c r="U980" i="4"/>
  <c r="U981" i="4"/>
  <c r="U982" i="4"/>
  <c r="U983" i="4"/>
  <c r="U984" i="4"/>
  <c r="U985" i="4"/>
  <c r="U986" i="4"/>
  <c r="U987" i="4"/>
  <c r="U988" i="4"/>
  <c r="U989" i="4"/>
  <c r="U990" i="4"/>
  <c r="U991" i="4"/>
  <c r="U992" i="4"/>
  <c r="U993" i="4"/>
  <c r="U994" i="4"/>
  <c r="U995" i="4"/>
  <c r="U996" i="4"/>
  <c r="U997" i="4"/>
  <c r="U998" i="4"/>
  <c r="U999" i="4"/>
  <c r="U1000" i="4"/>
  <c r="U1001" i="4"/>
  <c r="U877" i="4"/>
  <c r="S881" i="4"/>
  <c r="S885" i="4"/>
  <c r="S889" i="4"/>
  <c r="S893" i="4"/>
  <c r="S897" i="4"/>
  <c r="S901" i="4"/>
  <c r="S905" i="4"/>
  <c r="S909" i="4"/>
  <c r="S913" i="4"/>
  <c r="S917" i="4"/>
  <c r="S921" i="4"/>
  <c r="S925" i="4"/>
  <c r="S929" i="4"/>
  <c r="S933" i="4"/>
  <c r="S937" i="4"/>
  <c r="S941" i="4"/>
  <c r="S945" i="4"/>
  <c r="S949" i="4"/>
  <c r="S953" i="4"/>
  <c r="S957" i="4"/>
  <c r="S961" i="4"/>
  <c r="S965" i="4"/>
  <c r="S969" i="4"/>
  <c r="S973" i="4"/>
  <c r="S977" i="4"/>
  <c r="S981" i="4"/>
  <c r="S985" i="4"/>
  <c r="S989" i="4"/>
  <c r="S993" i="4"/>
  <c r="S997" i="4"/>
  <c r="S1001" i="4"/>
  <c r="S1000" i="4"/>
  <c r="S999" i="4"/>
  <c r="S998" i="4"/>
  <c r="S996" i="4"/>
  <c r="S995" i="4"/>
  <c r="S994" i="4"/>
  <c r="S992" i="4"/>
  <c r="S991" i="4"/>
  <c r="S990" i="4"/>
  <c r="S988" i="4"/>
  <c r="S987" i="4"/>
  <c r="S986" i="4"/>
  <c r="S984" i="4"/>
  <c r="S983" i="4"/>
  <c r="S982" i="4"/>
  <c r="S980" i="4"/>
  <c r="S979" i="4"/>
  <c r="S978" i="4"/>
  <c r="S976" i="4"/>
  <c r="S975" i="4"/>
  <c r="S974" i="4"/>
  <c r="S972" i="4"/>
  <c r="S971" i="4"/>
  <c r="S970" i="4"/>
  <c r="S968" i="4"/>
  <c r="S967" i="4"/>
  <c r="S966" i="4"/>
  <c r="S964" i="4"/>
  <c r="S963" i="4"/>
  <c r="S962" i="4"/>
  <c r="S960" i="4"/>
  <c r="S959" i="4"/>
  <c r="S958" i="4"/>
  <c r="S956" i="4"/>
  <c r="S955" i="4"/>
  <c r="S954" i="4"/>
  <c r="S952" i="4"/>
  <c r="S951" i="4"/>
  <c r="S950" i="4"/>
  <c r="S948" i="4"/>
  <c r="S947" i="4"/>
  <c r="S946" i="4"/>
  <c r="S944" i="4"/>
  <c r="S943" i="4"/>
  <c r="S942" i="4"/>
  <c r="S940" i="4"/>
  <c r="S939" i="4"/>
  <c r="S938" i="4"/>
  <c r="S936" i="4"/>
  <c r="S935" i="4"/>
  <c r="S934" i="4"/>
  <c r="S932" i="4"/>
  <c r="S931" i="4"/>
  <c r="S930" i="4"/>
  <c r="S928" i="4"/>
  <c r="S927" i="4"/>
  <c r="S926" i="4"/>
  <c r="S924" i="4"/>
  <c r="S923" i="4"/>
  <c r="S922" i="4"/>
  <c r="S920" i="4"/>
  <c r="S919" i="4"/>
  <c r="S918" i="4"/>
  <c r="S916" i="4"/>
  <c r="S915" i="4"/>
  <c r="S914" i="4"/>
  <c r="S912" i="4"/>
  <c r="S911" i="4"/>
  <c r="S910" i="4"/>
  <c r="S908" i="4"/>
  <c r="S907" i="4"/>
  <c r="S906" i="4"/>
  <c r="S904" i="4"/>
  <c r="S903" i="4"/>
  <c r="S902" i="4"/>
  <c r="S900" i="4"/>
  <c r="S899" i="4"/>
  <c r="S898" i="4"/>
  <c r="S896" i="4"/>
  <c r="S895" i="4"/>
  <c r="S894" i="4"/>
  <c r="S892" i="4"/>
  <c r="S891" i="4"/>
  <c r="S890" i="4"/>
  <c r="S888" i="4"/>
  <c r="S887" i="4"/>
  <c r="S886" i="4"/>
  <c r="S884" i="4"/>
  <c r="S883" i="4"/>
  <c r="S882" i="4"/>
  <c r="S880" i="4"/>
  <c r="S879" i="4"/>
  <c r="S878" i="4"/>
  <c r="S877" i="4"/>
  <c r="U753" i="4"/>
  <c r="U754" i="4"/>
  <c r="U755" i="4"/>
  <c r="U756" i="4"/>
  <c r="U757" i="4"/>
  <c r="U758" i="4"/>
  <c r="U759" i="4"/>
  <c r="U760" i="4"/>
  <c r="U761" i="4"/>
  <c r="U762" i="4"/>
  <c r="U763" i="4"/>
  <c r="U764" i="4"/>
  <c r="U765" i="4"/>
  <c r="U766" i="4"/>
  <c r="U767" i="4"/>
  <c r="U768" i="4"/>
  <c r="U769" i="4"/>
  <c r="U770" i="4"/>
  <c r="U771" i="4"/>
  <c r="U772" i="4"/>
  <c r="U773" i="4"/>
  <c r="U774" i="4"/>
  <c r="U775" i="4"/>
  <c r="U776" i="4"/>
  <c r="U777" i="4"/>
  <c r="U778" i="4"/>
  <c r="U779" i="4"/>
  <c r="U780" i="4"/>
  <c r="U781" i="4"/>
  <c r="U782" i="4"/>
  <c r="U783" i="4"/>
  <c r="U784" i="4"/>
  <c r="U785" i="4"/>
  <c r="U786" i="4"/>
  <c r="U787" i="4"/>
  <c r="U788" i="4"/>
  <c r="U789" i="4"/>
  <c r="U790" i="4"/>
  <c r="U791" i="4"/>
  <c r="U792" i="4"/>
  <c r="U793" i="4"/>
  <c r="U794" i="4"/>
  <c r="U795" i="4"/>
  <c r="U796" i="4"/>
  <c r="U797" i="4"/>
  <c r="U798" i="4"/>
  <c r="U799" i="4"/>
  <c r="U800" i="4"/>
  <c r="U801" i="4"/>
  <c r="U802" i="4"/>
  <c r="U803" i="4"/>
  <c r="U804" i="4"/>
  <c r="U805" i="4"/>
  <c r="U806" i="4"/>
  <c r="U807" i="4"/>
  <c r="U808" i="4"/>
  <c r="U809" i="4"/>
  <c r="U810" i="4"/>
  <c r="U811" i="4"/>
  <c r="U812" i="4"/>
  <c r="U813" i="4"/>
  <c r="U814" i="4"/>
  <c r="U815" i="4"/>
  <c r="U816" i="4"/>
  <c r="U817" i="4"/>
  <c r="U818" i="4"/>
  <c r="U819" i="4"/>
  <c r="U820" i="4"/>
  <c r="U821" i="4"/>
  <c r="U822" i="4"/>
  <c r="U823" i="4"/>
  <c r="U824" i="4"/>
  <c r="U825" i="4"/>
  <c r="U826" i="4"/>
  <c r="U827" i="4"/>
  <c r="U828" i="4"/>
  <c r="U829" i="4"/>
  <c r="U830" i="4"/>
  <c r="U831" i="4"/>
  <c r="U832" i="4"/>
  <c r="U833" i="4"/>
  <c r="U834" i="4"/>
  <c r="U835" i="4"/>
  <c r="U836" i="4"/>
  <c r="U837" i="4"/>
  <c r="U838" i="4"/>
  <c r="U839" i="4"/>
  <c r="U840" i="4"/>
  <c r="U841" i="4"/>
  <c r="U842" i="4"/>
  <c r="U843" i="4"/>
  <c r="U844" i="4"/>
  <c r="U845" i="4"/>
  <c r="U846" i="4"/>
  <c r="U847" i="4"/>
  <c r="U848" i="4"/>
  <c r="U849" i="4"/>
  <c r="U850" i="4"/>
  <c r="U851" i="4"/>
  <c r="U852" i="4"/>
  <c r="U853" i="4"/>
  <c r="U854" i="4"/>
  <c r="U855" i="4"/>
  <c r="U856" i="4"/>
  <c r="U857" i="4"/>
  <c r="U858" i="4"/>
  <c r="U859" i="4"/>
  <c r="U860" i="4"/>
  <c r="U861" i="4"/>
  <c r="U862" i="4"/>
  <c r="U863" i="4"/>
  <c r="U864" i="4"/>
  <c r="U865" i="4"/>
  <c r="U866" i="4"/>
  <c r="U867" i="4"/>
  <c r="U868" i="4"/>
  <c r="U869" i="4"/>
  <c r="U870" i="4"/>
  <c r="U871" i="4"/>
  <c r="U872" i="4"/>
  <c r="U873" i="4"/>
  <c r="U874" i="4"/>
  <c r="U875" i="4"/>
  <c r="U876" i="4"/>
  <c r="U752" i="4"/>
  <c r="S876" i="4"/>
  <c r="S875" i="4"/>
  <c r="S874" i="4"/>
  <c r="S873" i="4"/>
  <c r="S872" i="4"/>
  <c r="S871" i="4"/>
  <c r="S870" i="4"/>
  <c r="S869" i="4"/>
  <c r="S868" i="4"/>
  <c r="S867" i="4"/>
  <c r="S866" i="4"/>
  <c r="S865" i="4"/>
  <c r="S864" i="4"/>
  <c r="S863" i="4"/>
  <c r="S862" i="4"/>
  <c r="S861" i="4"/>
  <c r="S860" i="4"/>
  <c r="S859" i="4"/>
  <c r="S858" i="4"/>
  <c r="S857" i="4"/>
  <c r="S856" i="4"/>
  <c r="S855" i="4"/>
  <c r="S854" i="4"/>
  <c r="S853" i="4"/>
  <c r="S852" i="4"/>
  <c r="S851" i="4"/>
  <c r="S850" i="4"/>
  <c r="S849" i="4"/>
  <c r="S848" i="4"/>
  <c r="S847" i="4"/>
  <c r="S846" i="4"/>
  <c r="S845" i="4"/>
  <c r="S844" i="4"/>
  <c r="S843" i="4"/>
  <c r="S842" i="4"/>
  <c r="S841" i="4"/>
  <c r="S840" i="4"/>
  <c r="S839" i="4"/>
  <c r="S838" i="4"/>
  <c r="S837" i="4"/>
  <c r="S836" i="4"/>
  <c r="S835" i="4"/>
  <c r="S834" i="4"/>
  <c r="S833" i="4"/>
  <c r="S832" i="4"/>
  <c r="S831" i="4"/>
  <c r="S830" i="4"/>
  <c r="S829" i="4"/>
  <c r="S828" i="4"/>
  <c r="S827" i="4"/>
  <c r="S826" i="4"/>
  <c r="S825" i="4"/>
  <c r="S824" i="4"/>
  <c r="S823" i="4"/>
  <c r="S822" i="4"/>
  <c r="S821" i="4"/>
  <c r="S820" i="4"/>
  <c r="S819" i="4"/>
  <c r="S818" i="4"/>
  <c r="S817" i="4"/>
  <c r="S816" i="4"/>
  <c r="S815" i="4"/>
  <c r="S814" i="4"/>
  <c r="S813" i="4"/>
  <c r="S812" i="4"/>
  <c r="S811" i="4"/>
  <c r="S810" i="4"/>
  <c r="S809" i="4"/>
  <c r="S808" i="4"/>
  <c r="S807" i="4"/>
  <c r="S806" i="4"/>
  <c r="S805" i="4"/>
  <c r="S804" i="4"/>
  <c r="S803" i="4"/>
  <c r="S802" i="4"/>
  <c r="S801" i="4"/>
  <c r="S800" i="4"/>
  <c r="S799" i="4"/>
  <c r="S798" i="4"/>
  <c r="S797" i="4"/>
  <c r="S796" i="4"/>
  <c r="S795" i="4"/>
  <c r="S794" i="4"/>
  <c r="S793" i="4"/>
  <c r="S792" i="4"/>
  <c r="S791" i="4"/>
  <c r="S790" i="4"/>
  <c r="S789" i="4"/>
  <c r="S788" i="4"/>
  <c r="S787" i="4"/>
  <c r="S786" i="4"/>
  <c r="S785" i="4"/>
  <c r="S784" i="4"/>
  <c r="S783" i="4"/>
  <c r="S782" i="4"/>
  <c r="S781" i="4"/>
  <c r="S780" i="4"/>
  <c r="S779" i="4"/>
  <c r="S778" i="4"/>
  <c r="S777" i="4"/>
  <c r="S776" i="4"/>
  <c r="S775" i="4"/>
  <c r="S774" i="4"/>
  <c r="S773" i="4"/>
  <c r="S772" i="4"/>
  <c r="S771" i="4"/>
  <c r="S770" i="4"/>
  <c r="S769" i="4"/>
  <c r="S768" i="4"/>
  <c r="S767" i="4"/>
  <c r="S766" i="4"/>
  <c r="S765" i="4"/>
  <c r="S764" i="4"/>
  <c r="S763" i="4"/>
  <c r="S762" i="4"/>
  <c r="S761" i="4"/>
  <c r="S760" i="4"/>
  <c r="S759" i="4"/>
  <c r="S758" i="4"/>
  <c r="S757" i="4"/>
  <c r="S756" i="4"/>
  <c r="S755" i="4"/>
  <c r="S754" i="4"/>
  <c r="S753" i="4"/>
  <c r="S752" i="4"/>
  <c r="U628" i="4"/>
  <c r="U629" i="4"/>
  <c r="U630" i="4"/>
  <c r="U631" i="4"/>
  <c r="U632" i="4"/>
  <c r="U633" i="4"/>
  <c r="U634" i="4"/>
  <c r="U635" i="4"/>
  <c r="U636" i="4"/>
  <c r="U637" i="4"/>
  <c r="U638" i="4"/>
  <c r="U639" i="4"/>
  <c r="U640" i="4"/>
  <c r="U641" i="4"/>
  <c r="U642" i="4"/>
  <c r="U643" i="4"/>
  <c r="U644" i="4"/>
  <c r="U645" i="4"/>
  <c r="U646" i="4"/>
  <c r="U647" i="4"/>
  <c r="U648" i="4"/>
  <c r="U649" i="4"/>
  <c r="U650" i="4"/>
  <c r="U651" i="4"/>
  <c r="U652" i="4"/>
  <c r="U653" i="4"/>
  <c r="U654" i="4"/>
  <c r="U655" i="4"/>
  <c r="U656" i="4"/>
  <c r="U657" i="4"/>
  <c r="U658" i="4"/>
  <c r="U659" i="4"/>
  <c r="U660" i="4"/>
  <c r="U661" i="4"/>
  <c r="U662" i="4"/>
  <c r="U663" i="4"/>
  <c r="U664" i="4"/>
  <c r="U665" i="4"/>
  <c r="U666" i="4"/>
  <c r="U667" i="4"/>
  <c r="U668" i="4"/>
  <c r="U669" i="4"/>
  <c r="U670" i="4"/>
  <c r="U671" i="4"/>
  <c r="U672" i="4"/>
  <c r="U673" i="4"/>
  <c r="U674" i="4"/>
  <c r="U675" i="4"/>
  <c r="U676" i="4"/>
  <c r="U677" i="4"/>
  <c r="U678" i="4"/>
  <c r="U679" i="4"/>
  <c r="U680" i="4"/>
  <c r="U681" i="4"/>
  <c r="U682" i="4"/>
  <c r="U683" i="4"/>
  <c r="U684" i="4"/>
  <c r="U685" i="4"/>
  <c r="U686" i="4"/>
  <c r="U687" i="4"/>
  <c r="U688" i="4"/>
  <c r="U689" i="4"/>
  <c r="U690" i="4"/>
  <c r="U691" i="4"/>
  <c r="U692" i="4"/>
  <c r="U693" i="4"/>
  <c r="U694" i="4"/>
  <c r="U695" i="4"/>
  <c r="U696" i="4"/>
  <c r="U697" i="4"/>
  <c r="U698" i="4"/>
  <c r="U699" i="4"/>
  <c r="U700" i="4"/>
  <c r="U701" i="4"/>
  <c r="U702" i="4"/>
  <c r="U703" i="4"/>
  <c r="U704" i="4"/>
  <c r="U705" i="4"/>
  <c r="U706" i="4"/>
  <c r="U707" i="4"/>
  <c r="U708" i="4"/>
  <c r="U709" i="4"/>
  <c r="U710" i="4"/>
  <c r="U711" i="4"/>
  <c r="U712" i="4"/>
  <c r="U713" i="4"/>
  <c r="U714" i="4"/>
  <c r="U715" i="4"/>
  <c r="U716" i="4"/>
  <c r="U717" i="4"/>
  <c r="U718" i="4"/>
  <c r="U719" i="4"/>
  <c r="U720" i="4"/>
  <c r="U721" i="4"/>
  <c r="U722" i="4"/>
  <c r="U723" i="4"/>
  <c r="U724" i="4"/>
  <c r="U725" i="4"/>
  <c r="U726" i="4"/>
  <c r="U727" i="4"/>
  <c r="U728" i="4"/>
  <c r="U729" i="4"/>
  <c r="U730" i="4"/>
  <c r="U731" i="4"/>
  <c r="U732" i="4"/>
  <c r="U733" i="4"/>
  <c r="U734" i="4"/>
  <c r="U735" i="4"/>
  <c r="U736" i="4"/>
  <c r="U737" i="4"/>
  <c r="U738" i="4"/>
  <c r="U739" i="4"/>
  <c r="U740" i="4"/>
  <c r="U741" i="4"/>
  <c r="U742" i="4"/>
  <c r="U743" i="4"/>
  <c r="U744" i="4"/>
  <c r="U745" i="4"/>
  <c r="U746" i="4"/>
  <c r="U747" i="4"/>
  <c r="U748" i="4"/>
  <c r="U749" i="4"/>
  <c r="U750" i="4"/>
  <c r="U751" i="4"/>
  <c r="U627" i="4"/>
  <c r="S751" i="4"/>
  <c r="S750" i="4"/>
  <c r="S749" i="4"/>
  <c r="S748" i="4"/>
  <c r="S747" i="4"/>
  <c r="S746" i="4"/>
  <c r="S745" i="4"/>
  <c r="S744" i="4"/>
  <c r="S743" i="4"/>
  <c r="S742" i="4"/>
  <c r="S741" i="4"/>
  <c r="S740" i="4"/>
  <c r="S739" i="4"/>
  <c r="S738" i="4"/>
  <c r="S737" i="4"/>
  <c r="S736" i="4"/>
  <c r="S735" i="4"/>
  <c r="S734" i="4"/>
  <c r="S733" i="4"/>
  <c r="S732" i="4"/>
  <c r="S731" i="4"/>
  <c r="S730" i="4"/>
  <c r="S729" i="4"/>
  <c r="S728" i="4"/>
  <c r="S727" i="4"/>
  <c r="S726" i="4"/>
  <c r="S725" i="4"/>
  <c r="S724" i="4"/>
  <c r="S723" i="4"/>
  <c r="S722" i="4"/>
  <c r="S721" i="4"/>
  <c r="S720" i="4"/>
  <c r="S719" i="4"/>
  <c r="S718" i="4"/>
  <c r="S717" i="4"/>
  <c r="S716" i="4"/>
  <c r="S715" i="4"/>
  <c r="S714" i="4"/>
  <c r="S713" i="4"/>
  <c r="S712" i="4"/>
  <c r="S711" i="4"/>
  <c r="S710" i="4"/>
  <c r="S709" i="4"/>
  <c r="S708" i="4"/>
  <c r="S707" i="4"/>
  <c r="S706" i="4"/>
  <c r="S705" i="4"/>
  <c r="S704" i="4"/>
  <c r="S703" i="4"/>
  <c r="S702" i="4"/>
  <c r="S701" i="4"/>
  <c r="S700" i="4"/>
  <c r="S699" i="4"/>
  <c r="S698" i="4"/>
  <c r="S697" i="4"/>
  <c r="S696" i="4"/>
  <c r="S695" i="4"/>
  <c r="S694" i="4"/>
  <c r="S693" i="4"/>
  <c r="S692" i="4"/>
  <c r="S691" i="4"/>
  <c r="S690" i="4"/>
  <c r="S689" i="4"/>
  <c r="S688" i="4"/>
  <c r="S687" i="4"/>
  <c r="S686" i="4"/>
  <c r="S685" i="4"/>
  <c r="S684" i="4"/>
  <c r="S683" i="4"/>
  <c r="S682" i="4"/>
  <c r="S681" i="4"/>
  <c r="S680" i="4"/>
  <c r="S679" i="4"/>
  <c r="S678" i="4"/>
  <c r="S677" i="4"/>
  <c r="S676" i="4"/>
  <c r="S675" i="4"/>
  <c r="S674" i="4"/>
  <c r="S673" i="4"/>
  <c r="S672" i="4"/>
  <c r="S671" i="4"/>
  <c r="S670" i="4"/>
  <c r="S669" i="4"/>
  <c r="S668" i="4"/>
  <c r="S667" i="4"/>
  <c r="S666" i="4"/>
  <c r="S665" i="4"/>
  <c r="S664" i="4"/>
  <c r="S663" i="4"/>
  <c r="S662" i="4"/>
  <c r="S661" i="4"/>
  <c r="S660" i="4"/>
  <c r="S659" i="4"/>
  <c r="S658" i="4"/>
  <c r="S657" i="4"/>
  <c r="S656" i="4"/>
  <c r="S655" i="4"/>
  <c r="S654" i="4"/>
  <c r="S653" i="4"/>
  <c r="S652" i="4"/>
  <c r="S651" i="4"/>
  <c r="S650" i="4"/>
  <c r="S649" i="4"/>
  <c r="S648" i="4"/>
  <c r="S647" i="4"/>
  <c r="S646" i="4"/>
  <c r="S645" i="4"/>
  <c r="S644" i="4"/>
  <c r="S643" i="4"/>
  <c r="S642" i="4"/>
  <c r="S641" i="4"/>
  <c r="S640" i="4"/>
  <c r="S639" i="4"/>
  <c r="S638" i="4"/>
  <c r="S637" i="4"/>
  <c r="S636" i="4"/>
  <c r="S635" i="4"/>
  <c r="S634" i="4"/>
  <c r="S633" i="4"/>
  <c r="S632" i="4"/>
  <c r="S631" i="4"/>
  <c r="S630" i="4"/>
  <c r="S629" i="4"/>
  <c r="S628" i="4"/>
  <c r="S627" i="4"/>
  <c r="U503" i="4"/>
  <c r="U504" i="4"/>
  <c r="U505" i="4"/>
  <c r="U506" i="4"/>
  <c r="U507" i="4"/>
  <c r="U508" i="4"/>
  <c r="U509" i="4"/>
  <c r="U510" i="4"/>
  <c r="U511" i="4"/>
  <c r="U512" i="4"/>
  <c r="U513" i="4"/>
  <c r="U514" i="4"/>
  <c r="U515" i="4"/>
  <c r="U516" i="4"/>
  <c r="U517" i="4"/>
  <c r="U518" i="4"/>
  <c r="U519" i="4"/>
  <c r="U520" i="4"/>
  <c r="U521" i="4"/>
  <c r="U522" i="4"/>
  <c r="U523" i="4"/>
  <c r="U524" i="4"/>
  <c r="U525" i="4"/>
  <c r="U526" i="4"/>
  <c r="U527" i="4"/>
  <c r="U528" i="4"/>
  <c r="U529" i="4"/>
  <c r="U530" i="4"/>
  <c r="U531" i="4"/>
  <c r="U532" i="4"/>
  <c r="U533" i="4"/>
  <c r="U534" i="4"/>
  <c r="U535" i="4"/>
  <c r="U536" i="4"/>
  <c r="U537" i="4"/>
  <c r="U538" i="4"/>
  <c r="U539" i="4"/>
  <c r="U540" i="4"/>
  <c r="U541" i="4"/>
  <c r="U542" i="4"/>
  <c r="U543" i="4"/>
  <c r="U544" i="4"/>
  <c r="U545" i="4"/>
  <c r="U546" i="4"/>
  <c r="U547" i="4"/>
  <c r="U548" i="4"/>
  <c r="U549" i="4"/>
  <c r="U550" i="4"/>
  <c r="U551" i="4"/>
  <c r="U552" i="4"/>
  <c r="U553" i="4"/>
  <c r="U554" i="4"/>
  <c r="U555" i="4"/>
  <c r="U556" i="4"/>
  <c r="U557" i="4"/>
  <c r="U558" i="4"/>
  <c r="U559" i="4"/>
  <c r="U560" i="4"/>
  <c r="U561" i="4"/>
  <c r="U562" i="4"/>
  <c r="U563" i="4"/>
  <c r="U564" i="4"/>
  <c r="U565" i="4"/>
  <c r="U566" i="4"/>
  <c r="U567" i="4"/>
  <c r="U568" i="4"/>
  <c r="U569" i="4"/>
  <c r="U570" i="4"/>
  <c r="U571" i="4"/>
  <c r="U572" i="4"/>
  <c r="U573" i="4"/>
  <c r="U574" i="4"/>
  <c r="U575" i="4"/>
  <c r="U576" i="4"/>
  <c r="U577" i="4"/>
  <c r="U578" i="4"/>
  <c r="U579" i="4"/>
  <c r="U580" i="4"/>
  <c r="U581" i="4"/>
  <c r="U582" i="4"/>
  <c r="U583" i="4"/>
  <c r="U584" i="4"/>
  <c r="U585" i="4"/>
  <c r="U586" i="4"/>
  <c r="U587" i="4"/>
  <c r="U588" i="4"/>
  <c r="U589" i="4"/>
  <c r="U590" i="4"/>
  <c r="U591" i="4"/>
  <c r="U592" i="4"/>
  <c r="U593" i="4"/>
  <c r="U594" i="4"/>
  <c r="U595" i="4"/>
  <c r="U596" i="4"/>
  <c r="U597" i="4"/>
  <c r="U598" i="4"/>
  <c r="U599" i="4"/>
  <c r="U600" i="4"/>
  <c r="U601" i="4"/>
  <c r="U602" i="4"/>
  <c r="U603" i="4"/>
  <c r="U604" i="4"/>
  <c r="U605" i="4"/>
  <c r="U606" i="4"/>
  <c r="U607" i="4"/>
  <c r="U608" i="4"/>
  <c r="U609" i="4"/>
  <c r="U610" i="4"/>
  <c r="U611" i="4"/>
  <c r="U612" i="4"/>
  <c r="U613" i="4"/>
  <c r="U614" i="4"/>
  <c r="U615" i="4"/>
  <c r="U616" i="4"/>
  <c r="U617" i="4"/>
  <c r="U618" i="4"/>
  <c r="U619" i="4"/>
  <c r="U620" i="4"/>
  <c r="U621" i="4"/>
  <c r="U622" i="4"/>
  <c r="U623" i="4"/>
  <c r="U624" i="4"/>
  <c r="U625" i="4"/>
  <c r="U626" i="4"/>
  <c r="U502" i="4"/>
  <c r="S626" i="4"/>
  <c r="S625" i="4"/>
  <c r="S624" i="4"/>
  <c r="S623" i="4"/>
  <c r="S622" i="4"/>
  <c r="S621" i="4"/>
  <c r="S620" i="4"/>
  <c r="S619" i="4"/>
  <c r="S618" i="4"/>
  <c r="S617" i="4"/>
  <c r="S616" i="4"/>
  <c r="S615" i="4"/>
  <c r="S614" i="4"/>
  <c r="S613" i="4"/>
  <c r="S612" i="4"/>
  <c r="S611" i="4"/>
  <c r="S610" i="4"/>
  <c r="S609" i="4"/>
  <c r="S608" i="4"/>
  <c r="S607" i="4"/>
  <c r="S606" i="4"/>
  <c r="S605" i="4"/>
  <c r="S604" i="4"/>
  <c r="S603" i="4"/>
  <c r="S602" i="4"/>
  <c r="S601" i="4"/>
  <c r="S600" i="4"/>
  <c r="S599" i="4"/>
  <c r="S598" i="4"/>
  <c r="S597" i="4"/>
  <c r="S596" i="4"/>
  <c r="S595" i="4"/>
  <c r="S594" i="4"/>
  <c r="S593" i="4"/>
  <c r="S592" i="4"/>
  <c r="S591" i="4"/>
  <c r="S590" i="4"/>
  <c r="S589" i="4"/>
  <c r="S588" i="4"/>
  <c r="S587" i="4"/>
  <c r="S586" i="4"/>
  <c r="S585" i="4"/>
  <c r="S584" i="4"/>
  <c r="S583" i="4"/>
  <c r="S582" i="4"/>
  <c r="S581" i="4"/>
  <c r="S580" i="4"/>
  <c r="S579" i="4"/>
  <c r="S578" i="4"/>
  <c r="S577" i="4"/>
  <c r="S576" i="4"/>
  <c r="S575" i="4"/>
  <c r="S574" i="4"/>
  <c r="S573" i="4"/>
  <c r="S572" i="4"/>
  <c r="S571" i="4"/>
  <c r="S570" i="4"/>
  <c r="S569" i="4"/>
  <c r="S568" i="4"/>
  <c r="S567" i="4"/>
  <c r="S566" i="4"/>
  <c r="S565" i="4"/>
  <c r="S564" i="4"/>
  <c r="S563" i="4"/>
  <c r="S562" i="4"/>
  <c r="S561" i="4"/>
  <c r="S560" i="4"/>
  <c r="S559" i="4"/>
  <c r="S558" i="4"/>
  <c r="S557" i="4"/>
  <c r="S556" i="4"/>
  <c r="S555" i="4"/>
  <c r="S554" i="4"/>
  <c r="S553" i="4"/>
  <c r="S552" i="4"/>
  <c r="S551" i="4"/>
  <c r="S550" i="4"/>
  <c r="S549" i="4"/>
  <c r="S548" i="4"/>
  <c r="S547" i="4"/>
  <c r="S546" i="4"/>
  <c r="S545" i="4"/>
  <c r="S544" i="4"/>
  <c r="S543" i="4"/>
  <c r="S542" i="4"/>
  <c r="S541" i="4"/>
  <c r="S540" i="4"/>
  <c r="S539" i="4"/>
  <c r="S538" i="4"/>
  <c r="S537" i="4"/>
  <c r="S536" i="4"/>
  <c r="S535" i="4"/>
  <c r="S534" i="4"/>
  <c r="S533" i="4"/>
  <c r="S532" i="4"/>
  <c r="S531" i="4"/>
  <c r="S530" i="4"/>
  <c r="S529" i="4"/>
  <c r="S528" i="4"/>
  <c r="S527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514" i="4"/>
  <c r="S513" i="4"/>
  <c r="S512" i="4"/>
  <c r="S511" i="4"/>
  <c r="S510" i="4"/>
  <c r="S509" i="4"/>
  <c r="S508" i="4"/>
  <c r="S507" i="4"/>
  <c r="S506" i="4"/>
  <c r="S505" i="4"/>
  <c r="S504" i="4"/>
  <c r="S503" i="4"/>
  <c r="S502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377" i="4"/>
  <c r="S501" i="4"/>
  <c r="S500" i="4"/>
  <c r="S499" i="4"/>
  <c r="S498" i="4"/>
  <c r="S497" i="4"/>
  <c r="S496" i="4"/>
  <c r="S495" i="4"/>
  <c r="S494" i="4"/>
  <c r="S493" i="4"/>
  <c r="S492" i="4"/>
  <c r="S491" i="4"/>
  <c r="S490" i="4"/>
  <c r="S489" i="4"/>
  <c r="S488" i="4"/>
  <c r="S487" i="4"/>
  <c r="S486" i="4"/>
  <c r="S485" i="4"/>
  <c r="S484" i="4"/>
  <c r="S483" i="4"/>
  <c r="S482" i="4"/>
  <c r="S481" i="4"/>
  <c r="S480" i="4"/>
  <c r="S479" i="4"/>
  <c r="S478" i="4"/>
  <c r="S477" i="4"/>
  <c r="S476" i="4"/>
  <c r="S475" i="4"/>
  <c r="S474" i="4"/>
  <c r="S473" i="4"/>
  <c r="S472" i="4"/>
  <c r="S471" i="4"/>
  <c r="S470" i="4"/>
  <c r="S469" i="4"/>
  <c r="S468" i="4"/>
  <c r="S467" i="4"/>
  <c r="S466" i="4"/>
  <c r="S465" i="4"/>
  <c r="S464" i="4"/>
  <c r="S463" i="4"/>
  <c r="S462" i="4"/>
  <c r="S461" i="4"/>
  <c r="S460" i="4"/>
  <c r="S459" i="4"/>
  <c r="S458" i="4"/>
  <c r="S457" i="4"/>
  <c r="S456" i="4"/>
  <c r="S455" i="4"/>
  <c r="S454" i="4"/>
  <c r="S453" i="4"/>
  <c r="S452" i="4"/>
  <c r="S451" i="4"/>
  <c r="S450" i="4"/>
  <c r="S449" i="4"/>
  <c r="S448" i="4"/>
  <c r="S447" i="4"/>
  <c r="S446" i="4"/>
  <c r="S445" i="4"/>
  <c r="S444" i="4"/>
  <c r="S443" i="4"/>
  <c r="S442" i="4"/>
  <c r="S441" i="4"/>
  <c r="S440" i="4"/>
  <c r="S439" i="4"/>
  <c r="S438" i="4"/>
  <c r="S437" i="4"/>
  <c r="S436" i="4"/>
  <c r="S435" i="4"/>
  <c r="S434" i="4"/>
  <c r="S433" i="4"/>
  <c r="S432" i="4"/>
  <c r="S431" i="4"/>
  <c r="S430" i="4"/>
  <c r="S429" i="4"/>
  <c r="S428" i="4"/>
  <c r="S427" i="4"/>
  <c r="S426" i="4"/>
  <c r="S425" i="4"/>
  <c r="S424" i="4"/>
  <c r="S423" i="4"/>
  <c r="S422" i="4"/>
  <c r="S421" i="4"/>
  <c r="S420" i="4"/>
  <c r="S419" i="4"/>
  <c r="S418" i="4"/>
  <c r="S417" i="4"/>
  <c r="S416" i="4"/>
  <c r="S415" i="4"/>
  <c r="S414" i="4"/>
  <c r="S413" i="4"/>
  <c r="S412" i="4"/>
  <c r="S411" i="4"/>
  <c r="S410" i="4"/>
  <c r="S409" i="4"/>
  <c r="S408" i="4"/>
  <c r="S407" i="4"/>
  <c r="S406" i="4"/>
  <c r="S405" i="4"/>
  <c r="S404" i="4"/>
  <c r="S403" i="4"/>
  <c r="S402" i="4"/>
  <c r="S401" i="4"/>
  <c r="S400" i="4"/>
  <c r="S399" i="4"/>
  <c r="S398" i="4"/>
  <c r="S397" i="4"/>
  <c r="S396" i="4"/>
  <c r="S395" i="4"/>
  <c r="S394" i="4"/>
  <c r="S393" i="4"/>
  <c r="S392" i="4"/>
  <c r="S391" i="4"/>
  <c r="S390" i="4"/>
  <c r="S389" i="4"/>
  <c r="S388" i="4"/>
  <c r="S387" i="4"/>
  <c r="S386" i="4"/>
  <c r="S385" i="4"/>
  <c r="S384" i="4"/>
  <c r="S383" i="4"/>
  <c r="S382" i="4"/>
  <c r="S381" i="4"/>
  <c r="S380" i="4"/>
  <c r="S379" i="4"/>
  <c r="S378" i="4"/>
  <c r="S377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252" i="4"/>
  <c r="S376" i="4"/>
  <c r="S375" i="4"/>
  <c r="S374" i="4"/>
  <c r="S373" i="4"/>
  <c r="S372" i="4"/>
  <c r="S371" i="4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2" i="4"/>
  <c r="H12" i="1" l="1"/>
  <c r="A16" i="1"/>
  <c r="B16" i="1" s="1"/>
  <c r="A12" i="1"/>
  <c r="A13" i="1"/>
  <c r="B13" i="1" s="1"/>
  <c r="A15" i="1"/>
  <c r="B15" i="1" s="1"/>
  <c r="A14" i="1"/>
  <c r="B14" i="1" s="1"/>
  <c r="D12" i="1"/>
  <c r="F12" i="1" s="1"/>
  <c r="R659" i="2"/>
  <c r="R655" i="2"/>
  <c r="R651" i="2"/>
  <c r="R647" i="2"/>
  <c r="R643" i="2"/>
  <c r="R639" i="2"/>
  <c r="R635" i="2"/>
  <c r="R631" i="2"/>
  <c r="R627" i="2"/>
  <c r="R623" i="2"/>
  <c r="R619" i="2"/>
  <c r="R615" i="2"/>
  <c r="R611" i="2"/>
  <c r="R607" i="2"/>
  <c r="R603" i="2"/>
  <c r="R599" i="2"/>
  <c r="R595" i="2"/>
  <c r="R591" i="2"/>
  <c r="R587" i="2"/>
  <c r="R583" i="2"/>
  <c r="R579" i="2"/>
  <c r="R575" i="2"/>
  <c r="R571" i="2"/>
  <c r="R567" i="2"/>
  <c r="R563" i="2"/>
  <c r="R559" i="2"/>
  <c r="R555" i="2"/>
  <c r="R551" i="2"/>
  <c r="R547" i="2"/>
  <c r="R543" i="2"/>
  <c r="R539" i="2"/>
  <c r="R535" i="2"/>
  <c r="R531" i="2"/>
  <c r="R527" i="2"/>
  <c r="R523" i="2"/>
  <c r="R519" i="2"/>
  <c r="R515" i="2"/>
  <c r="R511" i="2"/>
  <c r="R507" i="2"/>
  <c r="R503" i="2"/>
  <c r="R499" i="2"/>
  <c r="R495" i="2"/>
  <c r="R491" i="2"/>
  <c r="R487" i="2"/>
  <c r="R483" i="2"/>
  <c r="R479" i="2"/>
  <c r="R475" i="2"/>
  <c r="R467" i="2"/>
  <c r="R463" i="2"/>
  <c r="R459" i="2"/>
  <c r="R455" i="2"/>
  <c r="R451" i="2"/>
  <c r="R447" i="2"/>
  <c r="R443" i="2"/>
  <c r="R439" i="2"/>
  <c r="R435" i="2"/>
  <c r="R431" i="2"/>
  <c r="R427" i="2"/>
  <c r="R423" i="2"/>
  <c r="R419" i="2"/>
  <c r="R415" i="2"/>
  <c r="R411" i="2"/>
  <c r="R407" i="2"/>
  <c r="R403" i="2"/>
  <c r="R395" i="2"/>
  <c r="R391" i="2"/>
  <c r="R387" i="2"/>
  <c r="R383" i="2"/>
  <c r="R379" i="2"/>
  <c r="R375" i="2"/>
  <c r="R371" i="2"/>
  <c r="R367" i="2"/>
  <c r="R363" i="2"/>
  <c r="R359" i="2"/>
  <c r="R355" i="2"/>
  <c r="R319" i="2"/>
  <c r="R259" i="2"/>
  <c r="R203" i="2"/>
  <c r="R147" i="2"/>
  <c r="R143" i="2"/>
  <c r="R358" i="2"/>
  <c r="R813" i="2"/>
  <c r="R805" i="2"/>
  <c r="R797" i="2"/>
  <c r="R793" i="2"/>
  <c r="R785" i="2"/>
  <c r="R781" i="2"/>
  <c r="R777" i="2"/>
  <c r="R769" i="2"/>
  <c r="R765" i="2"/>
  <c r="R757" i="2"/>
  <c r="R749" i="2"/>
  <c r="R741" i="2"/>
  <c r="R733" i="2"/>
  <c r="R729" i="2"/>
  <c r="R721" i="2"/>
  <c r="R717" i="2"/>
  <c r="R713" i="2"/>
  <c r="R705" i="2"/>
  <c r="R701" i="2"/>
  <c r="R693" i="2"/>
  <c r="R685" i="2"/>
  <c r="R673" i="2"/>
  <c r="R669" i="2"/>
  <c r="R661" i="2"/>
  <c r="R653" i="2"/>
  <c r="R641" i="2"/>
  <c r="R637" i="2"/>
  <c r="R629" i="2"/>
  <c r="R621" i="2"/>
  <c r="R609" i="2"/>
  <c r="R605" i="2"/>
  <c r="R597" i="2"/>
  <c r="R589" i="2"/>
  <c r="R577" i="2"/>
  <c r="R573" i="2"/>
  <c r="R565" i="2"/>
  <c r="R557" i="2"/>
  <c r="R545" i="2"/>
  <c r="R541" i="2"/>
  <c r="R525" i="2"/>
  <c r="R513" i="2"/>
  <c r="R341" i="2"/>
  <c r="R17" i="2"/>
  <c r="R13" i="2"/>
  <c r="R9" i="2"/>
  <c r="R5" i="2"/>
  <c r="R175" i="2"/>
  <c r="R343" i="2"/>
  <c r="R384" i="2"/>
  <c r="R804" i="2"/>
  <c r="R800" i="2"/>
  <c r="R796" i="2"/>
  <c r="R792" i="2"/>
  <c r="R788" i="2"/>
  <c r="R780" i="2"/>
  <c r="R776" i="2"/>
  <c r="R768" i="2"/>
  <c r="R764" i="2"/>
  <c r="R760" i="2"/>
  <c r="R752" i="2"/>
  <c r="R748" i="2"/>
  <c r="R744" i="2"/>
  <c r="R740" i="2"/>
  <c r="R736" i="2"/>
  <c r="R732" i="2"/>
  <c r="R728" i="2"/>
  <c r="R724" i="2"/>
  <c r="R716" i="2"/>
  <c r="R712" i="2"/>
  <c r="R708" i="2"/>
  <c r="R700" i="2"/>
  <c r="R696" i="2"/>
  <c r="R692" i="2"/>
  <c r="R688" i="2"/>
  <c r="R684" i="2"/>
  <c r="R680" i="2"/>
  <c r="R676" i="2"/>
  <c r="R668" i="2"/>
  <c r="R664" i="2"/>
  <c r="R660" i="2"/>
  <c r="R656" i="2"/>
  <c r="R648" i="2"/>
  <c r="R644" i="2"/>
  <c r="R640" i="2"/>
  <c r="R636" i="2"/>
  <c r="R632" i="2"/>
  <c r="R628" i="2"/>
  <c r="R624" i="2"/>
  <c r="R616" i="2"/>
  <c r="R612" i="2"/>
  <c r="R608" i="2"/>
  <c r="R604" i="2"/>
  <c r="R600" i="2"/>
  <c r="R596" i="2"/>
  <c r="R592" i="2"/>
  <c r="R588" i="2"/>
  <c r="R584" i="2"/>
  <c r="R580" i="2"/>
  <c r="R572" i="2"/>
  <c r="R568" i="2"/>
  <c r="R564" i="2"/>
  <c r="R560" i="2"/>
  <c r="R552" i="2"/>
  <c r="R548" i="2"/>
  <c r="R544" i="2"/>
  <c r="R540" i="2"/>
  <c r="R536" i="2"/>
  <c r="R532" i="2"/>
  <c r="R528" i="2"/>
  <c r="R524" i="2"/>
  <c r="R520" i="2"/>
  <c r="R516" i="2"/>
  <c r="R512" i="2"/>
  <c r="R508" i="2"/>
  <c r="R504" i="2"/>
  <c r="R500" i="2"/>
  <c r="R496" i="2"/>
  <c r="R492" i="2"/>
  <c r="R488" i="2"/>
  <c r="R484" i="2"/>
  <c r="R480" i="2"/>
  <c r="R476" i="2"/>
  <c r="R472" i="2"/>
  <c r="R227" i="2"/>
  <c r="R468" i="2"/>
  <c r="R464" i="2"/>
  <c r="R460" i="2"/>
  <c r="R456" i="2"/>
  <c r="R452" i="2"/>
  <c r="R448" i="2"/>
  <c r="R444" i="2"/>
  <c r="R440" i="2"/>
  <c r="R436" i="2"/>
  <c r="R432" i="2"/>
  <c r="R428" i="2"/>
  <c r="R424" i="2"/>
  <c r="R420" i="2"/>
  <c r="R416" i="2"/>
  <c r="R412" i="2"/>
  <c r="R408" i="2"/>
  <c r="R404" i="2"/>
  <c r="R400" i="2"/>
  <c r="R396" i="2"/>
  <c r="R392" i="2"/>
  <c r="R388" i="2"/>
  <c r="R380" i="2"/>
  <c r="R376" i="2"/>
  <c r="R372" i="2"/>
  <c r="R368" i="2"/>
  <c r="R364" i="2"/>
  <c r="R360" i="2"/>
  <c r="R356" i="2"/>
  <c r="R352" i="2"/>
  <c r="R348" i="2"/>
  <c r="R344" i="2"/>
  <c r="R340" i="2"/>
  <c r="R336" i="2"/>
  <c r="R332" i="2"/>
  <c r="R328" i="2"/>
  <c r="R324" i="2"/>
  <c r="R320" i="2"/>
  <c r="R316" i="2"/>
  <c r="R312" i="2"/>
  <c r="R308" i="2"/>
  <c r="R304" i="2"/>
  <c r="R300" i="2"/>
  <c r="R296" i="2"/>
  <c r="R292" i="2"/>
  <c r="R284" i="2"/>
  <c r="R280" i="2"/>
  <c r="R276" i="2"/>
  <c r="R272" i="2"/>
  <c r="R268" i="2"/>
  <c r="R264" i="2"/>
  <c r="R260" i="2"/>
  <c r="R256" i="2"/>
  <c r="R252" i="2"/>
  <c r="R248" i="2"/>
  <c r="R244" i="2"/>
  <c r="R240" i="2"/>
  <c r="R236" i="2"/>
  <c r="R228" i="2"/>
  <c r="R224" i="2"/>
  <c r="R220" i="2"/>
  <c r="R216" i="2"/>
  <c r="R212" i="2"/>
  <c r="R208" i="2"/>
  <c r="R204" i="2"/>
  <c r="R200" i="2"/>
  <c r="R196" i="2"/>
  <c r="R192" i="2"/>
  <c r="R188" i="2"/>
  <c r="R184" i="2"/>
  <c r="R180" i="2"/>
  <c r="R176" i="2"/>
  <c r="R172" i="2"/>
  <c r="R351" i="2"/>
  <c r="R347" i="2"/>
  <c r="R339" i="2"/>
  <c r="R335" i="2"/>
  <c r="R331" i="2"/>
  <c r="R327" i="2"/>
  <c r="R323" i="2"/>
  <c r="R315" i="2"/>
  <c r="R311" i="2"/>
  <c r="R307" i="2"/>
  <c r="R303" i="2"/>
  <c r="R299" i="2"/>
  <c r="R295" i="2"/>
  <c r="R291" i="2"/>
  <c r="R283" i="2"/>
  <c r="R279" i="2"/>
  <c r="R275" i="2"/>
  <c r="R271" i="2"/>
  <c r="R267" i="2"/>
  <c r="R263" i="2"/>
  <c r="R255" i="2"/>
  <c r="R251" i="2"/>
  <c r="R247" i="2"/>
  <c r="R243" i="2"/>
  <c r="R239" i="2"/>
  <c r="R235" i="2"/>
  <c r="R231" i="2"/>
  <c r="R223" i="2"/>
  <c r="R219" i="2"/>
  <c r="R215" i="2"/>
  <c r="R211" i="2"/>
  <c r="R207" i="2"/>
  <c r="R199" i="2"/>
  <c r="R195" i="2"/>
  <c r="R191" i="2"/>
  <c r="R187" i="2"/>
  <c r="R183" i="2"/>
  <c r="R179" i="2"/>
  <c r="R167" i="2"/>
  <c r="R163" i="2"/>
  <c r="R159" i="2"/>
  <c r="R155" i="2"/>
  <c r="R151" i="2"/>
  <c r="R139" i="2"/>
  <c r="R135" i="2"/>
  <c r="R131" i="2"/>
  <c r="R127" i="2"/>
  <c r="R529" i="2"/>
  <c r="R354" i="2"/>
  <c r="R350" i="2"/>
  <c r="R346" i="2"/>
  <c r="R342" i="2"/>
  <c r="R338" i="2"/>
  <c r="R334" i="2"/>
  <c r="R330" i="2"/>
  <c r="R326" i="2"/>
  <c r="R322" i="2"/>
  <c r="R318" i="2"/>
  <c r="R314" i="2"/>
  <c r="R310" i="2"/>
  <c r="R306" i="2"/>
  <c r="R302" i="2"/>
  <c r="R298" i="2"/>
  <c r="R294" i="2"/>
  <c r="R290" i="2"/>
  <c r="R286" i="2"/>
  <c r="R282" i="2"/>
  <c r="R278" i="2"/>
  <c r="R274" i="2"/>
  <c r="R270" i="2"/>
  <c r="R266" i="2"/>
  <c r="R262" i="2"/>
  <c r="R258" i="2"/>
  <c r="R254" i="2"/>
  <c r="R250" i="2"/>
  <c r="R246" i="2"/>
  <c r="R242" i="2"/>
  <c r="R238" i="2"/>
  <c r="R234" i="2"/>
  <c r="R230" i="2"/>
  <c r="R226" i="2"/>
  <c r="R222" i="2"/>
  <c r="R218" i="2"/>
  <c r="R214" i="2"/>
  <c r="R210" i="2"/>
  <c r="R206" i="2"/>
  <c r="R202" i="2"/>
  <c r="R198" i="2"/>
  <c r="R194" i="2"/>
  <c r="R190" i="2"/>
  <c r="R186" i="2"/>
  <c r="R182" i="2"/>
  <c r="R178" i="2"/>
  <c r="R174" i="2"/>
  <c r="R170" i="2"/>
  <c r="R166" i="2"/>
  <c r="R162" i="2"/>
  <c r="R158" i="2"/>
  <c r="R154" i="2"/>
  <c r="R150" i="2"/>
  <c r="R146" i="2"/>
  <c r="R142" i="2"/>
  <c r="R138" i="2"/>
  <c r="R134" i="2"/>
  <c r="R130" i="2"/>
  <c r="R853" i="2"/>
  <c r="R825" i="2"/>
  <c r="R817" i="2"/>
  <c r="R789" i="2"/>
  <c r="R761" i="2"/>
  <c r="R753" i="2"/>
  <c r="R725" i="2"/>
  <c r="R689" i="2"/>
  <c r="R657" i="2"/>
  <c r="R625" i="2"/>
  <c r="R593" i="2"/>
  <c r="R561" i="2"/>
  <c r="R521" i="2"/>
  <c r="R537" i="2"/>
  <c r="R553" i="2"/>
  <c r="R569" i="2"/>
  <c r="R585" i="2"/>
  <c r="R601" i="2"/>
  <c r="R617" i="2"/>
  <c r="R633" i="2"/>
  <c r="R649" i="2"/>
  <c r="R665" i="2"/>
  <c r="R681" i="2"/>
  <c r="R697" i="2"/>
  <c r="R873" i="2"/>
  <c r="R865" i="2"/>
  <c r="R837" i="2"/>
  <c r="R809" i="2"/>
  <c r="R801" i="2"/>
  <c r="R773" i="2"/>
  <c r="R745" i="2"/>
  <c r="R737" i="2"/>
  <c r="R709" i="2"/>
  <c r="R677" i="2"/>
  <c r="R645" i="2"/>
  <c r="R613" i="2"/>
  <c r="R581" i="2"/>
  <c r="R549" i="2"/>
  <c r="R517" i="2"/>
  <c r="R509" i="2"/>
  <c r="R505" i="2"/>
  <c r="R501" i="2"/>
  <c r="R497" i="2"/>
  <c r="R493" i="2"/>
  <c r="R489" i="2"/>
  <c r="R485" i="2"/>
  <c r="R481" i="2"/>
  <c r="R477" i="2"/>
  <c r="R473" i="2"/>
  <c r="R469" i="2"/>
  <c r="R465" i="2"/>
  <c r="R461" i="2"/>
  <c r="R457" i="2"/>
  <c r="R453" i="2"/>
  <c r="R449" i="2"/>
  <c r="R445" i="2"/>
  <c r="R441" i="2"/>
  <c r="R437" i="2"/>
  <c r="R433" i="2"/>
  <c r="R429" i="2"/>
  <c r="R425" i="2"/>
  <c r="R421" i="2"/>
  <c r="R417" i="2"/>
  <c r="R413" i="2"/>
  <c r="R409" i="2"/>
  <c r="R405" i="2"/>
  <c r="R401" i="2"/>
  <c r="R397" i="2"/>
  <c r="R393" i="2"/>
  <c r="R389" i="2"/>
  <c r="R385" i="2"/>
  <c r="R381" i="2"/>
  <c r="R377" i="2"/>
  <c r="R373" i="2"/>
  <c r="R369" i="2"/>
  <c r="R365" i="2"/>
  <c r="R361" i="2"/>
  <c r="R357" i="2"/>
  <c r="R353" i="2"/>
  <c r="R349" i="2"/>
  <c r="R345" i="2"/>
  <c r="R337" i="2"/>
  <c r="R333" i="2"/>
  <c r="R329" i="2"/>
  <c r="R325" i="2"/>
  <c r="R321" i="2"/>
  <c r="R317" i="2"/>
  <c r="R313" i="2"/>
  <c r="R309" i="2"/>
  <c r="R305" i="2"/>
  <c r="R301" i="2"/>
  <c r="R297" i="2"/>
  <c r="R293" i="2"/>
  <c r="R289" i="2"/>
  <c r="R285" i="2"/>
  <c r="R281" i="2"/>
  <c r="R277" i="2"/>
  <c r="R273" i="2"/>
  <c r="R269" i="2"/>
  <c r="R265" i="2"/>
  <c r="R261" i="2"/>
  <c r="R257" i="2"/>
  <c r="R253" i="2"/>
  <c r="R249" i="2"/>
  <c r="R245" i="2"/>
  <c r="R241" i="2"/>
  <c r="R237" i="2"/>
  <c r="R233" i="2"/>
  <c r="R229" i="2"/>
  <c r="R225" i="2"/>
  <c r="R221" i="2"/>
  <c r="R217" i="2"/>
  <c r="R213" i="2"/>
  <c r="R209" i="2"/>
  <c r="R205" i="2"/>
  <c r="R201" i="2"/>
  <c r="R197" i="2"/>
  <c r="R193" i="2"/>
  <c r="R189" i="2"/>
  <c r="R185" i="2"/>
  <c r="R181" i="2"/>
  <c r="R177" i="2"/>
  <c r="R173" i="2"/>
  <c r="R169" i="2"/>
  <c r="R165" i="2"/>
  <c r="R161" i="2"/>
  <c r="R157" i="2"/>
  <c r="R153" i="2"/>
  <c r="R149" i="2"/>
  <c r="R145" i="2"/>
  <c r="R141" i="2"/>
  <c r="R137" i="2"/>
  <c r="R133" i="2"/>
  <c r="R129" i="2"/>
  <c r="R125" i="2"/>
  <c r="R121" i="2"/>
  <c r="R117" i="2"/>
  <c r="R113" i="2"/>
  <c r="R109" i="2"/>
  <c r="R105" i="2"/>
  <c r="R101" i="2"/>
  <c r="R97" i="2"/>
  <c r="R93" i="2"/>
  <c r="R89" i="2"/>
  <c r="R85" i="2"/>
  <c r="R81" i="2"/>
  <c r="R77" i="2"/>
  <c r="R73" i="2"/>
  <c r="R69" i="2"/>
  <c r="R126" i="2"/>
  <c r="R122" i="2"/>
  <c r="R118" i="2"/>
  <c r="R114" i="2"/>
  <c r="R110" i="2"/>
  <c r="R106" i="2"/>
  <c r="R102" i="2"/>
  <c r="R98" i="2"/>
  <c r="R94" i="2"/>
  <c r="R90" i="2"/>
  <c r="R86" i="2"/>
  <c r="R82" i="2"/>
  <c r="R78" i="2"/>
  <c r="R74" i="2"/>
  <c r="R70" i="2"/>
  <c r="K12" i="1" l="1"/>
  <c r="H18" i="1" s="1"/>
  <c r="D14" i="1"/>
  <c r="F14" i="1" s="1"/>
  <c r="D16" i="1"/>
  <c r="F16" i="1" s="1"/>
  <c r="C16" i="1"/>
  <c r="I12" i="1"/>
  <c r="J12" i="1" s="1"/>
  <c r="H17" i="1" s="1"/>
  <c r="G16" i="1"/>
  <c r="G14" i="1"/>
  <c r="G15" i="1"/>
  <c r="D15" i="1"/>
  <c r="F15" i="1" s="1"/>
  <c r="C14" i="1"/>
  <c r="G13" i="1"/>
  <c r="C15" i="1"/>
  <c r="D13" i="1"/>
  <c r="F13" i="1" s="1"/>
  <c r="D17" i="1" s="1"/>
  <c r="C13" i="1"/>
  <c r="G12" i="1"/>
  <c r="C12" i="1"/>
  <c r="B12" i="1"/>
  <c r="A17" i="1" s="1"/>
</calcChain>
</file>

<file path=xl/sharedStrings.xml><?xml version="1.0" encoding="utf-8"?>
<sst xmlns="http://schemas.openxmlformats.org/spreadsheetml/2006/main" count="16706" uniqueCount="62">
  <si>
    <t>Age of the members insured</t>
  </si>
  <si>
    <t>Coverage opted on individual basis covering each member of the family separately (at a single point in time)</t>
  </si>
  <si>
    <t>Coverage opted on individual basis covering multiple members of the family under a single policy (Sum insured is available for each member of the family)</t>
  </si>
  <si>
    <t>Coverage opted on family floater basis with overall Sum insured (Only one sum insured is available for the entire family)</t>
  </si>
  <si>
    <t>Premium (Rs.)</t>
  </si>
  <si>
    <t>Sum insured (Rs.)</t>
  </si>
  <si>
    <t>Discount, (if any)</t>
  </si>
  <si>
    <t>Premium after discount (Rs.)</t>
  </si>
  <si>
    <t>Premium or consolidated premium for all members of family (Rs.)</t>
  </si>
  <si>
    <t>Floater discount, if any</t>
  </si>
  <si>
    <t>Sum insured</t>
  </si>
  <si>
    <t xml:space="preserve">Sum Insured </t>
  </si>
  <si>
    <t>Deductible</t>
  </si>
  <si>
    <t>Adult age 1</t>
  </si>
  <si>
    <t>Adult age 2</t>
  </si>
  <si>
    <t>Sum Insured</t>
  </si>
  <si>
    <t>Age</t>
  </si>
  <si>
    <t xml:space="preserve">Kid age </t>
  </si>
  <si>
    <t>Super Top Up Plan: Deductible 1lac</t>
  </si>
  <si>
    <t>SI/
Age band</t>
  </si>
  <si>
    <t xml:space="preserve">2lacs </t>
  </si>
  <si>
    <t xml:space="preserve">3lacs </t>
  </si>
  <si>
    <t xml:space="preserve">4lacs </t>
  </si>
  <si>
    <t xml:space="preserve">5lacs </t>
  </si>
  <si>
    <t>6 lacs</t>
  </si>
  <si>
    <t xml:space="preserve">7lacs </t>
  </si>
  <si>
    <t>8lacs</t>
  </si>
  <si>
    <t xml:space="preserve">10lacs </t>
  </si>
  <si>
    <t>15lacs</t>
  </si>
  <si>
    <t>20lacs</t>
  </si>
  <si>
    <t>25lacs</t>
  </si>
  <si>
    <t>30lacs</t>
  </si>
  <si>
    <t>50lacs</t>
  </si>
  <si>
    <t>6'- 25</t>
  </si>
  <si>
    <t>26-35</t>
  </si>
  <si>
    <t>36-45</t>
  </si>
  <si>
    <t>46-50</t>
  </si>
  <si>
    <t>51-55</t>
  </si>
  <si>
    <t>56-60</t>
  </si>
  <si>
    <t>61-65</t>
  </si>
  <si>
    <t>66-70</t>
  </si>
  <si>
    <t>71-75</t>
  </si>
  <si>
    <t>76-80</t>
  </si>
  <si>
    <t>&gt;80</t>
  </si>
  <si>
    <t>Super Top Up Plan: Deductible 2lacs</t>
  </si>
  <si>
    <t>Super Top Up Plan: Deductible 3lacs</t>
  </si>
  <si>
    <t>Super Top Up Plan: Deductible 4lacs</t>
  </si>
  <si>
    <t>Super Top Up Plan: Deductible 5lacs</t>
  </si>
  <si>
    <t>6-25</t>
  </si>
  <si>
    <t xml:space="preserve">Age </t>
  </si>
  <si>
    <t>SI</t>
  </si>
  <si>
    <t>age band</t>
  </si>
  <si>
    <t>&lt;46</t>
  </si>
  <si>
    <t>46-65</t>
  </si>
  <si>
    <t>&gt;65</t>
  </si>
  <si>
    <t>Child age 1</t>
  </si>
  <si>
    <t>Child age 2</t>
  </si>
  <si>
    <t>Child age 3</t>
  </si>
  <si>
    <t>Number Children</t>
  </si>
  <si>
    <t>Number of Adult</t>
  </si>
  <si>
    <t>Floater discount</t>
  </si>
  <si>
    <t>Family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</si>
</sst>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0"/>
      <name val="Zurich BT"/>
      <family val="2"/>
    </font>
    <font>
      <b/>
      <sz val="10"/>
      <color theme="1"/>
      <name val="Zurich BT"/>
      <family val="2"/>
    </font>
    <font>
      <sz val="10"/>
      <color theme="1"/>
      <name val="Zurich BT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5" fontId="0" fillId="0" borderId="0" xfId="1" applyNumberFormat="1" applyFont="1"/>
    <xf numFmtId="0" fontId="5" fillId="4" borderId="11" xfId="0" applyFont="1" applyFill="1" applyBorder="1" applyAlignment="1">
      <alignment vertical="center" wrapText="1"/>
    </xf>
    <xf numFmtId="3" fontId="7" fillId="0" borderId="11" xfId="0" applyNumberFormat="1" applyFont="1" applyBorder="1"/>
    <xf numFmtId="0" fontId="6" fillId="0" borderId="11" xfId="0" applyFont="1" applyBorder="1"/>
    <xf numFmtId="0" fontId="7" fillId="0" borderId="0" xfId="0" applyFont="1"/>
    <xf numFmtId="0" fontId="5" fillId="4" borderId="11" xfId="0" applyFont="1" applyFill="1" applyBorder="1" applyAlignment="1">
      <alignment vertical="center"/>
    </xf>
    <xf numFmtId="16" fontId="6" fillId="0" borderId="11" xfId="0" quotePrefix="1" applyNumberFormat="1" applyFont="1" applyBorder="1"/>
    <xf numFmtId="165" fontId="7" fillId="0" borderId="0" xfId="1" applyNumberFormat="1" applyFont="1" applyFill="1" applyBorder="1"/>
    <xf numFmtId="16" fontId="6" fillId="0" borderId="11" xfId="0" applyNumberFormat="1" applyFont="1" applyBorder="1" applyAlignment="1"/>
    <xf numFmtId="0" fontId="6" fillId="0" borderId="11" xfId="0" applyFont="1" applyBorder="1" applyAlignment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10" fontId="0" fillId="0" borderId="0" xfId="0" applyNumberFormat="1"/>
    <xf numFmtId="9" fontId="0" fillId="0" borderId="0" xfId="0" applyNumberFormat="1"/>
    <xf numFmtId="10" fontId="0" fillId="0" borderId="0" xfId="2" applyNumberFormat="1" applyFont="1"/>
    <xf numFmtId="165" fontId="0" fillId="0" borderId="3" xfId="1" applyNumberFormat="1" applyFont="1" applyBorder="1" applyProtection="1">
      <protection locked="0"/>
    </xf>
    <xf numFmtId="0" fontId="0" fillId="0" borderId="3" xfId="0" applyBorder="1" applyProtection="1">
      <protection hidden="1"/>
    </xf>
    <xf numFmtId="0" fontId="0" fillId="0" borderId="9" xfId="0" applyBorder="1" applyProtection="1">
      <protection hidden="1"/>
    </xf>
    <xf numFmtId="165" fontId="3" fillId="2" borderId="6" xfId="1" applyNumberFormat="1" applyFont="1" applyFill="1" applyBorder="1" applyAlignment="1" applyProtection="1">
      <alignment vertical="center" wrapText="1"/>
      <protection hidden="1"/>
    </xf>
    <xf numFmtId="164" fontId="3" fillId="2" borderId="7" xfId="1" applyNumberFormat="1" applyFont="1" applyFill="1" applyBorder="1" applyAlignment="1" applyProtection="1">
      <alignment vertical="center" wrapText="1"/>
      <protection hidden="1"/>
    </xf>
    <xf numFmtId="164" fontId="3" fillId="2" borderId="8" xfId="1" applyNumberFormat="1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0" fillId="0" borderId="15" xfId="0" applyBorder="1"/>
    <xf numFmtId="9" fontId="0" fillId="0" borderId="16" xfId="0" applyNumberFormat="1" applyBorder="1"/>
    <xf numFmtId="10" fontId="0" fillId="0" borderId="16" xfId="0" applyNumberFormat="1" applyBorder="1"/>
    <xf numFmtId="0" fontId="0" fillId="0" borderId="17" xfId="0" applyBorder="1"/>
    <xf numFmtId="10" fontId="0" fillId="0" borderId="9" xfId="0" applyNumberFormat="1" applyBorder="1"/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0" fontId="0" fillId="0" borderId="6" xfId="0" applyBorder="1" applyProtection="1"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horizontal="justify" vertical="center" wrapText="1"/>
      <protection hidden="1"/>
    </xf>
    <xf numFmtId="0" fontId="2" fillId="2" borderId="3" xfId="0" applyFont="1" applyFill="1" applyBorder="1" applyAlignment="1" applyProtection="1">
      <alignment horizontal="justify" vertical="center" wrapText="1"/>
      <protection hidden="1"/>
    </xf>
    <xf numFmtId="0" fontId="2" fillId="2" borderId="4" xfId="0" applyFont="1" applyFill="1" applyBorder="1" applyAlignment="1" applyProtection="1">
      <alignment horizontal="justify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10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166" fontId="3" fillId="2" borderId="5" xfId="2" applyNumberFormat="1" applyFont="1" applyFill="1" applyBorder="1" applyAlignment="1" applyProtection="1">
      <alignment horizontal="center" vertical="center" wrapText="1"/>
      <protection hidden="1"/>
    </xf>
    <xf numFmtId="166" fontId="3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vertical="center" wrapText="1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02A1-AE76-4EBE-B09B-80E0B0E03ADE}">
  <sheetPr codeName="Sheet1"/>
  <dimension ref="A1:K18"/>
  <sheetViews>
    <sheetView tabSelected="1" zoomScale="80" zoomScaleNormal="80" workbookViewId="0">
      <selection activeCell="E4" sqref="E4"/>
    </sheetView>
  </sheetViews>
  <sheetFormatPr defaultRowHeight="15" x14ac:dyDescent="0.25"/>
  <cols>
    <col min="1" max="1" width="23.85546875" bestFit="1" customWidth="1"/>
    <col min="2" max="2" width="14.5703125" customWidth="1"/>
    <col min="3" max="3" width="16" bestFit="1" customWidth="1"/>
    <col min="4" max="4" width="17.85546875" bestFit="1" customWidth="1"/>
    <col min="5" max="5" width="13.7109375" customWidth="1"/>
    <col min="6" max="6" width="25.5703125" bestFit="1" customWidth="1"/>
    <col min="7" max="7" width="13.85546875" customWidth="1"/>
    <col min="8" max="8" width="28.140625" customWidth="1"/>
    <col min="9" max="9" width="13.28515625" bestFit="1" customWidth="1"/>
    <col min="10" max="10" width="12.42578125" bestFit="1" customWidth="1"/>
    <col min="11" max="11" width="11.5703125" bestFit="1" customWidth="1"/>
  </cols>
  <sheetData>
    <row r="1" spans="1:11" ht="15.75" thickBot="1" x14ac:dyDescent="0.3"/>
    <row r="2" spans="1:11" ht="15.75" thickBot="1" x14ac:dyDescent="0.3">
      <c r="A2" s="32" t="s">
        <v>13</v>
      </c>
      <c r="B2" s="17"/>
      <c r="C2" s="31"/>
      <c r="D2" s="32" t="s">
        <v>59</v>
      </c>
      <c r="E2" s="18">
        <f>COUNT(B2:B3)</f>
        <v>0</v>
      </c>
      <c r="F2" s="31"/>
      <c r="G2" s="31"/>
      <c r="H2" s="31"/>
      <c r="I2" s="31"/>
      <c r="J2" s="31"/>
      <c r="K2" s="31"/>
    </row>
    <row r="3" spans="1:11" ht="15.75" thickBot="1" x14ac:dyDescent="0.3">
      <c r="A3" s="32" t="s">
        <v>14</v>
      </c>
      <c r="B3" s="17"/>
      <c r="C3" s="31"/>
      <c r="D3" s="33" t="s">
        <v>58</v>
      </c>
      <c r="E3" s="19">
        <f>COUNT(B4:B6)</f>
        <v>0</v>
      </c>
      <c r="F3" s="31"/>
      <c r="G3" s="31"/>
      <c r="H3" s="31"/>
      <c r="I3" s="31"/>
      <c r="J3" s="31"/>
      <c r="K3" s="31"/>
    </row>
    <row r="4" spans="1:11" ht="15.75" thickBot="1" x14ac:dyDescent="0.3">
      <c r="A4" s="32" t="s">
        <v>55</v>
      </c>
      <c r="B4" s="17"/>
      <c r="C4" s="31"/>
      <c r="D4" s="31"/>
      <c r="E4" s="31"/>
      <c r="F4" s="31"/>
      <c r="G4" s="31"/>
      <c r="H4" s="31"/>
      <c r="I4" s="31"/>
      <c r="J4" s="31"/>
      <c r="K4" s="31"/>
    </row>
    <row r="5" spans="1:11" ht="15.75" thickBot="1" x14ac:dyDescent="0.3">
      <c r="A5" s="32" t="s">
        <v>56</v>
      </c>
      <c r="B5" s="17"/>
      <c r="C5" s="31"/>
      <c r="D5" s="31"/>
      <c r="E5" s="31"/>
      <c r="F5" s="31"/>
      <c r="G5" s="31"/>
      <c r="H5" s="31"/>
      <c r="I5" s="31"/>
      <c r="J5" s="31"/>
      <c r="K5" s="31"/>
    </row>
    <row r="6" spans="1:11" ht="15.75" thickBot="1" x14ac:dyDescent="0.3">
      <c r="A6" s="32" t="s">
        <v>57</v>
      </c>
      <c r="B6" s="17"/>
      <c r="C6" s="31"/>
      <c r="D6" s="31"/>
      <c r="E6" s="31"/>
      <c r="F6" s="31"/>
      <c r="G6" s="31"/>
      <c r="H6" s="31"/>
      <c r="I6" s="31"/>
      <c r="J6" s="31"/>
      <c r="K6" s="31"/>
    </row>
    <row r="7" spans="1:11" ht="15.75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.75" thickBot="1" x14ac:dyDescent="0.3">
      <c r="A8" s="32" t="s">
        <v>11</v>
      </c>
      <c r="B8" s="17"/>
      <c r="C8" s="31"/>
      <c r="D8" s="32" t="s">
        <v>12</v>
      </c>
      <c r="E8" s="17"/>
      <c r="F8" s="31"/>
      <c r="G8" s="31"/>
      <c r="H8" s="31"/>
      <c r="I8" s="31"/>
      <c r="J8" s="31"/>
      <c r="K8" s="31"/>
    </row>
    <row r="9" spans="1:11" ht="15.75" thickBo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51" customHeight="1" thickBot="1" x14ac:dyDescent="0.3">
      <c r="A10" s="34" t="s">
        <v>0</v>
      </c>
      <c r="B10" s="36" t="s">
        <v>1</v>
      </c>
      <c r="C10" s="37"/>
      <c r="D10" s="36" t="s">
        <v>2</v>
      </c>
      <c r="E10" s="38"/>
      <c r="F10" s="38"/>
      <c r="G10" s="37"/>
      <c r="H10" s="39" t="s">
        <v>3</v>
      </c>
      <c r="I10" s="40"/>
      <c r="J10" s="40"/>
      <c r="K10" s="41"/>
    </row>
    <row r="11" spans="1:11" ht="39" thickBot="1" x14ac:dyDescent="0.3">
      <c r="A11" s="35"/>
      <c r="B11" s="23" t="s">
        <v>4</v>
      </c>
      <c r="C11" s="23" t="s">
        <v>5</v>
      </c>
      <c r="D11" s="23" t="s">
        <v>4</v>
      </c>
      <c r="E11" s="24" t="s">
        <v>6</v>
      </c>
      <c r="F11" s="23" t="s">
        <v>7</v>
      </c>
      <c r="G11" s="23" t="s">
        <v>5</v>
      </c>
      <c r="H11" s="23" t="s">
        <v>8</v>
      </c>
      <c r="I11" s="23" t="s">
        <v>9</v>
      </c>
      <c r="J11" s="23" t="s">
        <v>7</v>
      </c>
      <c r="K11" s="25" t="s">
        <v>10</v>
      </c>
    </row>
    <row r="12" spans="1:11" ht="15.75" thickBot="1" x14ac:dyDescent="0.3">
      <c r="A12" s="20" t="str">
        <f>IF($E$2= 0, " ", IFERROR(LARGE($B$2:$B$6,1)," "))</f>
        <v xml:space="preserve"> </v>
      </c>
      <c r="B12" s="21" t="str">
        <f>IFERROR(VLOOKUP(A12&amp;$E$8&amp;$B$8,'Base rates'!$S$2:$U$8126,3,FALSE)," ")</f>
        <v xml:space="preserve"> </v>
      </c>
      <c r="C12" s="21" t="str">
        <f>IF(A12=" ", " ", $B$8)</f>
        <v xml:space="preserve"> </v>
      </c>
      <c r="D12" s="21" t="str">
        <f>IFERROR(VLOOKUP(A12&amp;$E$8&amp;$B$8,'Base rates'!$S$2:$U$8126,3,FALSE)," ")</f>
        <v xml:space="preserve"> </v>
      </c>
      <c r="E12" s="44" t="str">
        <f>IFERROR(VLOOKUP(COUNT($B$2:$B$6),'SI Deductible and Age'!$I$2:$J$6,2,FALSE)," ")</f>
        <v xml:space="preserve"> </v>
      </c>
      <c r="F12" s="21" t="str">
        <f>IFERROR(D12*(1-$E$12)," ")</f>
        <v xml:space="preserve"> </v>
      </c>
      <c r="G12" s="21" t="str">
        <f>IF(A12=" ", " ", $B$8)</f>
        <v xml:space="preserve"> </v>
      </c>
      <c r="H12" s="42" t="str">
        <f>IF(AND(E2=1,E3=3),"Not Available",IFERROR((((VLOOKUP(LARGE($B$2:$B$3,1)&amp;Illustration!$E$8&amp;Illustration!$B$8,'Base rates'!$S$2:$U$8126,3,FALSE))*Illustration!E2)+IFERROR(((VLOOKUP(LARGE(Illustration!$B$4:$B$6,1)&amp;Illustration!$E$8&amp;Illustration!$B$8,'Base rates'!$S$2:$U$8126,3,FALSE))*E3),0))," "))</f>
        <v xml:space="preserve"> </v>
      </c>
      <c r="I12" s="47" t="str">
        <f>IF(H12="Not Available","Not Available",IFERROR(VLOOKUP(E2&amp;E3&amp;LARGE($A$12:$A$16,1),'SI Deductible and Age'!$P$2:$R$876,3,FALSE)," "))</f>
        <v xml:space="preserve"> </v>
      </c>
      <c r="J12" s="42" t="str">
        <f>IF(H12="Not Available", "Not Available",IFERROR(H12*(1-I12)," "))</f>
        <v xml:space="preserve"> </v>
      </c>
      <c r="K12" s="42" t="str">
        <f>IF(H12="Not Available", "Not Available",IF(A12= " "," ", $B$8))</f>
        <v xml:space="preserve"> </v>
      </c>
    </row>
    <row r="13" spans="1:11" ht="15.75" thickBot="1" x14ac:dyDescent="0.3">
      <c r="A13" s="20" t="str">
        <f>IF($E$2= 0, " ", IFERROR(LARGE($B$2:$B$6,2)," "))</f>
        <v xml:space="preserve"> </v>
      </c>
      <c r="B13" s="22" t="str">
        <f>IFERROR(VLOOKUP(A13&amp;$E$8&amp;$B$8,'Base rates'!$S$2:$U$8126,3,FALSE)," ")</f>
        <v xml:space="preserve"> </v>
      </c>
      <c r="C13" s="21" t="str">
        <f t="shared" ref="C13:C16" si="0">IF(A13=" ", " ", $B$8)</f>
        <v xml:space="preserve"> </v>
      </c>
      <c r="D13" s="22" t="str">
        <f>IFERROR(VLOOKUP(A13&amp;$E$8&amp;$B$8,'Base rates'!$S$2:$U$8126,3,FALSE)," ")</f>
        <v xml:space="preserve"> </v>
      </c>
      <c r="E13" s="45"/>
      <c r="F13" s="22" t="str">
        <f t="shared" ref="F13:F16" si="1">IFERROR(D13*(1-$E$12)," ")</f>
        <v xml:space="preserve"> </v>
      </c>
      <c r="G13" s="21" t="str">
        <f t="shared" ref="G13:G16" si="2">IF(A13=" ", " ", $B$8)</f>
        <v xml:space="preserve"> </v>
      </c>
      <c r="H13" s="42"/>
      <c r="I13" s="47"/>
      <c r="J13" s="42"/>
      <c r="K13" s="42"/>
    </row>
    <row r="14" spans="1:11" ht="15.75" thickBot="1" x14ac:dyDescent="0.3">
      <c r="A14" s="20" t="str">
        <f>IF($E$2= 0, " ", IFERROR(LARGE($B$2:$B$6,3)," "))</f>
        <v xml:space="preserve"> </v>
      </c>
      <c r="B14" s="22" t="str">
        <f>IFERROR(VLOOKUP(A14&amp;$E$8&amp;$B$8,'Base rates'!$S$2:$U$8126,3,FALSE)," ")</f>
        <v xml:space="preserve"> </v>
      </c>
      <c r="C14" s="21" t="str">
        <f t="shared" si="0"/>
        <v xml:space="preserve"> </v>
      </c>
      <c r="D14" s="22" t="str">
        <f>IFERROR(VLOOKUP(A14&amp;$E$8&amp;$B$8,'Base rates'!$S$2:$U$8126,3,FALSE)," ")</f>
        <v xml:space="preserve"> </v>
      </c>
      <c r="E14" s="45"/>
      <c r="F14" s="22" t="str">
        <f t="shared" si="1"/>
        <v xml:space="preserve"> </v>
      </c>
      <c r="G14" s="21" t="str">
        <f t="shared" si="2"/>
        <v xml:space="preserve"> </v>
      </c>
      <c r="H14" s="42"/>
      <c r="I14" s="47"/>
      <c r="J14" s="42"/>
      <c r="K14" s="42"/>
    </row>
    <row r="15" spans="1:11" ht="15.75" thickBot="1" x14ac:dyDescent="0.3">
      <c r="A15" s="20" t="str">
        <f>IF($E$2= 0, " ", IFERROR(LARGE($B$2:$B$6,4)," "))</f>
        <v xml:space="preserve"> </v>
      </c>
      <c r="B15" s="22" t="str">
        <f>IFERROR(VLOOKUP(A15&amp;$E$8&amp;$B$8,'Base rates'!$S$2:$U$8126,3,FALSE)," ")</f>
        <v xml:space="preserve"> </v>
      </c>
      <c r="C15" s="21" t="str">
        <f t="shared" si="0"/>
        <v xml:space="preserve"> </v>
      </c>
      <c r="D15" s="22" t="str">
        <f>IFERROR(VLOOKUP(A15&amp;$E$8&amp;$B$8,'Base rates'!$S$2:$U$8126,3,FALSE)," ")</f>
        <v xml:space="preserve"> </v>
      </c>
      <c r="E15" s="45"/>
      <c r="F15" s="22" t="str">
        <f t="shared" si="1"/>
        <v xml:space="preserve"> </v>
      </c>
      <c r="G15" s="21" t="str">
        <f t="shared" si="2"/>
        <v xml:space="preserve"> </v>
      </c>
      <c r="H15" s="42"/>
      <c r="I15" s="47"/>
      <c r="J15" s="42"/>
      <c r="K15" s="42"/>
    </row>
    <row r="16" spans="1:11" ht="15.75" thickBot="1" x14ac:dyDescent="0.3">
      <c r="A16" s="20" t="str">
        <f>IF($E$2= 0, " ", IFERROR(LARGE($B$2:$B$6,5)," "))</f>
        <v xml:space="preserve"> </v>
      </c>
      <c r="B16" s="22" t="str">
        <f>IFERROR(VLOOKUP(A16&amp;$E$8&amp;$B$8,'Base rates'!$S$2:$U$8126,3,FALSE)," ")</f>
        <v xml:space="preserve"> </v>
      </c>
      <c r="C16" s="21" t="str">
        <f t="shared" si="0"/>
        <v xml:space="preserve"> </v>
      </c>
      <c r="D16" s="22" t="str">
        <f>IFERROR(VLOOKUP(A16&amp;$E$8&amp;$B$8,'Base rates'!$S$2:$U$8126,3,FALSE)," ")</f>
        <v xml:space="preserve"> </v>
      </c>
      <c r="E16" s="46"/>
      <c r="F16" s="22" t="str">
        <f t="shared" si="1"/>
        <v xml:space="preserve"> </v>
      </c>
      <c r="G16" s="21" t="str">
        <f t="shared" si="2"/>
        <v xml:space="preserve"> </v>
      </c>
      <c r="H16" s="43"/>
      <c r="I16" s="48"/>
      <c r="J16" s="43"/>
      <c r="K16" s="43"/>
    </row>
    <row r="17" spans="1:11" s="13" customFormat="1" ht="45.75" customHeight="1" thickBot="1" x14ac:dyDescent="0.3">
      <c r="A17" s="52" t="str">
        <f xml:space="preserve"> "Total Premium for all members of the family is, " &amp; "Rs " &amp; ROUND(SUM(B12:B16),0) &amp; " " &amp; "(excluding GST) when each member is covered separately"</f>
        <v>Total Premium for all members of the family is, Rs 0 (excluding GST) when each member is covered separately</v>
      </c>
      <c r="B17" s="53"/>
      <c r="C17" s="54"/>
      <c r="D17" s="52" t="str">
        <f xml:space="preserve"> "Total Premium for all members of the family is, " &amp; "Rs "  &amp; ROUND(SUM(F12:F16),0) &amp; " " &amp; "(excluding GST)  when they are covered under a single policy"</f>
        <v>Total Premium for all members of the family is, Rs 0 (excluding GST)  when they are covered under a single policy</v>
      </c>
      <c r="E17" s="53"/>
      <c r="F17" s="53"/>
      <c r="G17" s="54"/>
      <c r="H17" s="52" t="str">
        <f xml:space="preserve"> "Total Premium when policy is opted on floater basis is, " &amp; "Rs "  &amp; ROUND(SUM(J12),0) &amp; " " &amp; "(excluding GST)"</f>
        <v>Total Premium when policy is opted on floater basis is, Rs 0 (excluding GST)</v>
      </c>
      <c r="I17" s="53"/>
      <c r="J17" s="53"/>
      <c r="K17" s="54"/>
    </row>
    <row r="18" spans="1:11" s="12" customFormat="1" ht="36.75" customHeight="1" thickBot="1" x14ac:dyDescent="0.3">
      <c r="A18" s="49" t="str">
        <f>"Sum insured available for each individual is"&amp;" "&amp;"Rs"&amp;" "&amp;$B$8&amp;" "&amp;"with deductible"&amp;" "&amp;"Rs"&amp;" "&amp;$E$8&amp;" "&amp;"under Super Top policy"</f>
        <v>Sum insured available for each individual is Rs  with deductible Rs  under Super Top policy</v>
      </c>
      <c r="B18" s="50"/>
      <c r="C18" s="51"/>
      <c r="D18" s="49" t="str">
        <f>"Sum insured available for each individual is"&amp;" "&amp;"Rs"&amp;" "&amp;$B$8&amp;" "&amp;"with deductible"&amp;" "&amp;"Rs"&amp;" "&amp;$E$8&amp;" "&amp;"under Super Top policy"</f>
        <v>Sum insured available for each individual is Rs  with deductible Rs  under Super Top policy</v>
      </c>
      <c r="E18" s="50"/>
      <c r="F18" s="50"/>
      <c r="G18" s="51"/>
      <c r="H18" s="49" t="str">
        <f xml:space="preserve"> IF(K12="Not Available","Sum insured available for each individual is" &amp; " " &amp; K12 &amp;" " &amp; "under top policy", "Sum insured available for each individual is" &amp; " " &amp; "Rs" &amp; " " &amp; $B$8 &amp;" " &amp; "with deductible" &amp; " " &amp; "Rs" &amp; " "  &amp; $E$8 &amp; " " &amp; "under Super Top policy")</f>
        <v>Sum insured available for each individual is Rs  with deductible Rs  under Super Top policy</v>
      </c>
      <c r="I18" s="50"/>
      <c r="J18" s="50"/>
      <c r="K18" s="51"/>
    </row>
  </sheetData>
  <sheetProtection algorithmName="SHA-512" hashValue="/qqCzHI6aXDcXNBhyZoWPzw+IuaE63bi3mZ3FMfMCLcwVKSgkOKoeaGmhQJJlkLRWSluueUUS0KdjNjVaews8Q==" saltValue="GNBQB6L51sUjjfqKlvWo7g==" spinCount="100000" sheet="1" objects="1" scenarios="1"/>
  <mergeCells count="15">
    <mergeCell ref="H18:K18"/>
    <mergeCell ref="A17:C17"/>
    <mergeCell ref="D17:G17"/>
    <mergeCell ref="H17:K17"/>
    <mergeCell ref="A18:C18"/>
    <mergeCell ref="D18:G18"/>
    <mergeCell ref="A10:A11"/>
    <mergeCell ref="B10:C10"/>
    <mergeCell ref="D10:G10"/>
    <mergeCell ref="H10:K10"/>
    <mergeCell ref="K12:K16"/>
    <mergeCell ref="E12:E16"/>
    <mergeCell ref="H12:H16"/>
    <mergeCell ref="I12:I16"/>
    <mergeCell ref="J12:J1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7218672-4557-4592-A47C-3D5F4DDCB4B4}">
          <x14:formula1>
            <xm:f>'SI Deductible and Age'!$B$4:$B$16</xm:f>
          </x14:formula1>
          <xm:sqref>B8</xm:sqref>
        </x14:dataValidation>
        <x14:dataValidation type="list" allowBlank="1" showInputMessage="1" showErrorMessage="1" xr:uid="{CEBA06EF-1DF6-4941-B045-86464B9817B3}">
          <x14:formula1>
            <xm:f>'SI Deductible and Age'!$D$4:$D$8</xm:f>
          </x14:formula1>
          <xm:sqref>E8</xm:sqref>
        </x14:dataValidation>
        <x14:dataValidation type="list" allowBlank="1" showInputMessage="1" showErrorMessage="1" xr:uid="{44A9483D-0D26-4359-8075-DC4B8E381F4B}">
          <x14:formula1>
            <xm:f>'SI Deductible and Age'!$F$4:$F$123</xm:f>
          </x14:formula1>
          <xm:sqref>B2:B3</xm:sqref>
        </x14:dataValidation>
        <x14:dataValidation type="list" allowBlank="1" showInputMessage="1" showErrorMessage="1" xr:uid="{F3EAE6A8-08B3-4D93-87F6-10EC4F41717B}">
          <x14:formula1>
            <xm:f>'SI Deductible and Age'!$G$4:$G$28</xm:f>
          </x14:formula1>
          <xm:sqref>B4:B6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3971-E02C-4332-92D9-25A1FDFA937C}">
  <sheetPr codeName="Sheet2"/>
  <dimension ref="B1:T876"/>
  <sheetViews>
    <sheetView workbookViewId="0">
      <selection activeCell="E6" sqref="E6"/>
    </sheetView>
  </sheetViews>
  <sheetFormatPr defaultRowHeight="15" x14ac:dyDescent="0.25"/>
  <cols>
    <col min="2" max="2" width="13.28515625" bestFit="1" customWidth="1"/>
    <col min="4" max="4" width="10.7109375" bestFit="1" customWidth="1"/>
    <col min="9" max="9" width="9.85546875" bestFit="1" customWidth="1"/>
    <col min="18" max="18" width="9.140625" style="16"/>
  </cols>
  <sheetData>
    <row r="1" spans="2:20" ht="15.75" thickBot="1" x14ac:dyDescent="0.3">
      <c r="I1" s="55" t="s">
        <v>61</v>
      </c>
      <c r="J1" s="57"/>
      <c r="N1" s="55" t="s">
        <v>60</v>
      </c>
      <c r="O1" s="56"/>
      <c r="P1" s="56"/>
      <c r="Q1" s="56"/>
      <c r="R1" s="56"/>
      <c r="S1" s="56"/>
      <c r="T1" s="57"/>
    </row>
    <row r="2" spans="2:20" x14ac:dyDescent="0.25">
      <c r="I2" s="26">
        <v>1</v>
      </c>
      <c r="J2" s="27">
        <v>0</v>
      </c>
      <c r="K2" s="15"/>
      <c r="N2">
        <v>10</v>
      </c>
      <c r="O2" s="1">
        <v>1</v>
      </c>
      <c r="P2" s="1" t="str">
        <f>N2&amp;O2</f>
        <v>101</v>
      </c>
      <c r="Q2" t="str">
        <f>VLOOKUP(O2,$S$2:$T$126,2,FALSE)</f>
        <v>&lt;46</v>
      </c>
      <c r="R2" s="16">
        <f>VLOOKUP(N2&amp;Q2,$K$8:$L$28,2,FALSE)</f>
        <v>0</v>
      </c>
      <c r="S2" s="1">
        <v>1</v>
      </c>
      <c r="T2" t="s">
        <v>52</v>
      </c>
    </row>
    <row r="3" spans="2:20" x14ac:dyDescent="0.25">
      <c r="B3" s="1" t="s">
        <v>15</v>
      </c>
      <c r="D3" t="s">
        <v>12</v>
      </c>
      <c r="F3" t="s">
        <v>16</v>
      </c>
      <c r="G3" t="s">
        <v>17</v>
      </c>
      <c r="I3" s="26">
        <v>2</v>
      </c>
      <c r="J3" s="28">
        <v>7.4999999999999997E-2</v>
      </c>
      <c r="K3" s="14"/>
      <c r="N3">
        <v>10</v>
      </c>
      <c r="O3" s="1">
        <v>2</v>
      </c>
      <c r="P3" s="1" t="str">
        <f t="shared" ref="P3:P66" si="0">N3&amp;O3</f>
        <v>102</v>
      </c>
      <c r="Q3" t="str">
        <f t="shared" ref="Q3:Q66" si="1">VLOOKUP(O3,$S$2:$T$126,2,FALSE)</f>
        <v>&lt;46</v>
      </c>
      <c r="R3" s="16">
        <f t="shared" ref="R3:R66" si="2">VLOOKUP(N3&amp;Q3,$K$8:$L$28,2,FALSE)</f>
        <v>0</v>
      </c>
      <c r="S3" s="1">
        <v>2</v>
      </c>
      <c r="T3" t="s">
        <v>52</v>
      </c>
    </row>
    <row r="4" spans="2:20" x14ac:dyDescent="0.25">
      <c r="B4" s="1">
        <v>200000</v>
      </c>
      <c r="D4" s="1">
        <v>100000</v>
      </c>
      <c r="F4">
        <v>6</v>
      </c>
      <c r="G4">
        <v>1</v>
      </c>
      <c r="I4" s="26">
        <v>3</v>
      </c>
      <c r="J4" s="27">
        <v>0.1</v>
      </c>
      <c r="K4" s="15"/>
      <c r="N4">
        <v>10</v>
      </c>
      <c r="O4" s="1">
        <v>3</v>
      </c>
      <c r="P4" s="1" t="str">
        <f t="shared" si="0"/>
        <v>103</v>
      </c>
      <c r="Q4" t="str">
        <f t="shared" si="1"/>
        <v>&lt;46</v>
      </c>
      <c r="R4" s="16">
        <f t="shared" si="2"/>
        <v>0</v>
      </c>
      <c r="S4" s="1">
        <v>3</v>
      </c>
      <c r="T4" t="s">
        <v>52</v>
      </c>
    </row>
    <row r="5" spans="2:20" x14ac:dyDescent="0.25">
      <c r="B5" s="1">
        <v>300000</v>
      </c>
      <c r="D5" s="1">
        <v>200000</v>
      </c>
      <c r="F5">
        <v>7</v>
      </c>
      <c r="G5">
        <v>2</v>
      </c>
      <c r="I5" s="26">
        <v>4</v>
      </c>
      <c r="J5" s="28">
        <v>0.125</v>
      </c>
      <c r="K5" s="14"/>
      <c r="N5">
        <v>10</v>
      </c>
      <c r="O5" s="1">
        <v>4</v>
      </c>
      <c r="P5" s="1" t="str">
        <f t="shared" si="0"/>
        <v>104</v>
      </c>
      <c r="Q5" t="str">
        <f t="shared" si="1"/>
        <v>&lt;46</v>
      </c>
      <c r="R5" s="16">
        <f t="shared" si="2"/>
        <v>0</v>
      </c>
      <c r="S5" s="1">
        <v>4</v>
      </c>
      <c r="T5" t="s">
        <v>52</v>
      </c>
    </row>
    <row r="6" spans="2:20" ht="15.75" thickBot="1" x14ac:dyDescent="0.3">
      <c r="B6" s="1">
        <v>400000</v>
      </c>
      <c r="D6" s="1">
        <v>300000</v>
      </c>
      <c r="F6">
        <v>8</v>
      </c>
      <c r="G6">
        <v>3</v>
      </c>
      <c r="I6" s="29">
        <v>5</v>
      </c>
      <c r="J6" s="30">
        <v>0.125</v>
      </c>
      <c r="K6" s="14"/>
      <c r="N6">
        <v>10</v>
      </c>
      <c r="O6" s="1">
        <v>5</v>
      </c>
      <c r="P6" s="1" t="str">
        <f t="shared" si="0"/>
        <v>105</v>
      </c>
      <c r="Q6" t="str">
        <f t="shared" si="1"/>
        <v>&lt;46</v>
      </c>
      <c r="R6" s="16">
        <f t="shared" si="2"/>
        <v>0</v>
      </c>
      <c r="S6" s="1">
        <v>5</v>
      </c>
      <c r="T6" t="s">
        <v>52</v>
      </c>
    </row>
    <row r="7" spans="2:20" x14ac:dyDescent="0.25">
      <c r="B7" s="1">
        <v>500000</v>
      </c>
      <c r="D7" s="1">
        <v>400000</v>
      </c>
      <c r="F7">
        <v>9</v>
      </c>
      <c r="G7">
        <v>4</v>
      </c>
      <c r="N7">
        <v>10</v>
      </c>
      <c r="O7" s="1">
        <v>6</v>
      </c>
      <c r="P7" s="1" t="str">
        <f t="shared" si="0"/>
        <v>106</v>
      </c>
      <c r="Q7" t="str">
        <f t="shared" si="1"/>
        <v>&lt;46</v>
      </c>
      <c r="R7" s="16">
        <f t="shared" si="2"/>
        <v>0</v>
      </c>
      <c r="S7" s="1">
        <v>6</v>
      </c>
      <c r="T7" t="s">
        <v>52</v>
      </c>
    </row>
    <row r="8" spans="2:20" x14ac:dyDescent="0.25">
      <c r="B8" s="1">
        <v>600000</v>
      </c>
      <c r="D8" s="1">
        <v>500000</v>
      </c>
      <c r="F8">
        <v>10</v>
      </c>
      <c r="G8">
        <v>5</v>
      </c>
      <c r="I8">
        <v>10</v>
      </c>
      <c r="J8" t="s">
        <v>52</v>
      </c>
      <c r="K8" t="str">
        <f>I8&amp;J8</f>
        <v>10&lt;46</v>
      </c>
      <c r="L8" s="15">
        <v>0</v>
      </c>
      <c r="N8">
        <v>10</v>
      </c>
      <c r="O8" s="1">
        <v>7</v>
      </c>
      <c r="P8" s="1" t="str">
        <f t="shared" si="0"/>
        <v>107</v>
      </c>
      <c r="Q8" t="str">
        <f t="shared" si="1"/>
        <v>&lt;46</v>
      </c>
      <c r="R8" s="16">
        <f t="shared" si="2"/>
        <v>0</v>
      </c>
      <c r="S8" s="1">
        <v>7</v>
      </c>
      <c r="T8" t="s">
        <v>52</v>
      </c>
    </row>
    <row r="9" spans="2:20" x14ac:dyDescent="0.25">
      <c r="B9" s="1">
        <v>700000</v>
      </c>
      <c r="F9">
        <v>11</v>
      </c>
      <c r="G9">
        <v>6</v>
      </c>
      <c r="I9">
        <v>10</v>
      </c>
      <c r="J9" t="s">
        <v>53</v>
      </c>
      <c r="K9" t="str">
        <f t="shared" ref="K9:K28" si="3">I9&amp;J9</f>
        <v>1046-65</v>
      </c>
      <c r="L9" s="15">
        <v>0</v>
      </c>
      <c r="N9">
        <v>10</v>
      </c>
      <c r="O9" s="1">
        <v>8</v>
      </c>
      <c r="P9" s="1" t="str">
        <f t="shared" si="0"/>
        <v>108</v>
      </c>
      <c r="Q9" t="str">
        <f t="shared" si="1"/>
        <v>&lt;46</v>
      </c>
      <c r="R9" s="16">
        <f t="shared" si="2"/>
        <v>0</v>
      </c>
      <c r="S9" s="1">
        <v>8</v>
      </c>
      <c r="T9" t="s">
        <v>52</v>
      </c>
    </row>
    <row r="10" spans="2:20" x14ac:dyDescent="0.25">
      <c r="B10" s="1">
        <v>800000</v>
      </c>
      <c r="F10">
        <v>12</v>
      </c>
      <c r="G10">
        <v>7</v>
      </c>
      <c r="I10">
        <v>10</v>
      </c>
      <c r="J10" t="s">
        <v>54</v>
      </c>
      <c r="K10" t="str">
        <f t="shared" si="3"/>
        <v>10&gt;65</v>
      </c>
      <c r="L10" s="15">
        <v>0</v>
      </c>
      <c r="N10">
        <v>10</v>
      </c>
      <c r="O10" s="1">
        <v>9</v>
      </c>
      <c r="P10" s="1" t="str">
        <f t="shared" si="0"/>
        <v>109</v>
      </c>
      <c r="Q10" t="str">
        <f t="shared" si="1"/>
        <v>&lt;46</v>
      </c>
      <c r="R10" s="16">
        <f t="shared" si="2"/>
        <v>0</v>
      </c>
      <c r="S10" s="1">
        <v>9</v>
      </c>
      <c r="T10" t="s">
        <v>52</v>
      </c>
    </row>
    <row r="11" spans="2:20" x14ac:dyDescent="0.25">
      <c r="B11" s="1">
        <v>1000000</v>
      </c>
      <c r="F11">
        <v>13</v>
      </c>
      <c r="G11">
        <v>8</v>
      </c>
      <c r="I11">
        <v>11</v>
      </c>
      <c r="J11" t="s">
        <v>52</v>
      </c>
      <c r="K11" t="str">
        <f t="shared" si="3"/>
        <v>11&lt;46</v>
      </c>
      <c r="L11" s="15">
        <v>0.25</v>
      </c>
      <c r="N11">
        <v>10</v>
      </c>
      <c r="O11" s="1">
        <v>10</v>
      </c>
      <c r="P11" s="1" t="str">
        <f t="shared" si="0"/>
        <v>1010</v>
      </c>
      <c r="Q11" t="str">
        <f t="shared" si="1"/>
        <v>&lt;46</v>
      </c>
      <c r="R11" s="16">
        <f t="shared" si="2"/>
        <v>0</v>
      </c>
      <c r="S11" s="1">
        <v>10</v>
      </c>
      <c r="T11" t="s">
        <v>52</v>
      </c>
    </row>
    <row r="12" spans="2:20" x14ac:dyDescent="0.25">
      <c r="B12" s="1">
        <v>1500000</v>
      </c>
      <c r="F12">
        <v>14</v>
      </c>
      <c r="G12">
        <v>9</v>
      </c>
      <c r="I12">
        <v>11</v>
      </c>
      <c r="J12" t="s">
        <v>53</v>
      </c>
      <c r="K12" t="str">
        <f t="shared" si="3"/>
        <v>1146-65</v>
      </c>
      <c r="L12" s="15">
        <v>0.2</v>
      </c>
      <c r="N12">
        <v>10</v>
      </c>
      <c r="O12" s="1">
        <v>11</v>
      </c>
      <c r="P12" s="1" t="str">
        <f t="shared" si="0"/>
        <v>1011</v>
      </c>
      <c r="Q12" t="str">
        <f t="shared" si="1"/>
        <v>&lt;46</v>
      </c>
      <c r="R12" s="16">
        <f t="shared" si="2"/>
        <v>0</v>
      </c>
      <c r="S12" s="1">
        <v>11</v>
      </c>
      <c r="T12" t="s">
        <v>52</v>
      </c>
    </row>
    <row r="13" spans="2:20" x14ac:dyDescent="0.25">
      <c r="B13" s="1">
        <v>2000000</v>
      </c>
      <c r="F13">
        <v>15</v>
      </c>
      <c r="G13">
        <v>10</v>
      </c>
      <c r="I13">
        <v>11</v>
      </c>
      <c r="J13" t="s">
        <v>54</v>
      </c>
      <c r="K13" t="str">
        <f t="shared" si="3"/>
        <v>11&gt;65</v>
      </c>
      <c r="L13" s="14">
        <v>7.4999999999999997E-2</v>
      </c>
      <c r="N13">
        <v>10</v>
      </c>
      <c r="O13" s="1">
        <v>12</v>
      </c>
      <c r="P13" s="1" t="str">
        <f t="shared" si="0"/>
        <v>1012</v>
      </c>
      <c r="Q13" t="str">
        <f t="shared" si="1"/>
        <v>&lt;46</v>
      </c>
      <c r="R13" s="16">
        <f t="shared" si="2"/>
        <v>0</v>
      </c>
      <c r="S13" s="1">
        <v>12</v>
      </c>
      <c r="T13" t="s">
        <v>52</v>
      </c>
    </row>
    <row r="14" spans="2:20" x14ac:dyDescent="0.25">
      <c r="B14" s="1">
        <v>2500000</v>
      </c>
      <c r="F14">
        <v>16</v>
      </c>
      <c r="G14">
        <v>11</v>
      </c>
      <c r="I14">
        <v>12</v>
      </c>
      <c r="J14" t="s">
        <v>52</v>
      </c>
      <c r="K14" t="str">
        <f t="shared" si="3"/>
        <v>12&lt;46</v>
      </c>
      <c r="L14" s="15">
        <v>0.3</v>
      </c>
      <c r="N14">
        <v>10</v>
      </c>
      <c r="O14" s="1">
        <v>13</v>
      </c>
      <c r="P14" s="1" t="str">
        <f t="shared" si="0"/>
        <v>1013</v>
      </c>
      <c r="Q14" t="str">
        <f t="shared" si="1"/>
        <v>&lt;46</v>
      </c>
      <c r="R14" s="16">
        <f t="shared" si="2"/>
        <v>0</v>
      </c>
      <c r="S14" s="1">
        <v>13</v>
      </c>
      <c r="T14" t="s">
        <v>52</v>
      </c>
    </row>
    <row r="15" spans="2:20" x14ac:dyDescent="0.25">
      <c r="B15" s="1">
        <v>3000000</v>
      </c>
      <c r="F15">
        <v>17</v>
      </c>
      <c r="G15">
        <v>12</v>
      </c>
      <c r="I15">
        <v>12</v>
      </c>
      <c r="J15" t="s">
        <v>53</v>
      </c>
      <c r="K15" t="str">
        <f t="shared" si="3"/>
        <v>1246-65</v>
      </c>
      <c r="L15" s="15">
        <v>0.25</v>
      </c>
      <c r="N15">
        <v>10</v>
      </c>
      <c r="O15" s="1">
        <v>14</v>
      </c>
      <c r="P15" s="1" t="str">
        <f t="shared" si="0"/>
        <v>1014</v>
      </c>
      <c r="Q15" t="str">
        <f t="shared" si="1"/>
        <v>&lt;46</v>
      </c>
      <c r="R15" s="16">
        <f t="shared" si="2"/>
        <v>0</v>
      </c>
      <c r="S15" s="1">
        <v>14</v>
      </c>
      <c r="T15" t="s">
        <v>52</v>
      </c>
    </row>
    <row r="16" spans="2:20" x14ac:dyDescent="0.25">
      <c r="B16" s="1">
        <v>5000000</v>
      </c>
      <c r="F16">
        <v>18</v>
      </c>
      <c r="G16">
        <v>13</v>
      </c>
      <c r="I16">
        <v>12</v>
      </c>
      <c r="J16" t="s">
        <v>54</v>
      </c>
      <c r="K16" t="str">
        <f t="shared" si="3"/>
        <v>12&gt;65</v>
      </c>
      <c r="L16" s="14">
        <v>7.4999999999999997E-2</v>
      </c>
      <c r="N16">
        <v>10</v>
      </c>
      <c r="O16" s="1">
        <v>15</v>
      </c>
      <c r="P16" s="1" t="str">
        <f t="shared" si="0"/>
        <v>1015</v>
      </c>
      <c r="Q16" t="str">
        <f t="shared" si="1"/>
        <v>&lt;46</v>
      </c>
      <c r="R16" s="16">
        <f t="shared" si="2"/>
        <v>0</v>
      </c>
      <c r="S16" s="1">
        <v>15</v>
      </c>
      <c r="T16" t="s">
        <v>52</v>
      </c>
    </row>
    <row r="17" spans="6:20" x14ac:dyDescent="0.25">
      <c r="F17">
        <v>19</v>
      </c>
      <c r="G17">
        <v>14</v>
      </c>
      <c r="I17">
        <v>20</v>
      </c>
      <c r="J17" t="s">
        <v>52</v>
      </c>
      <c r="K17" t="str">
        <f t="shared" si="3"/>
        <v>20&lt;46</v>
      </c>
      <c r="L17" s="15">
        <v>0.25</v>
      </c>
      <c r="N17">
        <v>10</v>
      </c>
      <c r="O17" s="1">
        <v>16</v>
      </c>
      <c r="P17" s="1" t="str">
        <f t="shared" si="0"/>
        <v>1016</v>
      </c>
      <c r="Q17" t="str">
        <f t="shared" si="1"/>
        <v>&lt;46</v>
      </c>
      <c r="R17" s="16">
        <f t="shared" si="2"/>
        <v>0</v>
      </c>
      <c r="S17" s="1">
        <v>16</v>
      </c>
      <c r="T17" t="s">
        <v>52</v>
      </c>
    </row>
    <row r="18" spans="6:20" x14ac:dyDescent="0.25">
      <c r="F18">
        <v>20</v>
      </c>
      <c r="G18">
        <v>15</v>
      </c>
      <c r="I18">
        <v>20</v>
      </c>
      <c r="J18" t="s">
        <v>53</v>
      </c>
      <c r="K18" t="str">
        <f t="shared" si="3"/>
        <v>2046-65</v>
      </c>
      <c r="L18" s="15">
        <v>0.2</v>
      </c>
      <c r="N18">
        <v>10</v>
      </c>
      <c r="O18" s="1">
        <v>17</v>
      </c>
      <c r="P18" s="1" t="str">
        <f t="shared" si="0"/>
        <v>1017</v>
      </c>
      <c r="Q18" t="str">
        <f t="shared" si="1"/>
        <v>&lt;46</v>
      </c>
      <c r="R18" s="16">
        <f t="shared" si="2"/>
        <v>0</v>
      </c>
      <c r="S18" s="1">
        <v>17</v>
      </c>
      <c r="T18" t="s">
        <v>52</v>
      </c>
    </row>
    <row r="19" spans="6:20" x14ac:dyDescent="0.25">
      <c r="F19">
        <v>21</v>
      </c>
      <c r="G19">
        <v>16</v>
      </c>
      <c r="I19">
        <v>20</v>
      </c>
      <c r="J19" t="s">
        <v>54</v>
      </c>
      <c r="K19" t="str">
        <f t="shared" si="3"/>
        <v>20&gt;65</v>
      </c>
      <c r="L19" s="14">
        <v>7.4999999999999997E-2</v>
      </c>
      <c r="N19">
        <v>10</v>
      </c>
      <c r="O19" s="1">
        <v>18</v>
      </c>
      <c r="P19" s="1" t="str">
        <f t="shared" si="0"/>
        <v>1018</v>
      </c>
      <c r="Q19" t="str">
        <f t="shared" si="1"/>
        <v>&lt;46</v>
      </c>
      <c r="R19" s="16">
        <f t="shared" si="2"/>
        <v>0</v>
      </c>
      <c r="S19" s="1">
        <v>18</v>
      </c>
      <c r="T19" t="s">
        <v>52</v>
      </c>
    </row>
    <row r="20" spans="6:20" x14ac:dyDescent="0.25">
      <c r="F20">
        <v>22</v>
      </c>
      <c r="G20">
        <v>17</v>
      </c>
      <c r="I20">
        <v>21</v>
      </c>
      <c r="J20" t="s">
        <v>52</v>
      </c>
      <c r="K20" t="str">
        <f t="shared" si="3"/>
        <v>21&lt;46</v>
      </c>
      <c r="L20" s="15">
        <v>0.3</v>
      </c>
      <c r="N20">
        <v>10</v>
      </c>
      <c r="O20" s="1">
        <v>19</v>
      </c>
      <c r="P20" s="1" t="str">
        <f t="shared" si="0"/>
        <v>1019</v>
      </c>
      <c r="Q20" t="str">
        <f t="shared" si="1"/>
        <v>&lt;46</v>
      </c>
      <c r="R20" s="16">
        <f t="shared" si="2"/>
        <v>0</v>
      </c>
      <c r="S20" s="1">
        <v>19</v>
      </c>
      <c r="T20" t="s">
        <v>52</v>
      </c>
    </row>
    <row r="21" spans="6:20" x14ac:dyDescent="0.25">
      <c r="F21">
        <v>23</v>
      </c>
      <c r="G21">
        <v>18</v>
      </c>
      <c r="I21">
        <v>21</v>
      </c>
      <c r="J21" t="s">
        <v>53</v>
      </c>
      <c r="K21" t="str">
        <f t="shared" si="3"/>
        <v>2146-65</v>
      </c>
      <c r="L21" s="15">
        <v>0.25</v>
      </c>
      <c r="N21">
        <v>10</v>
      </c>
      <c r="O21" s="1">
        <v>20</v>
      </c>
      <c r="P21" s="1" t="str">
        <f t="shared" si="0"/>
        <v>1020</v>
      </c>
      <c r="Q21" t="str">
        <f t="shared" si="1"/>
        <v>&lt;46</v>
      </c>
      <c r="R21" s="16">
        <f t="shared" si="2"/>
        <v>0</v>
      </c>
      <c r="S21" s="1">
        <v>20</v>
      </c>
      <c r="T21" t="s">
        <v>52</v>
      </c>
    </row>
    <row r="22" spans="6:20" x14ac:dyDescent="0.25">
      <c r="F22">
        <v>24</v>
      </c>
      <c r="G22">
        <v>19</v>
      </c>
      <c r="I22">
        <v>21</v>
      </c>
      <c r="J22" t="s">
        <v>54</v>
      </c>
      <c r="K22" t="str">
        <f t="shared" si="3"/>
        <v>21&gt;65</v>
      </c>
      <c r="L22" s="14">
        <v>7.4999999999999997E-2</v>
      </c>
      <c r="N22">
        <v>10</v>
      </c>
      <c r="O22" s="1">
        <v>21</v>
      </c>
      <c r="P22" s="1" t="str">
        <f t="shared" si="0"/>
        <v>1021</v>
      </c>
      <c r="Q22" t="str">
        <f t="shared" si="1"/>
        <v>&lt;46</v>
      </c>
      <c r="R22" s="16">
        <f t="shared" si="2"/>
        <v>0</v>
      </c>
      <c r="S22" s="1">
        <v>21</v>
      </c>
      <c r="T22" t="s">
        <v>52</v>
      </c>
    </row>
    <row r="23" spans="6:20" x14ac:dyDescent="0.25">
      <c r="F23">
        <v>25</v>
      </c>
      <c r="G23">
        <v>20</v>
      </c>
      <c r="I23">
        <v>22</v>
      </c>
      <c r="J23" t="s">
        <v>52</v>
      </c>
      <c r="K23" t="str">
        <f t="shared" si="3"/>
        <v>22&lt;46</v>
      </c>
      <c r="L23" s="15">
        <v>0.3</v>
      </c>
      <c r="N23">
        <v>10</v>
      </c>
      <c r="O23" s="1">
        <v>22</v>
      </c>
      <c r="P23" s="1" t="str">
        <f t="shared" si="0"/>
        <v>1022</v>
      </c>
      <c r="Q23" t="str">
        <f t="shared" si="1"/>
        <v>&lt;46</v>
      </c>
      <c r="R23" s="16">
        <f t="shared" si="2"/>
        <v>0</v>
      </c>
      <c r="S23" s="1">
        <v>22</v>
      </c>
      <c r="T23" t="s">
        <v>52</v>
      </c>
    </row>
    <row r="24" spans="6:20" x14ac:dyDescent="0.25">
      <c r="F24">
        <v>26</v>
      </c>
      <c r="G24">
        <v>21</v>
      </c>
      <c r="I24">
        <v>22</v>
      </c>
      <c r="J24" t="s">
        <v>53</v>
      </c>
      <c r="K24" t="str">
        <f t="shared" si="3"/>
        <v>2246-65</v>
      </c>
      <c r="L24" s="15">
        <v>0.25</v>
      </c>
      <c r="N24">
        <v>10</v>
      </c>
      <c r="O24" s="1">
        <v>23</v>
      </c>
      <c r="P24" s="1" t="str">
        <f t="shared" si="0"/>
        <v>1023</v>
      </c>
      <c r="Q24" t="str">
        <f t="shared" si="1"/>
        <v>&lt;46</v>
      </c>
      <c r="R24" s="16">
        <f t="shared" si="2"/>
        <v>0</v>
      </c>
      <c r="S24" s="1">
        <v>23</v>
      </c>
      <c r="T24" t="s">
        <v>52</v>
      </c>
    </row>
    <row r="25" spans="6:20" x14ac:dyDescent="0.25">
      <c r="F25">
        <v>27</v>
      </c>
      <c r="G25">
        <v>22</v>
      </c>
      <c r="I25">
        <v>22</v>
      </c>
      <c r="J25" t="s">
        <v>54</v>
      </c>
      <c r="K25" t="str">
        <f t="shared" si="3"/>
        <v>22&gt;65</v>
      </c>
      <c r="L25" s="14">
        <v>7.4999999999999997E-2</v>
      </c>
      <c r="N25">
        <v>10</v>
      </c>
      <c r="O25" s="1">
        <v>24</v>
      </c>
      <c r="P25" s="1" t="str">
        <f t="shared" si="0"/>
        <v>1024</v>
      </c>
      <c r="Q25" t="str">
        <f t="shared" si="1"/>
        <v>&lt;46</v>
      </c>
      <c r="R25" s="16">
        <f t="shared" si="2"/>
        <v>0</v>
      </c>
      <c r="S25" s="1">
        <v>24</v>
      </c>
      <c r="T25" t="s">
        <v>52</v>
      </c>
    </row>
    <row r="26" spans="6:20" x14ac:dyDescent="0.25">
      <c r="F26">
        <v>28</v>
      </c>
      <c r="G26">
        <v>23</v>
      </c>
      <c r="I26">
        <v>23</v>
      </c>
      <c r="J26" t="s">
        <v>52</v>
      </c>
      <c r="K26" t="str">
        <f t="shared" si="3"/>
        <v>23&lt;46</v>
      </c>
      <c r="L26" s="15">
        <v>0.3</v>
      </c>
      <c r="N26">
        <v>10</v>
      </c>
      <c r="O26" s="1">
        <v>25</v>
      </c>
      <c r="P26" s="1" t="str">
        <f t="shared" si="0"/>
        <v>1025</v>
      </c>
      <c r="Q26" t="str">
        <f t="shared" si="1"/>
        <v>&lt;46</v>
      </c>
      <c r="R26" s="16">
        <f t="shared" si="2"/>
        <v>0</v>
      </c>
      <c r="S26" s="1">
        <v>25</v>
      </c>
      <c r="T26" t="s">
        <v>52</v>
      </c>
    </row>
    <row r="27" spans="6:20" x14ac:dyDescent="0.25">
      <c r="F27">
        <v>29</v>
      </c>
      <c r="G27">
        <v>24</v>
      </c>
      <c r="I27">
        <v>23</v>
      </c>
      <c r="J27" t="s">
        <v>53</v>
      </c>
      <c r="K27" t="str">
        <f t="shared" si="3"/>
        <v>2346-65</v>
      </c>
      <c r="L27" s="15">
        <v>0.25</v>
      </c>
      <c r="N27">
        <v>10</v>
      </c>
      <c r="O27" s="1">
        <v>26</v>
      </c>
      <c r="P27" s="1" t="str">
        <f t="shared" si="0"/>
        <v>1026</v>
      </c>
      <c r="Q27" t="str">
        <f t="shared" si="1"/>
        <v>&lt;46</v>
      </c>
      <c r="R27" s="16">
        <f t="shared" si="2"/>
        <v>0</v>
      </c>
      <c r="S27" s="1">
        <v>26</v>
      </c>
      <c r="T27" t="s">
        <v>52</v>
      </c>
    </row>
    <row r="28" spans="6:20" x14ac:dyDescent="0.25">
      <c r="F28">
        <v>30</v>
      </c>
      <c r="G28">
        <v>25</v>
      </c>
      <c r="I28">
        <v>23</v>
      </c>
      <c r="J28" t="s">
        <v>54</v>
      </c>
      <c r="K28" t="str">
        <f t="shared" si="3"/>
        <v>23&gt;65</v>
      </c>
      <c r="L28" s="14">
        <v>7.4999999999999997E-2</v>
      </c>
      <c r="N28">
        <v>10</v>
      </c>
      <c r="O28" s="1">
        <v>27</v>
      </c>
      <c r="P28" s="1" t="str">
        <f t="shared" si="0"/>
        <v>1027</v>
      </c>
      <c r="Q28" t="str">
        <f t="shared" si="1"/>
        <v>&lt;46</v>
      </c>
      <c r="R28" s="16">
        <f t="shared" si="2"/>
        <v>0</v>
      </c>
      <c r="S28" s="1">
        <v>27</v>
      </c>
      <c r="T28" t="s">
        <v>52</v>
      </c>
    </row>
    <row r="29" spans="6:20" x14ac:dyDescent="0.25">
      <c r="F29">
        <v>31</v>
      </c>
      <c r="N29">
        <v>10</v>
      </c>
      <c r="O29" s="1">
        <v>28</v>
      </c>
      <c r="P29" s="1" t="str">
        <f t="shared" si="0"/>
        <v>1028</v>
      </c>
      <c r="Q29" t="str">
        <f t="shared" si="1"/>
        <v>&lt;46</v>
      </c>
      <c r="R29" s="16">
        <f t="shared" si="2"/>
        <v>0</v>
      </c>
      <c r="S29" s="1">
        <v>28</v>
      </c>
      <c r="T29" t="s">
        <v>52</v>
      </c>
    </row>
    <row r="30" spans="6:20" x14ac:dyDescent="0.25">
      <c r="F30">
        <v>32</v>
      </c>
      <c r="N30">
        <v>10</v>
      </c>
      <c r="O30" s="1">
        <v>29</v>
      </c>
      <c r="P30" s="1" t="str">
        <f t="shared" si="0"/>
        <v>1029</v>
      </c>
      <c r="Q30" t="str">
        <f t="shared" si="1"/>
        <v>&lt;46</v>
      </c>
      <c r="R30" s="16">
        <f t="shared" si="2"/>
        <v>0</v>
      </c>
      <c r="S30" s="1">
        <v>29</v>
      </c>
      <c r="T30" t="s">
        <v>52</v>
      </c>
    </row>
    <row r="31" spans="6:20" x14ac:dyDescent="0.25">
      <c r="F31">
        <v>33</v>
      </c>
      <c r="N31">
        <v>10</v>
      </c>
      <c r="O31" s="1">
        <v>30</v>
      </c>
      <c r="P31" s="1" t="str">
        <f t="shared" si="0"/>
        <v>1030</v>
      </c>
      <c r="Q31" t="str">
        <f t="shared" si="1"/>
        <v>&lt;46</v>
      </c>
      <c r="R31" s="16">
        <f t="shared" si="2"/>
        <v>0</v>
      </c>
      <c r="S31" s="1">
        <v>30</v>
      </c>
      <c r="T31" t="s">
        <v>52</v>
      </c>
    </row>
    <row r="32" spans="6:20" x14ac:dyDescent="0.25">
      <c r="F32">
        <v>34</v>
      </c>
      <c r="N32">
        <v>10</v>
      </c>
      <c r="O32" s="1">
        <v>31</v>
      </c>
      <c r="P32" s="1" t="str">
        <f t="shared" si="0"/>
        <v>1031</v>
      </c>
      <c r="Q32" t="str">
        <f t="shared" si="1"/>
        <v>&lt;46</v>
      </c>
      <c r="R32" s="16">
        <f t="shared" si="2"/>
        <v>0</v>
      </c>
      <c r="S32" s="1">
        <v>31</v>
      </c>
      <c r="T32" t="s">
        <v>52</v>
      </c>
    </row>
    <row r="33" spans="6:20" x14ac:dyDescent="0.25">
      <c r="F33">
        <v>35</v>
      </c>
      <c r="N33">
        <v>10</v>
      </c>
      <c r="O33" s="1">
        <v>32</v>
      </c>
      <c r="P33" s="1" t="str">
        <f t="shared" si="0"/>
        <v>1032</v>
      </c>
      <c r="Q33" t="str">
        <f t="shared" si="1"/>
        <v>&lt;46</v>
      </c>
      <c r="R33" s="16">
        <f t="shared" si="2"/>
        <v>0</v>
      </c>
      <c r="S33" s="1">
        <v>32</v>
      </c>
      <c r="T33" t="s">
        <v>52</v>
      </c>
    </row>
    <row r="34" spans="6:20" x14ac:dyDescent="0.25">
      <c r="F34">
        <v>36</v>
      </c>
      <c r="N34">
        <v>10</v>
      </c>
      <c r="O34" s="1">
        <v>33</v>
      </c>
      <c r="P34" s="1" t="str">
        <f t="shared" si="0"/>
        <v>1033</v>
      </c>
      <c r="Q34" t="str">
        <f t="shared" si="1"/>
        <v>&lt;46</v>
      </c>
      <c r="R34" s="16">
        <f t="shared" si="2"/>
        <v>0</v>
      </c>
      <c r="S34" s="1">
        <v>33</v>
      </c>
      <c r="T34" t="s">
        <v>52</v>
      </c>
    </row>
    <row r="35" spans="6:20" x14ac:dyDescent="0.25">
      <c r="F35">
        <v>37</v>
      </c>
      <c r="N35">
        <v>10</v>
      </c>
      <c r="O35" s="1">
        <v>34</v>
      </c>
      <c r="P35" s="1" t="str">
        <f t="shared" si="0"/>
        <v>1034</v>
      </c>
      <c r="Q35" t="str">
        <f t="shared" si="1"/>
        <v>&lt;46</v>
      </c>
      <c r="R35" s="16">
        <f t="shared" si="2"/>
        <v>0</v>
      </c>
      <c r="S35" s="1">
        <v>34</v>
      </c>
      <c r="T35" t="s">
        <v>52</v>
      </c>
    </row>
    <row r="36" spans="6:20" x14ac:dyDescent="0.25">
      <c r="F36">
        <v>38</v>
      </c>
      <c r="N36">
        <v>10</v>
      </c>
      <c r="O36" s="1">
        <v>35</v>
      </c>
      <c r="P36" s="1" t="str">
        <f t="shared" si="0"/>
        <v>1035</v>
      </c>
      <c r="Q36" t="str">
        <f t="shared" si="1"/>
        <v>&lt;46</v>
      </c>
      <c r="R36" s="16">
        <f t="shared" si="2"/>
        <v>0</v>
      </c>
      <c r="S36" s="1">
        <v>35</v>
      </c>
      <c r="T36" t="s">
        <v>52</v>
      </c>
    </row>
    <row r="37" spans="6:20" x14ac:dyDescent="0.25">
      <c r="F37">
        <v>39</v>
      </c>
      <c r="N37">
        <v>10</v>
      </c>
      <c r="O37" s="1">
        <v>36</v>
      </c>
      <c r="P37" s="1" t="str">
        <f t="shared" si="0"/>
        <v>1036</v>
      </c>
      <c r="Q37" t="str">
        <f t="shared" si="1"/>
        <v>&lt;46</v>
      </c>
      <c r="R37" s="16">
        <f t="shared" si="2"/>
        <v>0</v>
      </c>
      <c r="S37" s="1">
        <v>36</v>
      </c>
      <c r="T37" t="s">
        <v>52</v>
      </c>
    </row>
    <row r="38" spans="6:20" x14ac:dyDescent="0.25">
      <c r="F38">
        <v>40</v>
      </c>
      <c r="N38">
        <v>10</v>
      </c>
      <c r="O38" s="1">
        <v>37</v>
      </c>
      <c r="P38" s="1" t="str">
        <f t="shared" si="0"/>
        <v>1037</v>
      </c>
      <c r="Q38" t="str">
        <f t="shared" si="1"/>
        <v>&lt;46</v>
      </c>
      <c r="R38" s="16">
        <f t="shared" si="2"/>
        <v>0</v>
      </c>
      <c r="S38" s="1">
        <v>37</v>
      </c>
      <c r="T38" t="s">
        <v>52</v>
      </c>
    </row>
    <row r="39" spans="6:20" x14ac:dyDescent="0.25">
      <c r="F39">
        <v>41</v>
      </c>
      <c r="N39">
        <v>10</v>
      </c>
      <c r="O39" s="1">
        <v>38</v>
      </c>
      <c r="P39" s="1" t="str">
        <f t="shared" si="0"/>
        <v>1038</v>
      </c>
      <c r="Q39" t="str">
        <f t="shared" si="1"/>
        <v>&lt;46</v>
      </c>
      <c r="R39" s="16">
        <f t="shared" si="2"/>
        <v>0</v>
      </c>
      <c r="S39" s="1">
        <v>38</v>
      </c>
      <c r="T39" t="s">
        <v>52</v>
      </c>
    </row>
    <row r="40" spans="6:20" x14ac:dyDescent="0.25">
      <c r="F40">
        <v>42</v>
      </c>
      <c r="N40">
        <v>10</v>
      </c>
      <c r="O40" s="1">
        <v>39</v>
      </c>
      <c r="P40" s="1" t="str">
        <f t="shared" si="0"/>
        <v>1039</v>
      </c>
      <c r="Q40" t="str">
        <f t="shared" si="1"/>
        <v>&lt;46</v>
      </c>
      <c r="R40" s="16">
        <f t="shared" si="2"/>
        <v>0</v>
      </c>
      <c r="S40" s="1">
        <v>39</v>
      </c>
      <c r="T40" t="s">
        <v>52</v>
      </c>
    </row>
    <row r="41" spans="6:20" x14ac:dyDescent="0.25">
      <c r="F41">
        <v>43</v>
      </c>
      <c r="N41">
        <v>10</v>
      </c>
      <c r="O41" s="1">
        <v>40</v>
      </c>
      <c r="P41" s="1" t="str">
        <f t="shared" si="0"/>
        <v>1040</v>
      </c>
      <c r="Q41" t="str">
        <f t="shared" si="1"/>
        <v>&lt;46</v>
      </c>
      <c r="R41" s="16">
        <f t="shared" si="2"/>
        <v>0</v>
      </c>
      <c r="S41" s="1">
        <v>40</v>
      </c>
      <c r="T41" t="s">
        <v>52</v>
      </c>
    </row>
    <row r="42" spans="6:20" x14ac:dyDescent="0.25">
      <c r="F42">
        <v>44</v>
      </c>
      <c r="N42">
        <v>10</v>
      </c>
      <c r="O42" s="1">
        <v>41</v>
      </c>
      <c r="P42" s="1" t="str">
        <f t="shared" si="0"/>
        <v>1041</v>
      </c>
      <c r="Q42" t="str">
        <f t="shared" si="1"/>
        <v>&lt;46</v>
      </c>
      <c r="R42" s="16">
        <f t="shared" si="2"/>
        <v>0</v>
      </c>
      <c r="S42" s="1">
        <v>41</v>
      </c>
      <c r="T42" t="s">
        <v>52</v>
      </c>
    </row>
    <row r="43" spans="6:20" x14ac:dyDescent="0.25">
      <c r="F43">
        <v>45</v>
      </c>
      <c r="N43">
        <v>10</v>
      </c>
      <c r="O43" s="1">
        <v>42</v>
      </c>
      <c r="P43" s="1" t="str">
        <f t="shared" si="0"/>
        <v>1042</v>
      </c>
      <c r="Q43" t="str">
        <f t="shared" si="1"/>
        <v>&lt;46</v>
      </c>
      <c r="R43" s="16">
        <f t="shared" si="2"/>
        <v>0</v>
      </c>
      <c r="S43" s="1">
        <v>42</v>
      </c>
      <c r="T43" t="s">
        <v>52</v>
      </c>
    </row>
    <row r="44" spans="6:20" x14ac:dyDescent="0.25">
      <c r="F44">
        <v>46</v>
      </c>
      <c r="N44">
        <v>10</v>
      </c>
      <c r="O44" s="1">
        <v>43</v>
      </c>
      <c r="P44" s="1" t="str">
        <f t="shared" si="0"/>
        <v>1043</v>
      </c>
      <c r="Q44" t="str">
        <f t="shared" si="1"/>
        <v>&lt;46</v>
      </c>
      <c r="R44" s="16">
        <f t="shared" si="2"/>
        <v>0</v>
      </c>
      <c r="S44" s="1">
        <v>43</v>
      </c>
      <c r="T44" t="s">
        <v>52</v>
      </c>
    </row>
    <row r="45" spans="6:20" x14ac:dyDescent="0.25">
      <c r="F45">
        <v>47</v>
      </c>
      <c r="N45">
        <v>10</v>
      </c>
      <c r="O45" s="1">
        <v>44</v>
      </c>
      <c r="P45" s="1" t="str">
        <f t="shared" si="0"/>
        <v>1044</v>
      </c>
      <c r="Q45" t="str">
        <f t="shared" si="1"/>
        <v>&lt;46</v>
      </c>
      <c r="R45" s="16">
        <f t="shared" si="2"/>
        <v>0</v>
      </c>
      <c r="S45" s="1">
        <v>44</v>
      </c>
      <c r="T45" t="s">
        <v>52</v>
      </c>
    </row>
    <row r="46" spans="6:20" x14ac:dyDescent="0.25">
      <c r="F46">
        <v>48</v>
      </c>
      <c r="N46">
        <v>10</v>
      </c>
      <c r="O46" s="1">
        <v>45</v>
      </c>
      <c r="P46" s="1" t="str">
        <f t="shared" si="0"/>
        <v>1045</v>
      </c>
      <c r="Q46" t="str">
        <f t="shared" si="1"/>
        <v>&lt;46</v>
      </c>
      <c r="R46" s="16">
        <f t="shared" si="2"/>
        <v>0</v>
      </c>
      <c r="S46" s="1">
        <v>45</v>
      </c>
      <c r="T46" t="s">
        <v>52</v>
      </c>
    </row>
    <row r="47" spans="6:20" x14ac:dyDescent="0.25">
      <c r="F47">
        <v>49</v>
      </c>
      <c r="N47">
        <v>10</v>
      </c>
      <c r="O47" s="1">
        <v>46</v>
      </c>
      <c r="P47" s="1" t="str">
        <f t="shared" si="0"/>
        <v>1046</v>
      </c>
      <c r="Q47" t="str">
        <f t="shared" si="1"/>
        <v>46-65</v>
      </c>
      <c r="R47" s="16">
        <f t="shared" si="2"/>
        <v>0</v>
      </c>
      <c r="S47" s="1">
        <v>46</v>
      </c>
      <c r="T47" t="s">
        <v>53</v>
      </c>
    </row>
    <row r="48" spans="6:20" x14ac:dyDescent="0.25">
      <c r="F48">
        <v>50</v>
      </c>
      <c r="N48">
        <v>10</v>
      </c>
      <c r="O48" s="1">
        <v>47</v>
      </c>
      <c r="P48" s="1" t="str">
        <f t="shared" si="0"/>
        <v>1047</v>
      </c>
      <c r="Q48" t="str">
        <f t="shared" si="1"/>
        <v>46-65</v>
      </c>
      <c r="R48" s="16">
        <f t="shared" si="2"/>
        <v>0</v>
      </c>
      <c r="S48" s="1">
        <v>47</v>
      </c>
      <c r="T48" t="s">
        <v>53</v>
      </c>
    </row>
    <row r="49" spans="6:20" x14ac:dyDescent="0.25">
      <c r="F49">
        <v>51</v>
      </c>
      <c r="N49">
        <v>10</v>
      </c>
      <c r="O49" s="1">
        <v>48</v>
      </c>
      <c r="P49" s="1" t="str">
        <f t="shared" si="0"/>
        <v>1048</v>
      </c>
      <c r="Q49" t="str">
        <f t="shared" si="1"/>
        <v>46-65</v>
      </c>
      <c r="R49" s="16">
        <f t="shared" si="2"/>
        <v>0</v>
      </c>
      <c r="S49" s="1">
        <v>48</v>
      </c>
      <c r="T49" t="s">
        <v>53</v>
      </c>
    </row>
    <row r="50" spans="6:20" x14ac:dyDescent="0.25">
      <c r="F50">
        <v>52</v>
      </c>
      <c r="N50">
        <v>10</v>
      </c>
      <c r="O50" s="1">
        <v>49</v>
      </c>
      <c r="P50" s="1" t="str">
        <f t="shared" si="0"/>
        <v>1049</v>
      </c>
      <c r="Q50" t="str">
        <f t="shared" si="1"/>
        <v>46-65</v>
      </c>
      <c r="R50" s="16">
        <f t="shared" si="2"/>
        <v>0</v>
      </c>
      <c r="S50" s="1">
        <v>49</v>
      </c>
      <c r="T50" t="s">
        <v>53</v>
      </c>
    </row>
    <row r="51" spans="6:20" x14ac:dyDescent="0.25">
      <c r="F51">
        <v>53</v>
      </c>
      <c r="N51">
        <v>10</v>
      </c>
      <c r="O51" s="1">
        <v>50</v>
      </c>
      <c r="P51" s="1" t="str">
        <f t="shared" si="0"/>
        <v>1050</v>
      </c>
      <c r="Q51" t="str">
        <f t="shared" si="1"/>
        <v>46-65</v>
      </c>
      <c r="R51" s="16">
        <f t="shared" si="2"/>
        <v>0</v>
      </c>
      <c r="S51" s="1">
        <v>50</v>
      </c>
      <c r="T51" t="s">
        <v>53</v>
      </c>
    </row>
    <row r="52" spans="6:20" x14ac:dyDescent="0.25">
      <c r="F52">
        <v>54</v>
      </c>
      <c r="N52">
        <v>10</v>
      </c>
      <c r="O52" s="1">
        <v>51</v>
      </c>
      <c r="P52" s="1" t="str">
        <f t="shared" si="0"/>
        <v>1051</v>
      </c>
      <c r="Q52" t="str">
        <f t="shared" si="1"/>
        <v>46-65</v>
      </c>
      <c r="R52" s="16">
        <f t="shared" si="2"/>
        <v>0</v>
      </c>
      <c r="S52" s="1">
        <v>51</v>
      </c>
      <c r="T52" t="s">
        <v>53</v>
      </c>
    </row>
    <row r="53" spans="6:20" x14ac:dyDescent="0.25">
      <c r="F53">
        <v>55</v>
      </c>
      <c r="N53">
        <v>10</v>
      </c>
      <c r="O53" s="1">
        <v>52</v>
      </c>
      <c r="P53" s="1" t="str">
        <f t="shared" si="0"/>
        <v>1052</v>
      </c>
      <c r="Q53" t="str">
        <f t="shared" si="1"/>
        <v>46-65</v>
      </c>
      <c r="R53" s="16">
        <f t="shared" si="2"/>
        <v>0</v>
      </c>
      <c r="S53" s="1">
        <v>52</v>
      </c>
      <c r="T53" t="s">
        <v>53</v>
      </c>
    </row>
    <row r="54" spans="6:20" x14ac:dyDescent="0.25">
      <c r="F54">
        <v>56</v>
      </c>
      <c r="N54">
        <v>10</v>
      </c>
      <c r="O54" s="1">
        <v>53</v>
      </c>
      <c r="P54" s="1" t="str">
        <f t="shared" si="0"/>
        <v>1053</v>
      </c>
      <c r="Q54" t="str">
        <f t="shared" si="1"/>
        <v>46-65</v>
      </c>
      <c r="R54" s="16">
        <f t="shared" si="2"/>
        <v>0</v>
      </c>
      <c r="S54" s="1">
        <v>53</v>
      </c>
      <c r="T54" t="s">
        <v>53</v>
      </c>
    </row>
    <row r="55" spans="6:20" x14ac:dyDescent="0.25">
      <c r="F55">
        <v>57</v>
      </c>
      <c r="N55">
        <v>10</v>
      </c>
      <c r="O55" s="1">
        <v>54</v>
      </c>
      <c r="P55" s="1" t="str">
        <f t="shared" si="0"/>
        <v>1054</v>
      </c>
      <c r="Q55" t="str">
        <f t="shared" si="1"/>
        <v>46-65</v>
      </c>
      <c r="R55" s="16">
        <f t="shared" si="2"/>
        <v>0</v>
      </c>
      <c r="S55" s="1">
        <v>54</v>
      </c>
      <c r="T55" t="s">
        <v>53</v>
      </c>
    </row>
    <row r="56" spans="6:20" x14ac:dyDescent="0.25">
      <c r="F56">
        <v>58</v>
      </c>
      <c r="N56">
        <v>10</v>
      </c>
      <c r="O56" s="1">
        <v>55</v>
      </c>
      <c r="P56" s="1" t="str">
        <f t="shared" si="0"/>
        <v>1055</v>
      </c>
      <c r="Q56" t="str">
        <f t="shared" si="1"/>
        <v>46-65</v>
      </c>
      <c r="R56" s="16">
        <f t="shared" si="2"/>
        <v>0</v>
      </c>
      <c r="S56" s="1">
        <v>55</v>
      </c>
      <c r="T56" t="s">
        <v>53</v>
      </c>
    </row>
    <row r="57" spans="6:20" x14ac:dyDescent="0.25">
      <c r="F57">
        <v>59</v>
      </c>
      <c r="N57">
        <v>10</v>
      </c>
      <c r="O57" s="1">
        <v>56</v>
      </c>
      <c r="P57" s="1" t="str">
        <f t="shared" si="0"/>
        <v>1056</v>
      </c>
      <c r="Q57" t="str">
        <f t="shared" si="1"/>
        <v>46-65</v>
      </c>
      <c r="R57" s="16">
        <f t="shared" si="2"/>
        <v>0</v>
      </c>
      <c r="S57" s="1">
        <v>56</v>
      </c>
      <c r="T57" t="s">
        <v>53</v>
      </c>
    </row>
    <row r="58" spans="6:20" x14ac:dyDescent="0.25">
      <c r="F58">
        <v>60</v>
      </c>
      <c r="N58">
        <v>10</v>
      </c>
      <c r="O58" s="1">
        <v>57</v>
      </c>
      <c r="P58" s="1" t="str">
        <f t="shared" si="0"/>
        <v>1057</v>
      </c>
      <c r="Q58" t="str">
        <f t="shared" si="1"/>
        <v>46-65</v>
      </c>
      <c r="R58" s="16">
        <f t="shared" si="2"/>
        <v>0</v>
      </c>
      <c r="S58" s="1">
        <v>57</v>
      </c>
      <c r="T58" t="s">
        <v>53</v>
      </c>
    </row>
    <row r="59" spans="6:20" x14ac:dyDescent="0.25">
      <c r="F59">
        <v>61</v>
      </c>
      <c r="N59">
        <v>10</v>
      </c>
      <c r="O59" s="1">
        <v>58</v>
      </c>
      <c r="P59" s="1" t="str">
        <f t="shared" si="0"/>
        <v>1058</v>
      </c>
      <c r="Q59" t="str">
        <f t="shared" si="1"/>
        <v>46-65</v>
      </c>
      <c r="R59" s="16">
        <f t="shared" si="2"/>
        <v>0</v>
      </c>
      <c r="S59" s="1">
        <v>58</v>
      </c>
      <c r="T59" t="s">
        <v>53</v>
      </c>
    </row>
    <row r="60" spans="6:20" x14ac:dyDescent="0.25">
      <c r="F60">
        <v>62</v>
      </c>
      <c r="N60">
        <v>10</v>
      </c>
      <c r="O60" s="1">
        <v>59</v>
      </c>
      <c r="P60" s="1" t="str">
        <f t="shared" si="0"/>
        <v>1059</v>
      </c>
      <c r="Q60" t="str">
        <f t="shared" si="1"/>
        <v>46-65</v>
      </c>
      <c r="R60" s="16">
        <f t="shared" si="2"/>
        <v>0</v>
      </c>
      <c r="S60" s="1">
        <v>59</v>
      </c>
      <c r="T60" t="s">
        <v>53</v>
      </c>
    </row>
    <row r="61" spans="6:20" x14ac:dyDescent="0.25">
      <c r="F61">
        <v>63</v>
      </c>
      <c r="N61">
        <v>10</v>
      </c>
      <c r="O61" s="1">
        <v>60</v>
      </c>
      <c r="P61" s="1" t="str">
        <f t="shared" si="0"/>
        <v>1060</v>
      </c>
      <c r="Q61" t="str">
        <f t="shared" si="1"/>
        <v>46-65</v>
      </c>
      <c r="R61" s="16">
        <f t="shared" si="2"/>
        <v>0</v>
      </c>
      <c r="S61" s="1">
        <v>60</v>
      </c>
      <c r="T61" t="s">
        <v>53</v>
      </c>
    </row>
    <row r="62" spans="6:20" x14ac:dyDescent="0.25">
      <c r="F62">
        <v>64</v>
      </c>
      <c r="N62">
        <v>10</v>
      </c>
      <c r="O62" s="1">
        <v>61</v>
      </c>
      <c r="P62" s="1" t="str">
        <f t="shared" si="0"/>
        <v>1061</v>
      </c>
      <c r="Q62" t="str">
        <f t="shared" si="1"/>
        <v>46-65</v>
      </c>
      <c r="R62" s="16">
        <f t="shared" si="2"/>
        <v>0</v>
      </c>
      <c r="S62" s="1">
        <v>61</v>
      </c>
      <c r="T62" t="s">
        <v>53</v>
      </c>
    </row>
    <row r="63" spans="6:20" x14ac:dyDescent="0.25">
      <c r="F63">
        <v>65</v>
      </c>
      <c r="N63">
        <v>10</v>
      </c>
      <c r="O63" s="1">
        <v>62</v>
      </c>
      <c r="P63" s="1" t="str">
        <f t="shared" si="0"/>
        <v>1062</v>
      </c>
      <c r="Q63" t="str">
        <f t="shared" si="1"/>
        <v>46-65</v>
      </c>
      <c r="R63" s="16">
        <f t="shared" si="2"/>
        <v>0</v>
      </c>
      <c r="S63" s="1">
        <v>62</v>
      </c>
      <c r="T63" t="s">
        <v>53</v>
      </c>
    </row>
    <row r="64" spans="6:20" x14ac:dyDescent="0.25">
      <c r="F64">
        <v>66</v>
      </c>
      <c r="N64">
        <v>10</v>
      </c>
      <c r="O64" s="1">
        <v>63</v>
      </c>
      <c r="P64" s="1" t="str">
        <f t="shared" si="0"/>
        <v>1063</v>
      </c>
      <c r="Q64" t="str">
        <f t="shared" si="1"/>
        <v>46-65</v>
      </c>
      <c r="R64" s="16">
        <f t="shared" si="2"/>
        <v>0</v>
      </c>
      <c r="S64" s="1">
        <v>63</v>
      </c>
      <c r="T64" t="s">
        <v>53</v>
      </c>
    </row>
    <row r="65" spans="6:20" x14ac:dyDescent="0.25">
      <c r="F65">
        <v>67</v>
      </c>
      <c r="N65">
        <v>10</v>
      </c>
      <c r="O65" s="1">
        <v>64</v>
      </c>
      <c r="P65" s="1" t="str">
        <f t="shared" si="0"/>
        <v>1064</v>
      </c>
      <c r="Q65" t="str">
        <f t="shared" si="1"/>
        <v>46-65</v>
      </c>
      <c r="R65" s="16">
        <f t="shared" si="2"/>
        <v>0</v>
      </c>
      <c r="S65" s="1">
        <v>64</v>
      </c>
      <c r="T65" t="s">
        <v>53</v>
      </c>
    </row>
    <row r="66" spans="6:20" x14ac:dyDescent="0.25">
      <c r="F66">
        <v>68</v>
      </c>
      <c r="N66">
        <v>10</v>
      </c>
      <c r="O66" s="1">
        <v>65</v>
      </c>
      <c r="P66" s="1" t="str">
        <f t="shared" si="0"/>
        <v>1065</v>
      </c>
      <c r="Q66" t="str">
        <f t="shared" si="1"/>
        <v>46-65</v>
      </c>
      <c r="R66" s="16">
        <f t="shared" si="2"/>
        <v>0</v>
      </c>
      <c r="S66" s="1">
        <v>65</v>
      </c>
      <c r="T66" t="s">
        <v>53</v>
      </c>
    </row>
    <row r="67" spans="6:20" x14ac:dyDescent="0.25">
      <c r="F67">
        <v>69</v>
      </c>
      <c r="N67">
        <v>10</v>
      </c>
      <c r="O67" s="1">
        <v>66</v>
      </c>
      <c r="P67" s="1" t="str">
        <f t="shared" ref="P67:P130" si="4">N67&amp;O67</f>
        <v>1066</v>
      </c>
      <c r="Q67" t="str">
        <f t="shared" ref="Q67:Q130" si="5">VLOOKUP(O67,$S$2:$T$126,2,FALSE)</f>
        <v>&gt;65</v>
      </c>
      <c r="R67" s="16">
        <f t="shared" ref="R67:R130" si="6">VLOOKUP(N67&amp;Q67,$K$8:$L$28,2,FALSE)</f>
        <v>0</v>
      </c>
      <c r="S67" s="1">
        <v>66</v>
      </c>
      <c r="T67" t="s">
        <v>54</v>
      </c>
    </row>
    <row r="68" spans="6:20" x14ac:dyDescent="0.25">
      <c r="F68">
        <v>70</v>
      </c>
      <c r="N68">
        <v>10</v>
      </c>
      <c r="O68" s="1">
        <v>67</v>
      </c>
      <c r="P68" s="1" t="str">
        <f t="shared" si="4"/>
        <v>1067</v>
      </c>
      <c r="Q68" t="str">
        <f t="shared" si="5"/>
        <v>&gt;65</v>
      </c>
      <c r="R68" s="16">
        <f t="shared" si="6"/>
        <v>0</v>
      </c>
      <c r="S68" s="1">
        <v>67</v>
      </c>
      <c r="T68" t="s">
        <v>54</v>
      </c>
    </row>
    <row r="69" spans="6:20" x14ac:dyDescent="0.25">
      <c r="F69">
        <v>71</v>
      </c>
      <c r="N69">
        <v>10</v>
      </c>
      <c r="O69" s="1">
        <v>68</v>
      </c>
      <c r="P69" s="1" t="str">
        <f t="shared" si="4"/>
        <v>1068</v>
      </c>
      <c r="Q69" t="str">
        <f t="shared" si="5"/>
        <v>&gt;65</v>
      </c>
      <c r="R69" s="16">
        <f t="shared" si="6"/>
        <v>0</v>
      </c>
      <c r="S69" s="1">
        <v>68</v>
      </c>
      <c r="T69" t="s">
        <v>54</v>
      </c>
    </row>
    <row r="70" spans="6:20" x14ac:dyDescent="0.25">
      <c r="F70">
        <v>72</v>
      </c>
      <c r="N70">
        <v>10</v>
      </c>
      <c r="O70" s="1">
        <v>69</v>
      </c>
      <c r="P70" s="1" t="str">
        <f t="shared" si="4"/>
        <v>1069</v>
      </c>
      <c r="Q70" t="str">
        <f t="shared" si="5"/>
        <v>&gt;65</v>
      </c>
      <c r="R70" s="16">
        <f t="shared" si="6"/>
        <v>0</v>
      </c>
      <c r="S70" s="1">
        <v>69</v>
      </c>
      <c r="T70" t="s">
        <v>54</v>
      </c>
    </row>
    <row r="71" spans="6:20" x14ac:dyDescent="0.25">
      <c r="F71">
        <v>73</v>
      </c>
      <c r="N71">
        <v>10</v>
      </c>
      <c r="O71" s="1">
        <v>70</v>
      </c>
      <c r="P71" s="1" t="str">
        <f t="shared" si="4"/>
        <v>1070</v>
      </c>
      <c r="Q71" t="str">
        <f t="shared" si="5"/>
        <v>&gt;65</v>
      </c>
      <c r="R71" s="16">
        <f t="shared" si="6"/>
        <v>0</v>
      </c>
      <c r="S71" s="1">
        <v>70</v>
      </c>
      <c r="T71" t="s">
        <v>54</v>
      </c>
    </row>
    <row r="72" spans="6:20" x14ac:dyDescent="0.25">
      <c r="F72">
        <v>74</v>
      </c>
      <c r="N72">
        <v>10</v>
      </c>
      <c r="O72" s="1">
        <v>71</v>
      </c>
      <c r="P72" s="1" t="str">
        <f t="shared" si="4"/>
        <v>1071</v>
      </c>
      <c r="Q72" t="str">
        <f t="shared" si="5"/>
        <v>&gt;65</v>
      </c>
      <c r="R72" s="16">
        <f t="shared" si="6"/>
        <v>0</v>
      </c>
      <c r="S72" s="1">
        <v>71</v>
      </c>
      <c r="T72" t="s">
        <v>54</v>
      </c>
    </row>
    <row r="73" spans="6:20" x14ac:dyDescent="0.25">
      <c r="F73">
        <v>75</v>
      </c>
      <c r="N73">
        <v>10</v>
      </c>
      <c r="O73" s="1">
        <v>72</v>
      </c>
      <c r="P73" s="1" t="str">
        <f t="shared" si="4"/>
        <v>1072</v>
      </c>
      <c r="Q73" t="str">
        <f t="shared" si="5"/>
        <v>&gt;65</v>
      </c>
      <c r="R73" s="16">
        <f t="shared" si="6"/>
        <v>0</v>
      </c>
      <c r="S73" s="1">
        <v>72</v>
      </c>
      <c r="T73" t="s">
        <v>54</v>
      </c>
    </row>
    <row r="74" spans="6:20" x14ac:dyDescent="0.25">
      <c r="F74">
        <v>76</v>
      </c>
      <c r="N74">
        <v>10</v>
      </c>
      <c r="O74" s="1">
        <v>73</v>
      </c>
      <c r="P74" s="1" t="str">
        <f t="shared" si="4"/>
        <v>1073</v>
      </c>
      <c r="Q74" t="str">
        <f t="shared" si="5"/>
        <v>&gt;65</v>
      </c>
      <c r="R74" s="16">
        <f t="shared" si="6"/>
        <v>0</v>
      </c>
      <c r="S74" s="1">
        <v>73</v>
      </c>
      <c r="T74" t="s">
        <v>54</v>
      </c>
    </row>
    <row r="75" spans="6:20" x14ac:dyDescent="0.25">
      <c r="F75">
        <v>77</v>
      </c>
      <c r="N75">
        <v>10</v>
      </c>
      <c r="O75" s="1">
        <v>74</v>
      </c>
      <c r="P75" s="1" t="str">
        <f t="shared" si="4"/>
        <v>1074</v>
      </c>
      <c r="Q75" t="str">
        <f t="shared" si="5"/>
        <v>&gt;65</v>
      </c>
      <c r="R75" s="16">
        <f t="shared" si="6"/>
        <v>0</v>
      </c>
      <c r="S75" s="1">
        <v>74</v>
      </c>
      <c r="T75" t="s">
        <v>54</v>
      </c>
    </row>
    <row r="76" spans="6:20" x14ac:dyDescent="0.25">
      <c r="F76">
        <v>78</v>
      </c>
      <c r="N76">
        <v>10</v>
      </c>
      <c r="O76" s="1">
        <v>75</v>
      </c>
      <c r="P76" s="1" t="str">
        <f t="shared" si="4"/>
        <v>1075</v>
      </c>
      <c r="Q76" t="str">
        <f t="shared" si="5"/>
        <v>&gt;65</v>
      </c>
      <c r="R76" s="16">
        <f t="shared" si="6"/>
        <v>0</v>
      </c>
      <c r="S76" s="1">
        <v>75</v>
      </c>
      <c r="T76" t="s">
        <v>54</v>
      </c>
    </row>
    <row r="77" spans="6:20" x14ac:dyDescent="0.25">
      <c r="F77">
        <v>79</v>
      </c>
      <c r="N77">
        <v>10</v>
      </c>
      <c r="O77" s="1">
        <v>76</v>
      </c>
      <c r="P77" s="1" t="str">
        <f t="shared" si="4"/>
        <v>1076</v>
      </c>
      <c r="Q77" t="str">
        <f t="shared" si="5"/>
        <v>&gt;65</v>
      </c>
      <c r="R77" s="16">
        <f t="shared" si="6"/>
        <v>0</v>
      </c>
      <c r="S77" s="1">
        <v>76</v>
      </c>
      <c r="T77" t="s">
        <v>54</v>
      </c>
    </row>
    <row r="78" spans="6:20" x14ac:dyDescent="0.25">
      <c r="F78">
        <v>80</v>
      </c>
      <c r="N78">
        <v>10</v>
      </c>
      <c r="O78" s="1">
        <v>77</v>
      </c>
      <c r="P78" s="1" t="str">
        <f t="shared" si="4"/>
        <v>1077</v>
      </c>
      <c r="Q78" t="str">
        <f t="shared" si="5"/>
        <v>&gt;65</v>
      </c>
      <c r="R78" s="16">
        <f t="shared" si="6"/>
        <v>0</v>
      </c>
      <c r="S78" s="1">
        <v>77</v>
      </c>
      <c r="T78" t="s">
        <v>54</v>
      </c>
    </row>
    <row r="79" spans="6:20" x14ac:dyDescent="0.25">
      <c r="F79">
        <v>81</v>
      </c>
      <c r="N79">
        <v>10</v>
      </c>
      <c r="O79" s="1">
        <v>78</v>
      </c>
      <c r="P79" s="1" t="str">
        <f t="shared" si="4"/>
        <v>1078</v>
      </c>
      <c r="Q79" t="str">
        <f t="shared" si="5"/>
        <v>&gt;65</v>
      </c>
      <c r="R79" s="16">
        <f t="shared" si="6"/>
        <v>0</v>
      </c>
      <c r="S79" s="1">
        <v>78</v>
      </c>
      <c r="T79" t="s">
        <v>54</v>
      </c>
    </row>
    <row r="80" spans="6:20" x14ac:dyDescent="0.25">
      <c r="F80">
        <v>82</v>
      </c>
      <c r="N80">
        <v>10</v>
      </c>
      <c r="O80" s="1">
        <v>79</v>
      </c>
      <c r="P80" s="1" t="str">
        <f t="shared" si="4"/>
        <v>1079</v>
      </c>
      <c r="Q80" t="str">
        <f t="shared" si="5"/>
        <v>&gt;65</v>
      </c>
      <c r="R80" s="16">
        <f t="shared" si="6"/>
        <v>0</v>
      </c>
      <c r="S80" s="1">
        <v>79</v>
      </c>
      <c r="T80" t="s">
        <v>54</v>
      </c>
    </row>
    <row r="81" spans="6:20" x14ac:dyDescent="0.25">
      <c r="F81">
        <v>83</v>
      </c>
      <c r="N81">
        <v>10</v>
      </c>
      <c r="O81" s="1">
        <v>80</v>
      </c>
      <c r="P81" s="1" t="str">
        <f t="shared" si="4"/>
        <v>1080</v>
      </c>
      <c r="Q81" t="str">
        <f t="shared" si="5"/>
        <v>&gt;65</v>
      </c>
      <c r="R81" s="16">
        <f t="shared" si="6"/>
        <v>0</v>
      </c>
      <c r="S81" s="1">
        <v>80</v>
      </c>
      <c r="T81" t="s">
        <v>54</v>
      </c>
    </row>
    <row r="82" spans="6:20" x14ac:dyDescent="0.25">
      <c r="F82">
        <v>84</v>
      </c>
      <c r="N82">
        <v>10</v>
      </c>
      <c r="O82" s="1">
        <v>81</v>
      </c>
      <c r="P82" s="1" t="str">
        <f t="shared" si="4"/>
        <v>1081</v>
      </c>
      <c r="Q82" t="str">
        <f t="shared" si="5"/>
        <v>&gt;65</v>
      </c>
      <c r="R82" s="16">
        <f t="shared" si="6"/>
        <v>0</v>
      </c>
      <c r="S82" s="1">
        <v>81</v>
      </c>
      <c r="T82" t="s">
        <v>54</v>
      </c>
    </row>
    <row r="83" spans="6:20" x14ac:dyDescent="0.25">
      <c r="F83">
        <v>85</v>
      </c>
      <c r="N83">
        <v>10</v>
      </c>
      <c r="O83" s="1">
        <v>82</v>
      </c>
      <c r="P83" s="1" t="str">
        <f t="shared" si="4"/>
        <v>1082</v>
      </c>
      <c r="Q83" t="str">
        <f t="shared" si="5"/>
        <v>&gt;65</v>
      </c>
      <c r="R83" s="16">
        <f t="shared" si="6"/>
        <v>0</v>
      </c>
      <c r="S83" s="1">
        <v>82</v>
      </c>
      <c r="T83" t="s">
        <v>54</v>
      </c>
    </row>
    <row r="84" spans="6:20" x14ac:dyDescent="0.25">
      <c r="F84">
        <v>86</v>
      </c>
      <c r="N84">
        <v>10</v>
      </c>
      <c r="O84" s="1">
        <v>83</v>
      </c>
      <c r="P84" s="1" t="str">
        <f t="shared" si="4"/>
        <v>1083</v>
      </c>
      <c r="Q84" t="str">
        <f t="shared" si="5"/>
        <v>&gt;65</v>
      </c>
      <c r="R84" s="16">
        <f t="shared" si="6"/>
        <v>0</v>
      </c>
      <c r="S84" s="1">
        <v>83</v>
      </c>
      <c r="T84" t="s">
        <v>54</v>
      </c>
    </row>
    <row r="85" spans="6:20" x14ac:dyDescent="0.25">
      <c r="F85">
        <v>87</v>
      </c>
      <c r="N85">
        <v>10</v>
      </c>
      <c r="O85" s="1">
        <v>84</v>
      </c>
      <c r="P85" s="1" t="str">
        <f t="shared" si="4"/>
        <v>1084</v>
      </c>
      <c r="Q85" t="str">
        <f t="shared" si="5"/>
        <v>&gt;65</v>
      </c>
      <c r="R85" s="16">
        <f t="shared" si="6"/>
        <v>0</v>
      </c>
      <c r="S85" s="1">
        <v>84</v>
      </c>
      <c r="T85" t="s">
        <v>54</v>
      </c>
    </row>
    <row r="86" spans="6:20" x14ac:dyDescent="0.25">
      <c r="F86">
        <v>88</v>
      </c>
      <c r="N86">
        <v>10</v>
      </c>
      <c r="O86" s="1">
        <v>85</v>
      </c>
      <c r="P86" s="1" t="str">
        <f t="shared" si="4"/>
        <v>1085</v>
      </c>
      <c r="Q86" t="str">
        <f t="shared" si="5"/>
        <v>&gt;65</v>
      </c>
      <c r="R86" s="16">
        <f t="shared" si="6"/>
        <v>0</v>
      </c>
      <c r="S86" s="1">
        <v>85</v>
      </c>
      <c r="T86" t="s">
        <v>54</v>
      </c>
    </row>
    <row r="87" spans="6:20" x14ac:dyDescent="0.25">
      <c r="F87">
        <v>89</v>
      </c>
      <c r="N87">
        <v>10</v>
      </c>
      <c r="O87" s="1">
        <v>86</v>
      </c>
      <c r="P87" s="1" t="str">
        <f t="shared" si="4"/>
        <v>1086</v>
      </c>
      <c r="Q87" t="str">
        <f t="shared" si="5"/>
        <v>&gt;65</v>
      </c>
      <c r="R87" s="16">
        <f t="shared" si="6"/>
        <v>0</v>
      </c>
      <c r="S87" s="1">
        <v>86</v>
      </c>
      <c r="T87" t="s">
        <v>54</v>
      </c>
    </row>
    <row r="88" spans="6:20" x14ac:dyDescent="0.25">
      <c r="F88">
        <v>90</v>
      </c>
      <c r="N88">
        <v>10</v>
      </c>
      <c r="O88" s="1">
        <v>87</v>
      </c>
      <c r="P88" s="1" t="str">
        <f t="shared" si="4"/>
        <v>1087</v>
      </c>
      <c r="Q88" t="str">
        <f t="shared" si="5"/>
        <v>&gt;65</v>
      </c>
      <c r="R88" s="16">
        <f t="shared" si="6"/>
        <v>0</v>
      </c>
      <c r="S88" s="1">
        <v>87</v>
      </c>
      <c r="T88" t="s">
        <v>54</v>
      </c>
    </row>
    <row r="89" spans="6:20" x14ac:dyDescent="0.25">
      <c r="F89">
        <v>91</v>
      </c>
      <c r="N89">
        <v>10</v>
      </c>
      <c r="O89" s="1">
        <v>88</v>
      </c>
      <c r="P89" s="1" t="str">
        <f t="shared" si="4"/>
        <v>1088</v>
      </c>
      <c r="Q89" t="str">
        <f t="shared" si="5"/>
        <v>&gt;65</v>
      </c>
      <c r="R89" s="16">
        <f t="shared" si="6"/>
        <v>0</v>
      </c>
      <c r="S89" s="1">
        <v>88</v>
      </c>
      <c r="T89" t="s">
        <v>54</v>
      </c>
    </row>
    <row r="90" spans="6:20" x14ac:dyDescent="0.25">
      <c r="F90">
        <v>92</v>
      </c>
      <c r="N90">
        <v>10</v>
      </c>
      <c r="O90" s="1">
        <v>89</v>
      </c>
      <c r="P90" s="1" t="str">
        <f t="shared" si="4"/>
        <v>1089</v>
      </c>
      <c r="Q90" t="str">
        <f t="shared" si="5"/>
        <v>&gt;65</v>
      </c>
      <c r="R90" s="16">
        <f t="shared" si="6"/>
        <v>0</v>
      </c>
      <c r="S90" s="1">
        <v>89</v>
      </c>
      <c r="T90" t="s">
        <v>54</v>
      </c>
    </row>
    <row r="91" spans="6:20" x14ac:dyDescent="0.25">
      <c r="F91">
        <v>93</v>
      </c>
      <c r="N91">
        <v>10</v>
      </c>
      <c r="O91" s="1">
        <v>90</v>
      </c>
      <c r="P91" s="1" t="str">
        <f t="shared" si="4"/>
        <v>1090</v>
      </c>
      <c r="Q91" t="str">
        <f t="shared" si="5"/>
        <v>&gt;65</v>
      </c>
      <c r="R91" s="16">
        <f t="shared" si="6"/>
        <v>0</v>
      </c>
      <c r="S91" s="1">
        <v>90</v>
      </c>
      <c r="T91" t="s">
        <v>54</v>
      </c>
    </row>
    <row r="92" spans="6:20" x14ac:dyDescent="0.25">
      <c r="F92">
        <v>94</v>
      </c>
      <c r="N92">
        <v>10</v>
      </c>
      <c r="O92" s="1">
        <v>91</v>
      </c>
      <c r="P92" s="1" t="str">
        <f t="shared" si="4"/>
        <v>1091</v>
      </c>
      <c r="Q92" t="str">
        <f t="shared" si="5"/>
        <v>&gt;65</v>
      </c>
      <c r="R92" s="16">
        <f t="shared" si="6"/>
        <v>0</v>
      </c>
      <c r="S92" s="1">
        <v>91</v>
      </c>
      <c r="T92" t="s">
        <v>54</v>
      </c>
    </row>
    <row r="93" spans="6:20" x14ac:dyDescent="0.25">
      <c r="F93">
        <v>95</v>
      </c>
      <c r="N93">
        <v>10</v>
      </c>
      <c r="O93" s="1">
        <v>92</v>
      </c>
      <c r="P93" s="1" t="str">
        <f t="shared" si="4"/>
        <v>1092</v>
      </c>
      <c r="Q93" t="str">
        <f t="shared" si="5"/>
        <v>&gt;65</v>
      </c>
      <c r="R93" s="16">
        <f t="shared" si="6"/>
        <v>0</v>
      </c>
      <c r="S93" s="1">
        <v>92</v>
      </c>
      <c r="T93" t="s">
        <v>54</v>
      </c>
    </row>
    <row r="94" spans="6:20" x14ac:dyDescent="0.25">
      <c r="F94">
        <v>96</v>
      </c>
      <c r="N94">
        <v>10</v>
      </c>
      <c r="O94" s="1">
        <v>93</v>
      </c>
      <c r="P94" s="1" t="str">
        <f t="shared" si="4"/>
        <v>1093</v>
      </c>
      <c r="Q94" t="str">
        <f t="shared" si="5"/>
        <v>&gt;65</v>
      </c>
      <c r="R94" s="16">
        <f t="shared" si="6"/>
        <v>0</v>
      </c>
      <c r="S94" s="1">
        <v>93</v>
      </c>
      <c r="T94" t="s">
        <v>54</v>
      </c>
    </row>
    <row r="95" spans="6:20" x14ac:dyDescent="0.25">
      <c r="F95">
        <v>97</v>
      </c>
      <c r="N95">
        <v>10</v>
      </c>
      <c r="O95" s="1">
        <v>94</v>
      </c>
      <c r="P95" s="1" t="str">
        <f t="shared" si="4"/>
        <v>1094</v>
      </c>
      <c r="Q95" t="str">
        <f t="shared" si="5"/>
        <v>&gt;65</v>
      </c>
      <c r="R95" s="16">
        <f t="shared" si="6"/>
        <v>0</v>
      </c>
      <c r="S95" s="1">
        <v>94</v>
      </c>
      <c r="T95" t="s">
        <v>54</v>
      </c>
    </row>
    <row r="96" spans="6:20" x14ac:dyDescent="0.25">
      <c r="F96">
        <v>98</v>
      </c>
      <c r="N96">
        <v>10</v>
      </c>
      <c r="O96" s="1">
        <v>95</v>
      </c>
      <c r="P96" s="1" t="str">
        <f t="shared" si="4"/>
        <v>1095</v>
      </c>
      <c r="Q96" t="str">
        <f t="shared" si="5"/>
        <v>&gt;65</v>
      </c>
      <c r="R96" s="16">
        <f t="shared" si="6"/>
        <v>0</v>
      </c>
      <c r="S96" s="1">
        <v>95</v>
      </c>
      <c r="T96" t="s">
        <v>54</v>
      </c>
    </row>
    <row r="97" spans="6:20" x14ac:dyDescent="0.25">
      <c r="F97">
        <v>99</v>
      </c>
      <c r="N97">
        <v>10</v>
      </c>
      <c r="O97" s="1">
        <v>96</v>
      </c>
      <c r="P97" s="1" t="str">
        <f t="shared" si="4"/>
        <v>1096</v>
      </c>
      <c r="Q97" t="str">
        <f t="shared" si="5"/>
        <v>&gt;65</v>
      </c>
      <c r="R97" s="16">
        <f t="shared" si="6"/>
        <v>0</v>
      </c>
      <c r="S97" s="1">
        <v>96</v>
      </c>
      <c r="T97" t="s">
        <v>54</v>
      </c>
    </row>
    <row r="98" spans="6:20" x14ac:dyDescent="0.25">
      <c r="F98">
        <v>100</v>
      </c>
      <c r="N98">
        <v>10</v>
      </c>
      <c r="O98" s="1">
        <v>97</v>
      </c>
      <c r="P98" s="1" t="str">
        <f t="shared" si="4"/>
        <v>1097</v>
      </c>
      <c r="Q98" t="str">
        <f t="shared" si="5"/>
        <v>&gt;65</v>
      </c>
      <c r="R98" s="16">
        <f t="shared" si="6"/>
        <v>0</v>
      </c>
      <c r="S98" s="1">
        <v>97</v>
      </c>
      <c r="T98" t="s">
        <v>54</v>
      </c>
    </row>
    <row r="99" spans="6:20" x14ac:dyDescent="0.25">
      <c r="F99">
        <v>101</v>
      </c>
      <c r="N99">
        <v>10</v>
      </c>
      <c r="O99" s="1">
        <v>98</v>
      </c>
      <c r="P99" s="1" t="str">
        <f t="shared" si="4"/>
        <v>1098</v>
      </c>
      <c r="Q99" t="str">
        <f t="shared" si="5"/>
        <v>&gt;65</v>
      </c>
      <c r="R99" s="16">
        <f t="shared" si="6"/>
        <v>0</v>
      </c>
      <c r="S99" s="1">
        <v>98</v>
      </c>
      <c r="T99" t="s">
        <v>54</v>
      </c>
    </row>
    <row r="100" spans="6:20" x14ac:dyDescent="0.25">
      <c r="F100">
        <v>102</v>
      </c>
      <c r="N100">
        <v>10</v>
      </c>
      <c r="O100" s="1">
        <v>99</v>
      </c>
      <c r="P100" s="1" t="str">
        <f t="shared" si="4"/>
        <v>1099</v>
      </c>
      <c r="Q100" t="str">
        <f t="shared" si="5"/>
        <v>&gt;65</v>
      </c>
      <c r="R100" s="16">
        <f t="shared" si="6"/>
        <v>0</v>
      </c>
      <c r="S100" s="1">
        <v>99</v>
      </c>
      <c r="T100" t="s">
        <v>54</v>
      </c>
    </row>
    <row r="101" spans="6:20" x14ac:dyDescent="0.25">
      <c r="F101">
        <v>103</v>
      </c>
      <c r="N101">
        <v>10</v>
      </c>
      <c r="O101" s="1">
        <v>100</v>
      </c>
      <c r="P101" s="1" t="str">
        <f t="shared" si="4"/>
        <v>10100</v>
      </c>
      <c r="Q101" t="str">
        <f t="shared" si="5"/>
        <v>&gt;65</v>
      </c>
      <c r="R101" s="16">
        <f t="shared" si="6"/>
        <v>0</v>
      </c>
      <c r="S101" s="1">
        <v>100</v>
      </c>
      <c r="T101" t="s">
        <v>54</v>
      </c>
    </row>
    <row r="102" spans="6:20" x14ac:dyDescent="0.25">
      <c r="F102">
        <v>104</v>
      </c>
      <c r="N102">
        <v>10</v>
      </c>
      <c r="O102" s="1">
        <v>101</v>
      </c>
      <c r="P102" s="1" t="str">
        <f t="shared" si="4"/>
        <v>10101</v>
      </c>
      <c r="Q102" t="str">
        <f t="shared" si="5"/>
        <v>&gt;65</v>
      </c>
      <c r="R102" s="16">
        <f t="shared" si="6"/>
        <v>0</v>
      </c>
      <c r="S102" s="1">
        <v>101</v>
      </c>
      <c r="T102" t="s">
        <v>54</v>
      </c>
    </row>
    <row r="103" spans="6:20" x14ac:dyDescent="0.25">
      <c r="F103">
        <v>105</v>
      </c>
      <c r="N103">
        <v>10</v>
      </c>
      <c r="O103" s="1">
        <v>102</v>
      </c>
      <c r="P103" s="1" t="str">
        <f t="shared" si="4"/>
        <v>10102</v>
      </c>
      <c r="Q103" t="str">
        <f t="shared" si="5"/>
        <v>&gt;65</v>
      </c>
      <c r="R103" s="16">
        <f t="shared" si="6"/>
        <v>0</v>
      </c>
      <c r="S103" s="1">
        <v>102</v>
      </c>
      <c r="T103" t="s">
        <v>54</v>
      </c>
    </row>
    <row r="104" spans="6:20" x14ac:dyDescent="0.25">
      <c r="F104">
        <v>106</v>
      </c>
      <c r="N104">
        <v>10</v>
      </c>
      <c r="O104" s="1">
        <v>103</v>
      </c>
      <c r="P104" s="1" t="str">
        <f t="shared" si="4"/>
        <v>10103</v>
      </c>
      <c r="Q104" t="str">
        <f t="shared" si="5"/>
        <v>&gt;65</v>
      </c>
      <c r="R104" s="16">
        <f t="shared" si="6"/>
        <v>0</v>
      </c>
      <c r="S104" s="1">
        <v>103</v>
      </c>
      <c r="T104" t="s">
        <v>54</v>
      </c>
    </row>
    <row r="105" spans="6:20" x14ac:dyDescent="0.25">
      <c r="F105">
        <v>107</v>
      </c>
      <c r="N105">
        <v>10</v>
      </c>
      <c r="O105" s="1">
        <v>104</v>
      </c>
      <c r="P105" s="1" t="str">
        <f t="shared" si="4"/>
        <v>10104</v>
      </c>
      <c r="Q105" t="str">
        <f t="shared" si="5"/>
        <v>&gt;65</v>
      </c>
      <c r="R105" s="16">
        <f t="shared" si="6"/>
        <v>0</v>
      </c>
      <c r="S105" s="1">
        <v>104</v>
      </c>
      <c r="T105" t="s">
        <v>54</v>
      </c>
    </row>
    <row r="106" spans="6:20" x14ac:dyDescent="0.25">
      <c r="F106">
        <v>108</v>
      </c>
      <c r="N106">
        <v>10</v>
      </c>
      <c r="O106" s="1">
        <v>105</v>
      </c>
      <c r="P106" s="1" t="str">
        <f t="shared" si="4"/>
        <v>10105</v>
      </c>
      <c r="Q106" t="str">
        <f t="shared" si="5"/>
        <v>&gt;65</v>
      </c>
      <c r="R106" s="16">
        <f t="shared" si="6"/>
        <v>0</v>
      </c>
      <c r="S106" s="1">
        <v>105</v>
      </c>
      <c r="T106" t="s">
        <v>54</v>
      </c>
    </row>
    <row r="107" spans="6:20" x14ac:dyDescent="0.25">
      <c r="F107">
        <v>109</v>
      </c>
      <c r="N107">
        <v>10</v>
      </c>
      <c r="O107" s="1">
        <v>106</v>
      </c>
      <c r="P107" s="1" t="str">
        <f t="shared" si="4"/>
        <v>10106</v>
      </c>
      <c r="Q107" t="str">
        <f t="shared" si="5"/>
        <v>&gt;65</v>
      </c>
      <c r="R107" s="16">
        <f t="shared" si="6"/>
        <v>0</v>
      </c>
      <c r="S107" s="1">
        <v>106</v>
      </c>
      <c r="T107" t="s">
        <v>54</v>
      </c>
    </row>
    <row r="108" spans="6:20" x14ac:dyDescent="0.25">
      <c r="F108">
        <v>110</v>
      </c>
      <c r="N108">
        <v>10</v>
      </c>
      <c r="O108" s="1">
        <v>107</v>
      </c>
      <c r="P108" s="1" t="str">
        <f t="shared" si="4"/>
        <v>10107</v>
      </c>
      <c r="Q108" t="str">
        <f t="shared" si="5"/>
        <v>&gt;65</v>
      </c>
      <c r="R108" s="16">
        <f t="shared" si="6"/>
        <v>0</v>
      </c>
      <c r="S108" s="1">
        <v>107</v>
      </c>
      <c r="T108" t="s">
        <v>54</v>
      </c>
    </row>
    <row r="109" spans="6:20" x14ac:dyDescent="0.25">
      <c r="F109">
        <v>111</v>
      </c>
      <c r="N109">
        <v>10</v>
      </c>
      <c r="O109" s="1">
        <v>108</v>
      </c>
      <c r="P109" s="1" t="str">
        <f t="shared" si="4"/>
        <v>10108</v>
      </c>
      <c r="Q109" t="str">
        <f t="shared" si="5"/>
        <v>&gt;65</v>
      </c>
      <c r="R109" s="16">
        <f t="shared" si="6"/>
        <v>0</v>
      </c>
      <c r="S109" s="1">
        <v>108</v>
      </c>
      <c r="T109" t="s">
        <v>54</v>
      </c>
    </row>
    <row r="110" spans="6:20" x14ac:dyDescent="0.25">
      <c r="F110">
        <v>112</v>
      </c>
      <c r="N110">
        <v>10</v>
      </c>
      <c r="O110" s="1">
        <v>109</v>
      </c>
      <c r="P110" s="1" t="str">
        <f t="shared" si="4"/>
        <v>10109</v>
      </c>
      <c r="Q110" t="str">
        <f t="shared" si="5"/>
        <v>&gt;65</v>
      </c>
      <c r="R110" s="16">
        <f t="shared" si="6"/>
        <v>0</v>
      </c>
      <c r="S110" s="1">
        <v>109</v>
      </c>
      <c r="T110" t="s">
        <v>54</v>
      </c>
    </row>
    <row r="111" spans="6:20" x14ac:dyDescent="0.25">
      <c r="F111">
        <v>113</v>
      </c>
      <c r="N111">
        <v>10</v>
      </c>
      <c r="O111" s="1">
        <v>110</v>
      </c>
      <c r="P111" s="1" t="str">
        <f t="shared" si="4"/>
        <v>10110</v>
      </c>
      <c r="Q111" t="str">
        <f t="shared" si="5"/>
        <v>&gt;65</v>
      </c>
      <c r="R111" s="16">
        <f t="shared" si="6"/>
        <v>0</v>
      </c>
      <c r="S111" s="1">
        <v>110</v>
      </c>
      <c r="T111" t="s">
        <v>54</v>
      </c>
    </row>
    <row r="112" spans="6:20" x14ac:dyDescent="0.25">
      <c r="F112">
        <v>114</v>
      </c>
      <c r="N112">
        <v>10</v>
      </c>
      <c r="O112" s="1">
        <v>111</v>
      </c>
      <c r="P112" s="1" t="str">
        <f t="shared" si="4"/>
        <v>10111</v>
      </c>
      <c r="Q112" t="str">
        <f t="shared" si="5"/>
        <v>&gt;65</v>
      </c>
      <c r="R112" s="16">
        <f t="shared" si="6"/>
        <v>0</v>
      </c>
      <c r="S112" s="1">
        <v>111</v>
      </c>
      <c r="T112" t="s">
        <v>54</v>
      </c>
    </row>
    <row r="113" spans="6:20" x14ac:dyDescent="0.25">
      <c r="F113">
        <v>115</v>
      </c>
      <c r="N113">
        <v>10</v>
      </c>
      <c r="O113" s="1">
        <v>112</v>
      </c>
      <c r="P113" s="1" t="str">
        <f t="shared" si="4"/>
        <v>10112</v>
      </c>
      <c r="Q113" t="str">
        <f t="shared" si="5"/>
        <v>&gt;65</v>
      </c>
      <c r="R113" s="16">
        <f t="shared" si="6"/>
        <v>0</v>
      </c>
      <c r="S113" s="1">
        <v>112</v>
      </c>
      <c r="T113" t="s">
        <v>54</v>
      </c>
    </row>
    <row r="114" spans="6:20" x14ac:dyDescent="0.25">
      <c r="F114">
        <v>116</v>
      </c>
      <c r="N114">
        <v>10</v>
      </c>
      <c r="O114" s="1">
        <v>113</v>
      </c>
      <c r="P114" s="1" t="str">
        <f t="shared" si="4"/>
        <v>10113</v>
      </c>
      <c r="Q114" t="str">
        <f t="shared" si="5"/>
        <v>&gt;65</v>
      </c>
      <c r="R114" s="16">
        <f t="shared" si="6"/>
        <v>0</v>
      </c>
      <c r="S114" s="1">
        <v>113</v>
      </c>
      <c r="T114" t="s">
        <v>54</v>
      </c>
    </row>
    <row r="115" spans="6:20" x14ac:dyDescent="0.25">
      <c r="F115">
        <v>117</v>
      </c>
      <c r="N115">
        <v>10</v>
      </c>
      <c r="O115" s="1">
        <v>114</v>
      </c>
      <c r="P115" s="1" t="str">
        <f t="shared" si="4"/>
        <v>10114</v>
      </c>
      <c r="Q115" t="str">
        <f t="shared" si="5"/>
        <v>&gt;65</v>
      </c>
      <c r="R115" s="16">
        <f t="shared" si="6"/>
        <v>0</v>
      </c>
      <c r="S115" s="1">
        <v>114</v>
      </c>
      <c r="T115" t="s">
        <v>54</v>
      </c>
    </row>
    <row r="116" spans="6:20" x14ac:dyDescent="0.25">
      <c r="F116">
        <v>118</v>
      </c>
      <c r="N116">
        <v>10</v>
      </c>
      <c r="O116" s="1">
        <v>115</v>
      </c>
      <c r="P116" s="1" t="str">
        <f t="shared" si="4"/>
        <v>10115</v>
      </c>
      <c r="Q116" t="str">
        <f t="shared" si="5"/>
        <v>&gt;65</v>
      </c>
      <c r="R116" s="16">
        <f t="shared" si="6"/>
        <v>0</v>
      </c>
      <c r="S116" s="1">
        <v>115</v>
      </c>
      <c r="T116" t="s">
        <v>54</v>
      </c>
    </row>
    <row r="117" spans="6:20" x14ac:dyDescent="0.25">
      <c r="F117">
        <v>119</v>
      </c>
      <c r="N117">
        <v>10</v>
      </c>
      <c r="O117" s="1">
        <v>116</v>
      </c>
      <c r="P117" s="1" t="str">
        <f t="shared" si="4"/>
        <v>10116</v>
      </c>
      <c r="Q117" t="str">
        <f t="shared" si="5"/>
        <v>&gt;65</v>
      </c>
      <c r="R117" s="16">
        <f t="shared" si="6"/>
        <v>0</v>
      </c>
      <c r="S117" s="1">
        <v>116</v>
      </c>
      <c r="T117" t="s">
        <v>54</v>
      </c>
    </row>
    <row r="118" spans="6:20" x14ac:dyDescent="0.25">
      <c r="F118">
        <v>120</v>
      </c>
      <c r="N118">
        <v>10</v>
      </c>
      <c r="O118" s="1">
        <v>117</v>
      </c>
      <c r="P118" s="1" t="str">
        <f t="shared" si="4"/>
        <v>10117</v>
      </c>
      <c r="Q118" t="str">
        <f t="shared" si="5"/>
        <v>&gt;65</v>
      </c>
      <c r="R118" s="16">
        <f t="shared" si="6"/>
        <v>0</v>
      </c>
      <c r="S118" s="1">
        <v>117</v>
      </c>
      <c r="T118" t="s">
        <v>54</v>
      </c>
    </row>
    <row r="119" spans="6:20" x14ac:dyDescent="0.25">
      <c r="F119">
        <v>121</v>
      </c>
      <c r="N119">
        <v>10</v>
      </c>
      <c r="O119" s="1">
        <v>118</v>
      </c>
      <c r="P119" s="1" t="str">
        <f t="shared" si="4"/>
        <v>10118</v>
      </c>
      <c r="Q119" t="str">
        <f t="shared" si="5"/>
        <v>&gt;65</v>
      </c>
      <c r="R119" s="16">
        <f t="shared" si="6"/>
        <v>0</v>
      </c>
      <c r="S119" s="1">
        <v>118</v>
      </c>
      <c r="T119" t="s">
        <v>54</v>
      </c>
    </row>
    <row r="120" spans="6:20" x14ac:dyDescent="0.25">
      <c r="F120">
        <v>122</v>
      </c>
      <c r="N120">
        <v>10</v>
      </c>
      <c r="O120" s="1">
        <v>119</v>
      </c>
      <c r="P120" s="1" t="str">
        <f t="shared" si="4"/>
        <v>10119</v>
      </c>
      <c r="Q120" t="str">
        <f t="shared" si="5"/>
        <v>&gt;65</v>
      </c>
      <c r="R120" s="16">
        <f t="shared" si="6"/>
        <v>0</v>
      </c>
      <c r="S120" s="1">
        <v>119</v>
      </c>
      <c r="T120" t="s">
        <v>54</v>
      </c>
    </row>
    <row r="121" spans="6:20" x14ac:dyDescent="0.25">
      <c r="F121">
        <v>123</v>
      </c>
      <c r="N121">
        <v>10</v>
      </c>
      <c r="O121" s="1">
        <v>120</v>
      </c>
      <c r="P121" s="1" t="str">
        <f t="shared" si="4"/>
        <v>10120</v>
      </c>
      <c r="Q121" t="str">
        <f t="shared" si="5"/>
        <v>&gt;65</v>
      </c>
      <c r="R121" s="16">
        <f t="shared" si="6"/>
        <v>0</v>
      </c>
      <c r="S121" s="1">
        <v>120</v>
      </c>
      <c r="T121" t="s">
        <v>54</v>
      </c>
    </row>
    <row r="122" spans="6:20" x14ac:dyDescent="0.25">
      <c r="F122">
        <v>124</v>
      </c>
      <c r="N122">
        <v>10</v>
      </c>
      <c r="O122" s="1">
        <v>121</v>
      </c>
      <c r="P122" s="1" t="str">
        <f t="shared" si="4"/>
        <v>10121</v>
      </c>
      <c r="Q122" t="str">
        <f t="shared" si="5"/>
        <v>&gt;65</v>
      </c>
      <c r="R122" s="16">
        <f t="shared" si="6"/>
        <v>0</v>
      </c>
      <c r="S122" s="1">
        <v>121</v>
      </c>
      <c r="T122" t="s">
        <v>54</v>
      </c>
    </row>
    <row r="123" spans="6:20" x14ac:dyDescent="0.25">
      <c r="F123">
        <v>125</v>
      </c>
      <c r="N123">
        <v>10</v>
      </c>
      <c r="O123" s="1">
        <v>122</v>
      </c>
      <c r="P123" s="1" t="str">
        <f t="shared" si="4"/>
        <v>10122</v>
      </c>
      <c r="Q123" t="str">
        <f t="shared" si="5"/>
        <v>&gt;65</v>
      </c>
      <c r="R123" s="16">
        <f t="shared" si="6"/>
        <v>0</v>
      </c>
      <c r="S123" s="1">
        <v>122</v>
      </c>
      <c r="T123" t="s">
        <v>54</v>
      </c>
    </row>
    <row r="124" spans="6:20" x14ac:dyDescent="0.25">
      <c r="N124">
        <v>10</v>
      </c>
      <c r="O124" s="1">
        <v>123</v>
      </c>
      <c r="P124" s="1" t="str">
        <f t="shared" si="4"/>
        <v>10123</v>
      </c>
      <c r="Q124" t="str">
        <f t="shared" si="5"/>
        <v>&gt;65</v>
      </c>
      <c r="R124" s="16">
        <f t="shared" si="6"/>
        <v>0</v>
      </c>
      <c r="S124" s="1">
        <v>123</v>
      </c>
      <c r="T124" t="s">
        <v>54</v>
      </c>
    </row>
    <row r="125" spans="6:20" x14ac:dyDescent="0.25">
      <c r="N125">
        <v>10</v>
      </c>
      <c r="O125" s="1">
        <v>124</v>
      </c>
      <c r="P125" s="1" t="str">
        <f t="shared" si="4"/>
        <v>10124</v>
      </c>
      <c r="Q125" t="str">
        <f t="shared" si="5"/>
        <v>&gt;65</v>
      </c>
      <c r="R125" s="16">
        <f t="shared" si="6"/>
        <v>0</v>
      </c>
      <c r="S125" s="1">
        <v>124</v>
      </c>
      <c r="T125" t="s">
        <v>54</v>
      </c>
    </row>
    <row r="126" spans="6:20" x14ac:dyDescent="0.25">
      <c r="N126">
        <v>10</v>
      </c>
      <c r="O126" s="1">
        <v>125</v>
      </c>
      <c r="P126" s="1" t="str">
        <f t="shared" si="4"/>
        <v>10125</v>
      </c>
      <c r="Q126" t="str">
        <f t="shared" si="5"/>
        <v>&gt;65</v>
      </c>
      <c r="R126" s="16">
        <f t="shared" si="6"/>
        <v>0</v>
      </c>
      <c r="S126" s="1">
        <v>125</v>
      </c>
      <c r="T126" t="s">
        <v>54</v>
      </c>
    </row>
    <row r="127" spans="6:20" x14ac:dyDescent="0.25">
      <c r="N127">
        <v>11</v>
      </c>
      <c r="O127" s="1">
        <v>1</v>
      </c>
      <c r="P127" s="1" t="str">
        <f t="shared" si="4"/>
        <v>111</v>
      </c>
      <c r="Q127" t="str">
        <f t="shared" si="5"/>
        <v>&lt;46</v>
      </c>
      <c r="R127" s="16">
        <f t="shared" si="6"/>
        <v>0.25</v>
      </c>
    </row>
    <row r="128" spans="6:20" x14ac:dyDescent="0.25">
      <c r="N128">
        <v>11</v>
      </c>
      <c r="O128" s="1">
        <v>2</v>
      </c>
      <c r="P128" s="1" t="str">
        <f t="shared" si="4"/>
        <v>112</v>
      </c>
      <c r="Q128" t="str">
        <f t="shared" si="5"/>
        <v>&lt;46</v>
      </c>
      <c r="R128" s="16">
        <f t="shared" si="6"/>
        <v>0.25</v>
      </c>
    </row>
    <row r="129" spans="14:18" x14ac:dyDescent="0.25">
      <c r="N129">
        <v>11</v>
      </c>
      <c r="O129" s="1">
        <v>3</v>
      </c>
      <c r="P129" s="1" t="str">
        <f t="shared" si="4"/>
        <v>113</v>
      </c>
      <c r="Q129" t="str">
        <f t="shared" si="5"/>
        <v>&lt;46</v>
      </c>
      <c r="R129" s="16">
        <f t="shared" si="6"/>
        <v>0.25</v>
      </c>
    </row>
    <row r="130" spans="14:18" x14ac:dyDescent="0.25">
      <c r="N130">
        <v>11</v>
      </c>
      <c r="O130" s="1">
        <v>4</v>
      </c>
      <c r="P130" s="1" t="str">
        <f t="shared" si="4"/>
        <v>114</v>
      </c>
      <c r="Q130" t="str">
        <f t="shared" si="5"/>
        <v>&lt;46</v>
      </c>
      <c r="R130" s="16">
        <f t="shared" si="6"/>
        <v>0.25</v>
      </c>
    </row>
    <row r="131" spans="14:18" x14ac:dyDescent="0.25">
      <c r="N131">
        <v>11</v>
      </c>
      <c r="O131" s="1">
        <v>5</v>
      </c>
      <c r="P131" s="1" t="str">
        <f t="shared" ref="P131:P194" si="7">N131&amp;O131</f>
        <v>115</v>
      </c>
      <c r="Q131" t="str">
        <f t="shared" ref="Q131:Q194" si="8">VLOOKUP(O131,$S$2:$T$126,2,FALSE)</f>
        <v>&lt;46</v>
      </c>
      <c r="R131" s="16">
        <f t="shared" ref="R131:R194" si="9">VLOOKUP(N131&amp;Q131,$K$8:$L$28,2,FALSE)</f>
        <v>0.25</v>
      </c>
    </row>
    <row r="132" spans="14:18" x14ac:dyDescent="0.25">
      <c r="N132">
        <v>11</v>
      </c>
      <c r="O132" s="1">
        <v>6</v>
      </c>
      <c r="P132" s="1" t="str">
        <f t="shared" si="7"/>
        <v>116</v>
      </c>
      <c r="Q132" t="str">
        <f t="shared" si="8"/>
        <v>&lt;46</v>
      </c>
      <c r="R132" s="16">
        <f t="shared" si="9"/>
        <v>0.25</v>
      </c>
    </row>
    <row r="133" spans="14:18" x14ac:dyDescent="0.25">
      <c r="N133">
        <v>11</v>
      </c>
      <c r="O133" s="1">
        <v>7</v>
      </c>
      <c r="P133" s="1" t="str">
        <f t="shared" si="7"/>
        <v>117</v>
      </c>
      <c r="Q133" t="str">
        <f t="shared" si="8"/>
        <v>&lt;46</v>
      </c>
      <c r="R133" s="16">
        <f t="shared" si="9"/>
        <v>0.25</v>
      </c>
    </row>
    <row r="134" spans="14:18" x14ac:dyDescent="0.25">
      <c r="N134">
        <v>11</v>
      </c>
      <c r="O134" s="1">
        <v>8</v>
      </c>
      <c r="P134" s="1" t="str">
        <f t="shared" si="7"/>
        <v>118</v>
      </c>
      <c r="Q134" t="str">
        <f t="shared" si="8"/>
        <v>&lt;46</v>
      </c>
      <c r="R134" s="16">
        <f t="shared" si="9"/>
        <v>0.25</v>
      </c>
    </row>
    <row r="135" spans="14:18" x14ac:dyDescent="0.25">
      <c r="N135">
        <v>11</v>
      </c>
      <c r="O135" s="1">
        <v>9</v>
      </c>
      <c r="P135" s="1" t="str">
        <f t="shared" si="7"/>
        <v>119</v>
      </c>
      <c r="Q135" t="str">
        <f t="shared" si="8"/>
        <v>&lt;46</v>
      </c>
      <c r="R135" s="16">
        <f t="shared" si="9"/>
        <v>0.25</v>
      </c>
    </row>
    <row r="136" spans="14:18" x14ac:dyDescent="0.25">
      <c r="N136">
        <v>11</v>
      </c>
      <c r="O136" s="1">
        <v>10</v>
      </c>
      <c r="P136" s="1" t="str">
        <f t="shared" si="7"/>
        <v>1110</v>
      </c>
      <c r="Q136" t="str">
        <f t="shared" si="8"/>
        <v>&lt;46</v>
      </c>
      <c r="R136" s="16">
        <f t="shared" si="9"/>
        <v>0.25</v>
      </c>
    </row>
    <row r="137" spans="14:18" x14ac:dyDescent="0.25">
      <c r="N137">
        <v>11</v>
      </c>
      <c r="O137" s="1">
        <v>11</v>
      </c>
      <c r="P137" s="1" t="str">
        <f t="shared" si="7"/>
        <v>1111</v>
      </c>
      <c r="Q137" t="str">
        <f t="shared" si="8"/>
        <v>&lt;46</v>
      </c>
      <c r="R137" s="16">
        <f t="shared" si="9"/>
        <v>0.25</v>
      </c>
    </row>
    <row r="138" spans="14:18" x14ac:dyDescent="0.25">
      <c r="N138">
        <v>11</v>
      </c>
      <c r="O138" s="1">
        <v>12</v>
      </c>
      <c r="P138" s="1" t="str">
        <f t="shared" si="7"/>
        <v>1112</v>
      </c>
      <c r="Q138" t="str">
        <f t="shared" si="8"/>
        <v>&lt;46</v>
      </c>
      <c r="R138" s="16">
        <f t="shared" si="9"/>
        <v>0.25</v>
      </c>
    </row>
    <row r="139" spans="14:18" x14ac:dyDescent="0.25">
      <c r="N139">
        <v>11</v>
      </c>
      <c r="O139" s="1">
        <v>13</v>
      </c>
      <c r="P139" s="1" t="str">
        <f t="shared" si="7"/>
        <v>1113</v>
      </c>
      <c r="Q139" t="str">
        <f t="shared" si="8"/>
        <v>&lt;46</v>
      </c>
      <c r="R139" s="16">
        <f t="shared" si="9"/>
        <v>0.25</v>
      </c>
    </row>
    <row r="140" spans="14:18" x14ac:dyDescent="0.25">
      <c r="N140">
        <v>11</v>
      </c>
      <c r="O140" s="1">
        <v>14</v>
      </c>
      <c r="P140" s="1" t="str">
        <f t="shared" si="7"/>
        <v>1114</v>
      </c>
      <c r="Q140" t="str">
        <f t="shared" si="8"/>
        <v>&lt;46</v>
      </c>
      <c r="R140" s="16">
        <f t="shared" si="9"/>
        <v>0.25</v>
      </c>
    </row>
    <row r="141" spans="14:18" x14ac:dyDescent="0.25">
      <c r="N141">
        <v>11</v>
      </c>
      <c r="O141" s="1">
        <v>15</v>
      </c>
      <c r="P141" s="1" t="str">
        <f t="shared" si="7"/>
        <v>1115</v>
      </c>
      <c r="Q141" t="str">
        <f t="shared" si="8"/>
        <v>&lt;46</v>
      </c>
      <c r="R141" s="16">
        <f t="shared" si="9"/>
        <v>0.25</v>
      </c>
    </row>
    <row r="142" spans="14:18" x14ac:dyDescent="0.25">
      <c r="N142">
        <v>11</v>
      </c>
      <c r="O142" s="1">
        <v>16</v>
      </c>
      <c r="P142" s="1" t="str">
        <f t="shared" si="7"/>
        <v>1116</v>
      </c>
      <c r="Q142" t="str">
        <f t="shared" si="8"/>
        <v>&lt;46</v>
      </c>
      <c r="R142" s="16">
        <f t="shared" si="9"/>
        <v>0.25</v>
      </c>
    </row>
    <row r="143" spans="14:18" x14ac:dyDescent="0.25">
      <c r="N143">
        <v>11</v>
      </c>
      <c r="O143" s="1">
        <v>17</v>
      </c>
      <c r="P143" s="1" t="str">
        <f t="shared" si="7"/>
        <v>1117</v>
      </c>
      <c r="Q143" t="str">
        <f t="shared" si="8"/>
        <v>&lt;46</v>
      </c>
      <c r="R143" s="16">
        <f t="shared" si="9"/>
        <v>0.25</v>
      </c>
    </row>
    <row r="144" spans="14:18" x14ac:dyDescent="0.25">
      <c r="N144">
        <v>11</v>
      </c>
      <c r="O144" s="1">
        <v>18</v>
      </c>
      <c r="P144" s="1" t="str">
        <f t="shared" si="7"/>
        <v>1118</v>
      </c>
      <c r="Q144" t="str">
        <f t="shared" si="8"/>
        <v>&lt;46</v>
      </c>
      <c r="R144" s="16">
        <f t="shared" si="9"/>
        <v>0.25</v>
      </c>
    </row>
    <row r="145" spans="14:18" x14ac:dyDescent="0.25">
      <c r="N145">
        <v>11</v>
      </c>
      <c r="O145" s="1">
        <v>19</v>
      </c>
      <c r="P145" s="1" t="str">
        <f t="shared" si="7"/>
        <v>1119</v>
      </c>
      <c r="Q145" t="str">
        <f t="shared" si="8"/>
        <v>&lt;46</v>
      </c>
      <c r="R145" s="16">
        <f t="shared" si="9"/>
        <v>0.25</v>
      </c>
    </row>
    <row r="146" spans="14:18" x14ac:dyDescent="0.25">
      <c r="N146">
        <v>11</v>
      </c>
      <c r="O146" s="1">
        <v>20</v>
      </c>
      <c r="P146" s="1" t="str">
        <f t="shared" si="7"/>
        <v>1120</v>
      </c>
      <c r="Q146" t="str">
        <f t="shared" si="8"/>
        <v>&lt;46</v>
      </c>
      <c r="R146" s="16">
        <f t="shared" si="9"/>
        <v>0.25</v>
      </c>
    </row>
    <row r="147" spans="14:18" x14ac:dyDescent="0.25">
      <c r="N147">
        <v>11</v>
      </c>
      <c r="O147" s="1">
        <v>21</v>
      </c>
      <c r="P147" s="1" t="str">
        <f t="shared" si="7"/>
        <v>1121</v>
      </c>
      <c r="Q147" t="str">
        <f t="shared" si="8"/>
        <v>&lt;46</v>
      </c>
      <c r="R147" s="16">
        <f t="shared" si="9"/>
        <v>0.25</v>
      </c>
    </row>
    <row r="148" spans="14:18" x14ac:dyDescent="0.25">
      <c r="N148">
        <v>11</v>
      </c>
      <c r="O148" s="1">
        <v>22</v>
      </c>
      <c r="P148" s="1" t="str">
        <f t="shared" si="7"/>
        <v>1122</v>
      </c>
      <c r="Q148" t="str">
        <f t="shared" si="8"/>
        <v>&lt;46</v>
      </c>
      <c r="R148" s="16">
        <f t="shared" si="9"/>
        <v>0.25</v>
      </c>
    </row>
    <row r="149" spans="14:18" x14ac:dyDescent="0.25">
      <c r="N149">
        <v>11</v>
      </c>
      <c r="O149" s="1">
        <v>23</v>
      </c>
      <c r="P149" s="1" t="str">
        <f t="shared" si="7"/>
        <v>1123</v>
      </c>
      <c r="Q149" t="str">
        <f t="shared" si="8"/>
        <v>&lt;46</v>
      </c>
      <c r="R149" s="16">
        <f t="shared" si="9"/>
        <v>0.25</v>
      </c>
    </row>
    <row r="150" spans="14:18" x14ac:dyDescent="0.25">
      <c r="N150">
        <v>11</v>
      </c>
      <c r="O150" s="1">
        <v>24</v>
      </c>
      <c r="P150" s="1" t="str">
        <f t="shared" si="7"/>
        <v>1124</v>
      </c>
      <c r="Q150" t="str">
        <f t="shared" si="8"/>
        <v>&lt;46</v>
      </c>
      <c r="R150" s="16">
        <f t="shared" si="9"/>
        <v>0.25</v>
      </c>
    </row>
    <row r="151" spans="14:18" x14ac:dyDescent="0.25">
      <c r="N151">
        <v>11</v>
      </c>
      <c r="O151" s="1">
        <v>25</v>
      </c>
      <c r="P151" s="1" t="str">
        <f t="shared" si="7"/>
        <v>1125</v>
      </c>
      <c r="Q151" t="str">
        <f t="shared" si="8"/>
        <v>&lt;46</v>
      </c>
      <c r="R151" s="16">
        <f t="shared" si="9"/>
        <v>0.25</v>
      </c>
    </row>
    <row r="152" spans="14:18" x14ac:dyDescent="0.25">
      <c r="N152">
        <v>11</v>
      </c>
      <c r="O152" s="1">
        <v>26</v>
      </c>
      <c r="P152" s="1" t="str">
        <f t="shared" si="7"/>
        <v>1126</v>
      </c>
      <c r="Q152" t="str">
        <f t="shared" si="8"/>
        <v>&lt;46</v>
      </c>
      <c r="R152" s="16">
        <f t="shared" si="9"/>
        <v>0.25</v>
      </c>
    </row>
    <row r="153" spans="14:18" x14ac:dyDescent="0.25">
      <c r="N153">
        <v>11</v>
      </c>
      <c r="O153" s="1">
        <v>27</v>
      </c>
      <c r="P153" s="1" t="str">
        <f t="shared" si="7"/>
        <v>1127</v>
      </c>
      <c r="Q153" t="str">
        <f t="shared" si="8"/>
        <v>&lt;46</v>
      </c>
      <c r="R153" s="16">
        <f t="shared" si="9"/>
        <v>0.25</v>
      </c>
    </row>
    <row r="154" spans="14:18" x14ac:dyDescent="0.25">
      <c r="N154">
        <v>11</v>
      </c>
      <c r="O154" s="1">
        <v>28</v>
      </c>
      <c r="P154" s="1" t="str">
        <f t="shared" si="7"/>
        <v>1128</v>
      </c>
      <c r="Q154" t="str">
        <f t="shared" si="8"/>
        <v>&lt;46</v>
      </c>
      <c r="R154" s="16">
        <f t="shared" si="9"/>
        <v>0.25</v>
      </c>
    </row>
    <row r="155" spans="14:18" x14ac:dyDescent="0.25">
      <c r="N155">
        <v>11</v>
      </c>
      <c r="O155" s="1">
        <v>29</v>
      </c>
      <c r="P155" s="1" t="str">
        <f t="shared" si="7"/>
        <v>1129</v>
      </c>
      <c r="Q155" t="str">
        <f t="shared" si="8"/>
        <v>&lt;46</v>
      </c>
      <c r="R155" s="16">
        <f t="shared" si="9"/>
        <v>0.25</v>
      </c>
    </row>
    <row r="156" spans="14:18" x14ac:dyDescent="0.25">
      <c r="N156">
        <v>11</v>
      </c>
      <c r="O156" s="1">
        <v>30</v>
      </c>
      <c r="P156" s="1" t="str">
        <f t="shared" si="7"/>
        <v>1130</v>
      </c>
      <c r="Q156" t="str">
        <f t="shared" si="8"/>
        <v>&lt;46</v>
      </c>
      <c r="R156" s="16">
        <f t="shared" si="9"/>
        <v>0.25</v>
      </c>
    </row>
    <row r="157" spans="14:18" x14ac:dyDescent="0.25">
      <c r="N157">
        <v>11</v>
      </c>
      <c r="O157" s="1">
        <v>31</v>
      </c>
      <c r="P157" s="1" t="str">
        <f t="shared" si="7"/>
        <v>1131</v>
      </c>
      <c r="Q157" t="str">
        <f t="shared" si="8"/>
        <v>&lt;46</v>
      </c>
      <c r="R157" s="16">
        <f t="shared" si="9"/>
        <v>0.25</v>
      </c>
    </row>
    <row r="158" spans="14:18" x14ac:dyDescent="0.25">
      <c r="N158">
        <v>11</v>
      </c>
      <c r="O158" s="1">
        <v>32</v>
      </c>
      <c r="P158" s="1" t="str">
        <f t="shared" si="7"/>
        <v>1132</v>
      </c>
      <c r="Q158" t="str">
        <f t="shared" si="8"/>
        <v>&lt;46</v>
      </c>
      <c r="R158" s="16">
        <f t="shared" si="9"/>
        <v>0.25</v>
      </c>
    </row>
    <row r="159" spans="14:18" x14ac:dyDescent="0.25">
      <c r="N159">
        <v>11</v>
      </c>
      <c r="O159" s="1">
        <v>33</v>
      </c>
      <c r="P159" s="1" t="str">
        <f t="shared" si="7"/>
        <v>1133</v>
      </c>
      <c r="Q159" t="str">
        <f t="shared" si="8"/>
        <v>&lt;46</v>
      </c>
      <c r="R159" s="16">
        <f t="shared" si="9"/>
        <v>0.25</v>
      </c>
    </row>
    <row r="160" spans="14:18" x14ac:dyDescent="0.25">
      <c r="N160">
        <v>11</v>
      </c>
      <c r="O160" s="1">
        <v>34</v>
      </c>
      <c r="P160" s="1" t="str">
        <f t="shared" si="7"/>
        <v>1134</v>
      </c>
      <c r="Q160" t="str">
        <f t="shared" si="8"/>
        <v>&lt;46</v>
      </c>
      <c r="R160" s="16">
        <f t="shared" si="9"/>
        <v>0.25</v>
      </c>
    </row>
    <row r="161" spans="14:18" x14ac:dyDescent="0.25">
      <c r="N161">
        <v>11</v>
      </c>
      <c r="O161" s="1">
        <v>35</v>
      </c>
      <c r="P161" s="1" t="str">
        <f t="shared" si="7"/>
        <v>1135</v>
      </c>
      <c r="Q161" t="str">
        <f t="shared" si="8"/>
        <v>&lt;46</v>
      </c>
      <c r="R161" s="16">
        <f t="shared" si="9"/>
        <v>0.25</v>
      </c>
    </row>
    <row r="162" spans="14:18" x14ac:dyDescent="0.25">
      <c r="N162">
        <v>11</v>
      </c>
      <c r="O162" s="1">
        <v>36</v>
      </c>
      <c r="P162" s="1" t="str">
        <f t="shared" si="7"/>
        <v>1136</v>
      </c>
      <c r="Q162" t="str">
        <f t="shared" si="8"/>
        <v>&lt;46</v>
      </c>
      <c r="R162" s="16">
        <f t="shared" si="9"/>
        <v>0.25</v>
      </c>
    </row>
    <row r="163" spans="14:18" x14ac:dyDescent="0.25">
      <c r="N163">
        <v>11</v>
      </c>
      <c r="O163" s="1">
        <v>37</v>
      </c>
      <c r="P163" s="1" t="str">
        <f t="shared" si="7"/>
        <v>1137</v>
      </c>
      <c r="Q163" t="str">
        <f t="shared" si="8"/>
        <v>&lt;46</v>
      </c>
      <c r="R163" s="16">
        <f t="shared" si="9"/>
        <v>0.25</v>
      </c>
    </row>
    <row r="164" spans="14:18" x14ac:dyDescent="0.25">
      <c r="N164">
        <v>11</v>
      </c>
      <c r="O164" s="1">
        <v>38</v>
      </c>
      <c r="P164" s="1" t="str">
        <f t="shared" si="7"/>
        <v>1138</v>
      </c>
      <c r="Q164" t="str">
        <f t="shared" si="8"/>
        <v>&lt;46</v>
      </c>
      <c r="R164" s="16">
        <f t="shared" si="9"/>
        <v>0.25</v>
      </c>
    </row>
    <row r="165" spans="14:18" x14ac:dyDescent="0.25">
      <c r="N165">
        <v>11</v>
      </c>
      <c r="O165" s="1">
        <v>39</v>
      </c>
      <c r="P165" s="1" t="str">
        <f t="shared" si="7"/>
        <v>1139</v>
      </c>
      <c r="Q165" t="str">
        <f t="shared" si="8"/>
        <v>&lt;46</v>
      </c>
      <c r="R165" s="16">
        <f t="shared" si="9"/>
        <v>0.25</v>
      </c>
    </row>
    <row r="166" spans="14:18" x14ac:dyDescent="0.25">
      <c r="N166">
        <v>11</v>
      </c>
      <c r="O166" s="1">
        <v>40</v>
      </c>
      <c r="P166" s="1" t="str">
        <f t="shared" si="7"/>
        <v>1140</v>
      </c>
      <c r="Q166" t="str">
        <f t="shared" si="8"/>
        <v>&lt;46</v>
      </c>
      <c r="R166" s="16">
        <f t="shared" si="9"/>
        <v>0.25</v>
      </c>
    </row>
    <row r="167" spans="14:18" x14ac:dyDescent="0.25">
      <c r="N167">
        <v>11</v>
      </c>
      <c r="O167" s="1">
        <v>41</v>
      </c>
      <c r="P167" s="1" t="str">
        <f t="shared" si="7"/>
        <v>1141</v>
      </c>
      <c r="Q167" t="str">
        <f t="shared" si="8"/>
        <v>&lt;46</v>
      </c>
      <c r="R167" s="16">
        <f t="shared" si="9"/>
        <v>0.25</v>
      </c>
    </row>
    <row r="168" spans="14:18" x14ac:dyDescent="0.25">
      <c r="N168">
        <v>11</v>
      </c>
      <c r="O168" s="1">
        <v>42</v>
      </c>
      <c r="P168" s="1" t="str">
        <f t="shared" si="7"/>
        <v>1142</v>
      </c>
      <c r="Q168" t="str">
        <f t="shared" si="8"/>
        <v>&lt;46</v>
      </c>
      <c r="R168" s="16">
        <f t="shared" si="9"/>
        <v>0.25</v>
      </c>
    </row>
    <row r="169" spans="14:18" x14ac:dyDescent="0.25">
      <c r="N169">
        <v>11</v>
      </c>
      <c r="O169" s="1">
        <v>43</v>
      </c>
      <c r="P169" s="1" t="str">
        <f t="shared" si="7"/>
        <v>1143</v>
      </c>
      <c r="Q169" t="str">
        <f t="shared" si="8"/>
        <v>&lt;46</v>
      </c>
      <c r="R169" s="16">
        <f t="shared" si="9"/>
        <v>0.25</v>
      </c>
    </row>
    <row r="170" spans="14:18" x14ac:dyDescent="0.25">
      <c r="N170">
        <v>11</v>
      </c>
      <c r="O170" s="1">
        <v>44</v>
      </c>
      <c r="P170" s="1" t="str">
        <f t="shared" si="7"/>
        <v>1144</v>
      </c>
      <c r="Q170" t="str">
        <f t="shared" si="8"/>
        <v>&lt;46</v>
      </c>
      <c r="R170" s="16">
        <f t="shared" si="9"/>
        <v>0.25</v>
      </c>
    </row>
    <row r="171" spans="14:18" x14ac:dyDescent="0.25">
      <c r="N171">
        <v>11</v>
      </c>
      <c r="O171" s="1">
        <v>45</v>
      </c>
      <c r="P171" s="1" t="str">
        <f t="shared" si="7"/>
        <v>1145</v>
      </c>
      <c r="Q171" t="str">
        <f t="shared" si="8"/>
        <v>&lt;46</v>
      </c>
      <c r="R171" s="16">
        <f t="shared" si="9"/>
        <v>0.25</v>
      </c>
    </row>
    <row r="172" spans="14:18" x14ac:dyDescent="0.25">
      <c r="N172">
        <v>11</v>
      </c>
      <c r="O172" s="1">
        <v>46</v>
      </c>
      <c r="P172" s="1" t="str">
        <f t="shared" si="7"/>
        <v>1146</v>
      </c>
      <c r="Q172" t="str">
        <f t="shared" si="8"/>
        <v>46-65</v>
      </c>
      <c r="R172" s="16">
        <f t="shared" si="9"/>
        <v>0.2</v>
      </c>
    </row>
    <row r="173" spans="14:18" x14ac:dyDescent="0.25">
      <c r="N173">
        <v>11</v>
      </c>
      <c r="O173" s="1">
        <v>47</v>
      </c>
      <c r="P173" s="1" t="str">
        <f t="shared" si="7"/>
        <v>1147</v>
      </c>
      <c r="Q173" t="str">
        <f t="shared" si="8"/>
        <v>46-65</v>
      </c>
      <c r="R173" s="16">
        <f t="shared" si="9"/>
        <v>0.2</v>
      </c>
    </row>
    <row r="174" spans="14:18" x14ac:dyDescent="0.25">
      <c r="N174">
        <v>11</v>
      </c>
      <c r="O174" s="1">
        <v>48</v>
      </c>
      <c r="P174" s="1" t="str">
        <f t="shared" si="7"/>
        <v>1148</v>
      </c>
      <c r="Q174" t="str">
        <f t="shared" si="8"/>
        <v>46-65</v>
      </c>
      <c r="R174" s="16">
        <f t="shared" si="9"/>
        <v>0.2</v>
      </c>
    </row>
    <row r="175" spans="14:18" x14ac:dyDescent="0.25">
      <c r="N175">
        <v>11</v>
      </c>
      <c r="O175" s="1">
        <v>49</v>
      </c>
      <c r="P175" s="1" t="str">
        <f t="shared" si="7"/>
        <v>1149</v>
      </c>
      <c r="Q175" t="str">
        <f t="shared" si="8"/>
        <v>46-65</v>
      </c>
      <c r="R175" s="16">
        <f t="shared" si="9"/>
        <v>0.2</v>
      </c>
    </row>
    <row r="176" spans="14:18" x14ac:dyDescent="0.25">
      <c r="N176">
        <v>11</v>
      </c>
      <c r="O176" s="1">
        <v>50</v>
      </c>
      <c r="P176" s="1" t="str">
        <f t="shared" si="7"/>
        <v>1150</v>
      </c>
      <c r="Q176" t="str">
        <f t="shared" si="8"/>
        <v>46-65</v>
      </c>
      <c r="R176" s="16">
        <f t="shared" si="9"/>
        <v>0.2</v>
      </c>
    </row>
    <row r="177" spans="14:18" x14ac:dyDescent="0.25">
      <c r="N177">
        <v>11</v>
      </c>
      <c r="O177" s="1">
        <v>51</v>
      </c>
      <c r="P177" s="1" t="str">
        <f t="shared" si="7"/>
        <v>1151</v>
      </c>
      <c r="Q177" t="str">
        <f t="shared" si="8"/>
        <v>46-65</v>
      </c>
      <c r="R177" s="16">
        <f t="shared" si="9"/>
        <v>0.2</v>
      </c>
    </row>
    <row r="178" spans="14:18" x14ac:dyDescent="0.25">
      <c r="N178">
        <v>11</v>
      </c>
      <c r="O178" s="1">
        <v>52</v>
      </c>
      <c r="P178" s="1" t="str">
        <f t="shared" si="7"/>
        <v>1152</v>
      </c>
      <c r="Q178" t="str">
        <f t="shared" si="8"/>
        <v>46-65</v>
      </c>
      <c r="R178" s="16">
        <f t="shared" si="9"/>
        <v>0.2</v>
      </c>
    </row>
    <row r="179" spans="14:18" x14ac:dyDescent="0.25">
      <c r="N179">
        <v>11</v>
      </c>
      <c r="O179" s="1">
        <v>53</v>
      </c>
      <c r="P179" s="1" t="str">
        <f t="shared" si="7"/>
        <v>1153</v>
      </c>
      <c r="Q179" t="str">
        <f t="shared" si="8"/>
        <v>46-65</v>
      </c>
      <c r="R179" s="16">
        <f t="shared" si="9"/>
        <v>0.2</v>
      </c>
    </row>
    <row r="180" spans="14:18" x14ac:dyDescent="0.25">
      <c r="N180">
        <v>11</v>
      </c>
      <c r="O180" s="1">
        <v>54</v>
      </c>
      <c r="P180" s="1" t="str">
        <f t="shared" si="7"/>
        <v>1154</v>
      </c>
      <c r="Q180" t="str">
        <f t="shared" si="8"/>
        <v>46-65</v>
      </c>
      <c r="R180" s="16">
        <f t="shared" si="9"/>
        <v>0.2</v>
      </c>
    </row>
    <row r="181" spans="14:18" x14ac:dyDescent="0.25">
      <c r="N181">
        <v>11</v>
      </c>
      <c r="O181" s="1">
        <v>55</v>
      </c>
      <c r="P181" s="1" t="str">
        <f t="shared" si="7"/>
        <v>1155</v>
      </c>
      <c r="Q181" t="str">
        <f t="shared" si="8"/>
        <v>46-65</v>
      </c>
      <c r="R181" s="16">
        <f t="shared" si="9"/>
        <v>0.2</v>
      </c>
    </row>
    <row r="182" spans="14:18" x14ac:dyDescent="0.25">
      <c r="N182">
        <v>11</v>
      </c>
      <c r="O182" s="1">
        <v>56</v>
      </c>
      <c r="P182" s="1" t="str">
        <f t="shared" si="7"/>
        <v>1156</v>
      </c>
      <c r="Q182" t="str">
        <f t="shared" si="8"/>
        <v>46-65</v>
      </c>
      <c r="R182" s="16">
        <f t="shared" si="9"/>
        <v>0.2</v>
      </c>
    </row>
    <row r="183" spans="14:18" x14ac:dyDescent="0.25">
      <c r="N183">
        <v>11</v>
      </c>
      <c r="O183" s="1">
        <v>57</v>
      </c>
      <c r="P183" s="1" t="str">
        <f t="shared" si="7"/>
        <v>1157</v>
      </c>
      <c r="Q183" t="str">
        <f t="shared" si="8"/>
        <v>46-65</v>
      </c>
      <c r="R183" s="16">
        <f t="shared" si="9"/>
        <v>0.2</v>
      </c>
    </row>
    <row r="184" spans="14:18" x14ac:dyDescent="0.25">
      <c r="N184">
        <v>11</v>
      </c>
      <c r="O184" s="1">
        <v>58</v>
      </c>
      <c r="P184" s="1" t="str">
        <f t="shared" si="7"/>
        <v>1158</v>
      </c>
      <c r="Q184" t="str">
        <f t="shared" si="8"/>
        <v>46-65</v>
      </c>
      <c r="R184" s="16">
        <f t="shared" si="9"/>
        <v>0.2</v>
      </c>
    </row>
    <row r="185" spans="14:18" x14ac:dyDescent="0.25">
      <c r="N185">
        <v>11</v>
      </c>
      <c r="O185" s="1">
        <v>59</v>
      </c>
      <c r="P185" s="1" t="str">
        <f t="shared" si="7"/>
        <v>1159</v>
      </c>
      <c r="Q185" t="str">
        <f t="shared" si="8"/>
        <v>46-65</v>
      </c>
      <c r="R185" s="16">
        <f t="shared" si="9"/>
        <v>0.2</v>
      </c>
    </row>
    <row r="186" spans="14:18" x14ac:dyDescent="0.25">
      <c r="N186">
        <v>11</v>
      </c>
      <c r="O186" s="1">
        <v>60</v>
      </c>
      <c r="P186" s="1" t="str">
        <f t="shared" si="7"/>
        <v>1160</v>
      </c>
      <c r="Q186" t="str">
        <f t="shared" si="8"/>
        <v>46-65</v>
      </c>
      <c r="R186" s="16">
        <f t="shared" si="9"/>
        <v>0.2</v>
      </c>
    </row>
    <row r="187" spans="14:18" x14ac:dyDescent="0.25">
      <c r="N187">
        <v>11</v>
      </c>
      <c r="O187" s="1">
        <v>61</v>
      </c>
      <c r="P187" s="1" t="str">
        <f t="shared" si="7"/>
        <v>1161</v>
      </c>
      <c r="Q187" t="str">
        <f t="shared" si="8"/>
        <v>46-65</v>
      </c>
      <c r="R187" s="16">
        <f t="shared" si="9"/>
        <v>0.2</v>
      </c>
    </row>
    <row r="188" spans="14:18" x14ac:dyDescent="0.25">
      <c r="N188">
        <v>11</v>
      </c>
      <c r="O188" s="1">
        <v>62</v>
      </c>
      <c r="P188" s="1" t="str">
        <f t="shared" si="7"/>
        <v>1162</v>
      </c>
      <c r="Q188" t="str">
        <f t="shared" si="8"/>
        <v>46-65</v>
      </c>
      <c r="R188" s="16">
        <f t="shared" si="9"/>
        <v>0.2</v>
      </c>
    </row>
    <row r="189" spans="14:18" x14ac:dyDescent="0.25">
      <c r="N189">
        <v>11</v>
      </c>
      <c r="O189" s="1">
        <v>63</v>
      </c>
      <c r="P189" s="1" t="str">
        <f t="shared" si="7"/>
        <v>1163</v>
      </c>
      <c r="Q189" t="str">
        <f t="shared" si="8"/>
        <v>46-65</v>
      </c>
      <c r="R189" s="16">
        <f t="shared" si="9"/>
        <v>0.2</v>
      </c>
    </row>
    <row r="190" spans="14:18" x14ac:dyDescent="0.25">
      <c r="N190">
        <v>11</v>
      </c>
      <c r="O190" s="1">
        <v>64</v>
      </c>
      <c r="P190" s="1" t="str">
        <f t="shared" si="7"/>
        <v>1164</v>
      </c>
      <c r="Q190" t="str">
        <f t="shared" si="8"/>
        <v>46-65</v>
      </c>
      <c r="R190" s="16">
        <f t="shared" si="9"/>
        <v>0.2</v>
      </c>
    </row>
    <row r="191" spans="14:18" x14ac:dyDescent="0.25">
      <c r="N191">
        <v>11</v>
      </c>
      <c r="O191" s="1">
        <v>65</v>
      </c>
      <c r="P191" s="1" t="str">
        <f t="shared" si="7"/>
        <v>1165</v>
      </c>
      <c r="Q191" t="str">
        <f t="shared" si="8"/>
        <v>46-65</v>
      </c>
      <c r="R191" s="16">
        <f t="shared" si="9"/>
        <v>0.2</v>
      </c>
    </row>
    <row r="192" spans="14:18" x14ac:dyDescent="0.25">
      <c r="N192">
        <v>11</v>
      </c>
      <c r="O192" s="1">
        <v>66</v>
      </c>
      <c r="P192" s="1" t="str">
        <f t="shared" si="7"/>
        <v>1166</v>
      </c>
      <c r="Q192" t="str">
        <f t="shared" si="8"/>
        <v>&gt;65</v>
      </c>
      <c r="R192" s="16">
        <f t="shared" si="9"/>
        <v>7.4999999999999997E-2</v>
      </c>
    </row>
    <row r="193" spans="14:18" x14ac:dyDescent="0.25">
      <c r="N193">
        <v>11</v>
      </c>
      <c r="O193" s="1">
        <v>67</v>
      </c>
      <c r="P193" s="1" t="str">
        <f t="shared" si="7"/>
        <v>1167</v>
      </c>
      <c r="Q193" t="str">
        <f t="shared" si="8"/>
        <v>&gt;65</v>
      </c>
      <c r="R193" s="16">
        <f t="shared" si="9"/>
        <v>7.4999999999999997E-2</v>
      </c>
    </row>
    <row r="194" spans="14:18" x14ac:dyDescent="0.25">
      <c r="N194">
        <v>11</v>
      </c>
      <c r="O194" s="1">
        <v>68</v>
      </c>
      <c r="P194" s="1" t="str">
        <f t="shared" si="7"/>
        <v>1168</v>
      </c>
      <c r="Q194" t="str">
        <f t="shared" si="8"/>
        <v>&gt;65</v>
      </c>
      <c r="R194" s="16">
        <f t="shared" si="9"/>
        <v>7.4999999999999997E-2</v>
      </c>
    </row>
    <row r="195" spans="14:18" x14ac:dyDescent="0.25">
      <c r="N195">
        <v>11</v>
      </c>
      <c r="O195" s="1">
        <v>69</v>
      </c>
      <c r="P195" s="1" t="str">
        <f t="shared" ref="P195:P258" si="10">N195&amp;O195</f>
        <v>1169</v>
      </c>
      <c r="Q195" t="str">
        <f t="shared" ref="Q195:Q258" si="11">VLOOKUP(O195,$S$2:$T$126,2,FALSE)</f>
        <v>&gt;65</v>
      </c>
      <c r="R195" s="16">
        <f t="shared" ref="R195:R258" si="12">VLOOKUP(N195&amp;Q195,$K$8:$L$28,2,FALSE)</f>
        <v>7.4999999999999997E-2</v>
      </c>
    </row>
    <row r="196" spans="14:18" x14ac:dyDescent="0.25">
      <c r="N196">
        <v>11</v>
      </c>
      <c r="O196" s="1">
        <v>70</v>
      </c>
      <c r="P196" s="1" t="str">
        <f t="shared" si="10"/>
        <v>1170</v>
      </c>
      <c r="Q196" t="str">
        <f t="shared" si="11"/>
        <v>&gt;65</v>
      </c>
      <c r="R196" s="16">
        <f t="shared" si="12"/>
        <v>7.4999999999999997E-2</v>
      </c>
    </row>
    <row r="197" spans="14:18" x14ac:dyDescent="0.25">
      <c r="N197">
        <v>11</v>
      </c>
      <c r="O197" s="1">
        <v>71</v>
      </c>
      <c r="P197" s="1" t="str">
        <f t="shared" si="10"/>
        <v>1171</v>
      </c>
      <c r="Q197" t="str">
        <f t="shared" si="11"/>
        <v>&gt;65</v>
      </c>
      <c r="R197" s="16">
        <f t="shared" si="12"/>
        <v>7.4999999999999997E-2</v>
      </c>
    </row>
    <row r="198" spans="14:18" x14ac:dyDescent="0.25">
      <c r="N198">
        <v>11</v>
      </c>
      <c r="O198" s="1">
        <v>72</v>
      </c>
      <c r="P198" s="1" t="str">
        <f t="shared" si="10"/>
        <v>1172</v>
      </c>
      <c r="Q198" t="str">
        <f t="shared" si="11"/>
        <v>&gt;65</v>
      </c>
      <c r="R198" s="16">
        <f t="shared" si="12"/>
        <v>7.4999999999999997E-2</v>
      </c>
    </row>
    <row r="199" spans="14:18" x14ac:dyDescent="0.25">
      <c r="N199">
        <v>11</v>
      </c>
      <c r="O199" s="1">
        <v>73</v>
      </c>
      <c r="P199" s="1" t="str">
        <f t="shared" si="10"/>
        <v>1173</v>
      </c>
      <c r="Q199" t="str">
        <f t="shared" si="11"/>
        <v>&gt;65</v>
      </c>
      <c r="R199" s="16">
        <f t="shared" si="12"/>
        <v>7.4999999999999997E-2</v>
      </c>
    </row>
    <row r="200" spans="14:18" x14ac:dyDescent="0.25">
      <c r="N200">
        <v>11</v>
      </c>
      <c r="O200" s="1">
        <v>74</v>
      </c>
      <c r="P200" s="1" t="str">
        <f t="shared" si="10"/>
        <v>1174</v>
      </c>
      <c r="Q200" t="str">
        <f t="shared" si="11"/>
        <v>&gt;65</v>
      </c>
      <c r="R200" s="16">
        <f t="shared" si="12"/>
        <v>7.4999999999999997E-2</v>
      </c>
    </row>
    <row r="201" spans="14:18" x14ac:dyDescent="0.25">
      <c r="N201">
        <v>11</v>
      </c>
      <c r="O201" s="1">
        <v>75</v>
      </c>
      <c r="P201" s="1" t="str">
        <f t="shared" si="10"/>
        <v>1175</v>
      </c>
      <c r="Q201" t="str">
        <f t="shared" si="11"/>
        <v>&gt;65</v>
      </c>
      <c r="R201" s="16">
        <f t="shared" si="12"/>
        <v>7.4999999999999997E-2</v>
      </c>
    </row>
    <row r="202" spans="14:18" x14ac:dyDescent="0.25">
      <c r="N202">
        <v>11</v>
      </c>
      <c r="O202" s="1">
        <v>76</v>
      </c>
      <c r="P202" s="1" t="str">
        <f t="shared" si="10"/>
        <v>1176</v>
      </c>
      <c r="Q202" t="str">
        <f t="shared" si="11"/>
        <v>&gt;65</v>
      </c>
      <c r="R202" s="16">
        <f t="shared" si="12"/>
        <v>7.4999999999999997E-2</v>
      </c>
    </row>
    <row r="203" spans="14:18" x14ac:dyDescent="0.25">
      <c r="N203">
        <v>11</v>
      </c>
      <c r="O203" s="1">
        <v>77</v>
      </c>
      <c r="P203" s="1" t="str">
        <f t="shared" si="10"/>
        <v>1177</v>
      </c>
      <c r="Q203" t="str">
        <f t="shared" si="11"/>
        <v>&gt;65</v>
      </c>
      <c r="R203" s="16">
        <f t="shared" si="12"/>
        <v>7.4999999999999997E-2</v>
      </c>
    </row>
    <row r="204" spans="14:18" x14ac:dyDescent="0.25">
      <c r="N204">
        <v>11</v>
      </c>
      <c r="O204" s="1">
        <v>78</v>
      </c>
      <c r="P204" s="1" t="str">
        <f t="shared" si="10"/>
        <v>1178</v>
      </c>
      <c r="Q204" t="str">
        <f t="shared" si="11"/>
        <v>&gt;65</v>
      </c>
      <c r="R204" s="16">
        <f t="shared" si="12"/>
        <v>7.4999999999999997E-2</v>
      </c>
    </row>
    <row r="205" spans="14:18" x14ac:dyDescent="0.25">
      <c r="N205">
        <v>11</v>
      </c>
      <c r="O205" s="1">
        <v>79</v>
      </c>
      <c r="P205" s="1" t="str">
        <f t="shared" si="10"/>
        <v>1179</v>
      </c>
      <c r="Q205" t="str">
        <f t="shared" si="11"/>
        <v>&gt;65</v>
      </c>
      <c r="R205" s="16">
        <f t="shared" si="12"/>
        <v>7.4999999999999997E-2</v>
      </c>
    </row>
    <row r="206" spans="14:18" x14ac:dyDescent="0.25">
      <c r="N206">
        <v>11</v>
      </c>
      <c r="O206" s="1">
        <v>80</v>
      </c>
      <c r="P206" s="1" t="str">
        <f t="shared" si="10"/>
        <v>1180</v>
      </c>
      <c r="Q206" t="str">
        <f t="shared" si="11"/>
        <v>&gt;65</v>
      </c>
      <c r="R206" s="16">
        <f t="shared" si="12"/>
        <v>7.4999999999999997E-2</v>
      </c>
    </row>
    <row r="207" spans="14:18" x14ac:dyDescent="0.25">
      <c r="N207">
        <v>11</v>
      </c>
      <c r="O207" s="1">
        <v>81</v>
      </c>
      <c r="P207" s="1" t="str">
        <f t="shared" si="10"/>
        <v>1181</v>
      </c>
      <c r="Q207" t="str">
        <f t="shared" si="11"/>
        <v>&gt;65</v>
      </c>
      <c r="R207" s="16">
        <f t="shared" si="12"/>
        <v>7.4999999999999997E-2</v>
      </c>
    </row>
    <row r="208" spans="14:18" x14ac:dyDescent="0.25">
      <c r="N208">
        <v>11</v>
      </c>
      <c r="O208" s="1">
        <v>82</v>
      </c>
      <c r="P208" s="1" t="str">
        <f t="shared" si="10"/>
        <v>1182</v>
      </c>
      <c r="Q208" t="str">
        <f t="shared" si="11"/>
        <v>&gt;65</v>
      </c>
      <c r="R208" s="16">
        <f t="shared" si="12"/>
        <v>7.4999999999999997E-2</v>
      </c>
    </row>
    <row r="209" spans="14:18" x14ac:dyDescent="0.25">
      <c r="N209">
        <v>11</v>
      </c>
      <c r="O209" s="1">
        <v>83</v>
      </c>
      <c r="P209" s="1" t="str">
        <f t="shared" si="10"/>
        <v>1183</v>
      </c>
      <c r="Q209" t="str">
        <f t="shared" si="11"/>
        <v>&gt;65</v>
      </c>
      <c r="R209" s="16">
        <f t="shared" si="12"/>
        <v>7.4999999999999997E-2</v>
      </c>
    </row>
    <row r="210" spans="14:18" x14ac:dyDescent="0.25">
      <c r="N210">
        <v>11</v>
      </c>
      <c r="O210" s="1">
        <v>84</v>
      </c>
      <c r="P210" s="1" t="str">
        <f t="shared" si="10"/>
        <v>1184</v>
      </c>
      <c r="Q210" t="str">
        <f t="shared" si="11"/>
        <v>&gt;65</v>
      </c>
      <c r="R210" s="16">
        <f t="shared" si="12"/>
        <v>7.4999999999999997E-2</v>
      </c>
    </row>
    <row r="211" spans="14:18" x14ac:dyDescent="0.25">
      <c r="N211">
        <v>11</v>
      </c>
      <c r="O211" s="1">
        <v>85</v>
      </c>
      <c r="P211" s="1" t="str">
        <f t="shared" si="10"/>
        <v>1185</v>
      </c>
      <c r="Q211" t="str">
        <f t="shared" si="11"/>
        <v>&gt;65</v>
      </c>
      <c r="R211" s="16">
        <f t="shared" si="12"/>
        <v>7.4999999999999997E-2</v>
      </c>
    </row>
    <row r="212" spans="14:18" x14ac:dyDescent="0.25">
      <c r="N212">
        <v>11</v>
      </c>
      <c r="O212" s="1">
        <v>86</v>
      </c>
      <c r="P212" s="1" t="str">
        <f t="shared" si="10"/>
        <v>1186</v>
      </c>
      <c r="Q212" t="str">
        <f t="shared" si="11"/>
        <v>&gt;65</v>
      </c>
      <c r="R212" s="16">
        <f t="shared" si="12"/>
        <v>7.4999999999999997E-2</v>
      </c>
    </row>
    <row r="213" spans="14:18" x14ac:dyDescent="0.25">
      <c r="N213">
        <v>11</v>
      </c>
      <c r="O213" s="1">
        <v>87</v>
      </c>
      <c r="P213" s="1" t="str">
        <f t="shared" si="10"/>
        <v>1187</v>
      </c>
      <c r="Q213" t="str">
        <f t="shared" si="11"/>
        <v>&gt;65</v>
      </c>
      <c r="R213" s="16">
        <f t="shared" si="12"/>
        <v>7.4999999999999997E-2</v>
      </c>
    </row>
    <row r="214" spans="14:18" x14ac:dyDescent="0.25">
      <c r="N214">
        <v>11</v>
      </c>
      <c r="O214" s="1">
        <v>88</v>
      </c>
      <c r="P214" s="1" t="str">
        <f t="shared" si="10"/>
        <v>1188</v>
      </c>
      <c r="Q214" t="str">
        <f t="shared" si="11"/>
        <v>&gt;65</v>
      </c>
      <c r="R214" s="16">
        <f t="shared" si="12"/>
        <v>7.4999999999999997E-2</v>
      </c>
    </row>
    <row r="215" spans="14:18" x14ac:dyDescent="0.25">
      <c r="N215">
        <v>11</v>
      </c>
      <c r="O215" s="1">
        <v>89</v>
      </c>
      <c r="P215" s="1" t="str">
        <f t="shared" si="10"/>
        <v>1189</v>
      </c>
      <c r="Q215" t="str">
        <f t="shared" si="11"/>
        <v>&gt;65</v>
      </c>
      <c r="R215" s="16">
        <f t="shared" si="12"/>
        <v>7.4999999999999997E-2</v>
      </c>
    </row>
    <row r="216" spans="14:18" x14ac:dyDescent="0.25">
      <c r="N216">
        <v>11</v>
      </c>
      <c r="O216" s="1">
        <v>90</v>
      </c>
      <c r="P216" s="1" t="str">
        <f t="shared" si="10"/>
        <v>1190</v>
      </c>
      <c r="Q216" t="str">
        <f t="shared" si="11"/>
        <v>&gt;65</v>
      </c>
      <c r="R216" s="16">
        <f t="shared" si="12"/>
        <v>7.4999999999999997E-2</v>
      </c>
    </row>
    <row r="217" spans="14:18" x14ac:dyDescent="0.25">
      <c r="N217">
        <v>11</v>
      </c>
      <c r="O217" s="1">
        <v>91</v>
      </c>
      <c r="P217" s="1" t="str">
        <f t="shared" si="10"/>
        <v>1191</v>
      </c>
      <c r="Q217" t="str">
        <f t="shared" si="11"/>
        <v>&gt;65</v>
      </c>
      <c r="R217" s="16">
        <f t="shared" si="12"/>
        <v>7.4999999999999997E-2</v>
      </c>
    </row>
    <row r="218" spans="14:18" x14ac:dyDescent="0.25">
      <c r="N218">
        <v>11</v>
      </c>
      <c r="O218" s="1">
        <v>92</v>
      </c>
      <c r="P218" s="1" t="str">
        <f t="shared" si="10"/>
        <v>1192</v>
      </c>
      <c r="Q218" t="str">
        <f t="shared" si="11"/>
        <v>&gt;65</v>
      </c>
      <c r="R218" s="16">
        <f t="shared" si="12"/>
        <v>7.4999999999999997E-2</v>
      </c>
    </row>
    <row r="219" spans="14:18" x14ac:dyDescent="0.25">
      <c r="N219">
        <v>11</v>
      </c>
      <c r="O219" s="1">
        <v>93</v>
      </c>
      <c r="P219" s="1" t="str">
        <f t="shared" si="10"/>
        <v>1193</v>
      </c>
      <c r="Q219" t="str">
        <f t="shared" si="11"/>
        <v>&gt;65</v>
      </c>
      <c r="R219" s="16">
        <f t="shared" si="12"/>
        <v>7.4999999999999997E-2</v>
      </c>
    </row>
    <row r="220" spans="14:18" x14ac:dyDescent="0.25">
      <c r="N220">
        <v>11</v>
      </c>
      <c r="O220" s="1">
        <v>94</v>
      </c>
      <c r="P220" s="1" t="str">
        <f t="shared" si="10"/>
        <v>1194</v>
      </c>
      <c r="Q220" t="str">
        <f t="shared" si="11"/>
        <v>&gt;65</v>
      </c>
      <c r="R220" s="16">
        <f t="shared" si="12"/>
        <v>7.4999999999999997E-2</v>
      </c>
    </row>
    <row r="221" spans="14:18" x14ac:dyDescent="0.25">
      <c r="N221">
        <v>11</v>
      </c>
      <c r="O221" s="1">
        <v>95</v>
      </c>
      <c r="P221" s="1" t="str">
        <f t="shared" si="10"/>
        <v>1195</v>
      </c>
      <c r="Q221" t="str">
        <f t="shared" si="11"/>
        <v>&gt;65</v>
      </c>
      <c r="R221" s="16">
        <f t="shared" si="12"/>
        <v>7.4999999999999997E-2</v>
      </c>
    </row>
    <row r="222" spans="14:18" x14ac:dyDescent="0.25">
      <c r="N222">
        <v>11</v>
      </c>
      <c r="O222" s="1">
        <v>96</v>
      </c>
      <c r="P222" s="1" t="str">
        <f t="shared" si="10"/>
        <v>1196</v>
      </c>
      <c r="Q222" t="str">
        <f t="shared" si="11"/>
        <v>&gt;65</v>
      </c>
      <c r="R222" s="16">
        <f t="shared" si="12"/>
        <v>7.4999999999999997E-2</v>
      </c>
    </row>
    <row r="223" spans="14:18" x14ac:dyDescent="0.25">
      <c r="N223">
        <v>11</v>
      </c>
      <c r="O223" s="1">
        <v>97</v>
      </c>
      <c r="P223" s="1" t="str">
        <f t="shared" si="10"/>
        <v>1197</v>
      </c>
      <c r="Q223" t="str">
        <f t="shared" si="11"/>
        <v>&gt;65</v>
      </c>
      <c r="R223" s="16">
        <f t="shared" si="12"/>
        <v>7.4999999999999997E-2</v>
      </c>
    </row>
    <row r="224" spans="14:18" x14ac:dyDescent="0.25">
      <c r="N224">
        <v>11</v>
      </c>
      <c r="O224" s="1">
        <v>98</v>
      </c>
      <c r="P224" s="1" t="str">
        <f t="shared" si="10"/>
        <v>1198</v>
      </c>
      <c r="Q224" t="str">
        <f t="shared" si="11"/>
        <v>&gt;65</v>
      </c>
      <c r="R224" s="16">
        <f t="shared" si="12"/>
        <v>7.4999999999999997E-2</v>
      </c>
    </row>
    <row r="225" spans="14:18" x14ac:dyDescent="0.25">
      <c r="N225">
        <v>11</v>
      </c>
      <c r="O225" s="1">
        <v>99</v>
      </c>
      <c r="P225" s="1" t="str">
        <f t="shared" si="10"/>
        <v>1199</v>
      </c>
      <c r="Q225" t="str">
        <f t="shared" si="11"/>
        <v>&gt;65</v>
      </c>
      <c r="R225" s="16">
        <f t="shared" si="12"/>
        <v>7.4999999999999997E-2</v>
      </c>
    </row>
    <row r="226" spans="14:18" x14ac:dyDescent="0.25">
      <c r="N226">
        <v>11</v>
      </c>
      <c r="O226" s="1">
        <v>100</v>
      </c>
      <c r="P226" s="1" t="str">
        <f t="shared" si="10"/>
        <v>11100</v>
      </c>
      <c r="Q226" t="str">
        <f t="shared" si="11"/>
        <v>&gt;65</v>
      </c>
      <c r="R226" s="16">
        <f t="shared" si="12"/>
        <v>7.4999999999999997E-2</v>
      </c>
    </row>
    <row r="227" spans="14:18" x14ac:dyDescent="0.25">
      <c r="N227">
        <v>11</v>
      </c>
      <c r="O227" s="1">
        <v>101</v>
      </c>
      <c r="P227" s="1" t="str">
        <f t="shared" si="10"/>
        <v>11101</v>
      </c>
      <c r="Q227" t="str">
        <f t="shared" si="11"/>
        <v>&gt;65</v>
      </c>
      <c r="R227" s="16">
        <f t="shared" si="12"/>
        <v>7.4999999999999997E-2</v>
      </c>
    </row>
    <row r="228" spans="14:18" x14ac:dyDescent="0.25">
      <c r="N228">
        <v>11</v>
      </c>
      <c r="O228" s="1">
        <v>102</v>
      </c>
      <c r="P228" s="1" t="str">
        <f t="shared" si="10"/>
        <v>11102</v>
      </c>
      <c r="Q228" t="str">
        <f t="shared" si="11"/>
        <v>&gt;65</v>
      </c>
      <c r="R228" s="16">
        <f t="shared" si="12"/>
        <v>7.4999999999999997E-2</v>
      </c>
    </row>
    <row r="229" spans="14:18" x14ac:dyDescent="0.25">
      <c r="N229">
        <v>11</v>
      </c>
      <c r="O229" s="1">
        <v>103</v>
      </c>
      <c r="P229" s="1" t="str">
        <f t="shared" si="10"/>
        <v>11103</v>
      </c>
      <c r="Q229" t="str">
        <f t="shared" si="11"/>
        <v>&gt;65</v>
      </c>
      <c r="R229" s="16">
        <f t="shared" si="12"/>
        <v>7.4999999999999997E-2</v>
      </c>
    </row>
    <row r="230" spans="14:18" x14ac:dyDescent="0.25">
      <c r="N230">
        <v>11</v>
      </c>
      <c r="O230" s="1">
        <v>104</v>
      </c>
      <c r="P230" s="1" t="str">
        <f t="shared" si="10"/>
        <v>11104</v>
      </c>
      <c r="Q230" t="str">
        <f t="shared" si="11"/>
        <v>&gt;65</v>
      </c>
      <c r="R230" s="16">
        <f t="shared" si="12"/>
        <v>7.4999999999999997E-2</v>
      </c>
    </row>
    <row r="231" spans="14:18" x14ac:dyDescent="0.25">
      <c r="N231">
        <v>11</v>
      </c>
      <c r="O231" s="1">
        <v>105</v>
      </c>
      <c r="P231" s="1" t="str">
        <f t="shared" si="10"/>
        <v>11105</v>
      </c>
      <c r="Q231" t="str">
        <f t="shared" si="11"/>
        <v>&gt;65</v>
      </c>
      <c r="R231" s="16">
        <f t="shared" si="12"/>
        <v>7.4999999999999997E-2</v>
      </c>
    </row>
    <row r="232" spans="14:18" x14ac:dyDescent="0.25">
      <c r="N232">
        <v>11</v>
      </c>
      <c r="O232" s="1">
        <v>106</v>
      </c>
      <c r="P232" s="1" t="str">
        <f t="shared" si="10"/>
        <v>11106</v>
      </c>
      <c r="Q232" t="str">
        <f t="shared" si="11"/>
        <v>&gt;65</v>
      </c>
      <c r="R232" s="16">
        <f t="shared" si="12"/>
        <v>7.4999999999999997E-2</v>
      </c>
    </row>
    <row r="233" spans="14:18" x14ac:dyDescent="0.25">
      <c r="N233">
        <v>11</v>
      </c>
      <c r="O233" s="1">
        <v>107</v>
      </c>
      <c r="P233" s="1" t="str">
        <f t="shared" si="10"/>
        <v>11107</v>
      </c>
      <c r="Q233" t="str">
        <f t="shared" si="11"/>
        <v>&gt;65</v>
      </c>
      <c r="R233" s="16">
        <f t="shared" si="12"/>
        <v>7.4999999999999997E-2</v>
      </c>
    </row>
    <row r="234" spans="14:18" x14ac:dyDescent="0.25">
      <c r="N234">
        <v>11</v>
      </c>
      <c r="O234" s="1">
        <v>108</v>
      </c>
      <c r="P234" s="1" t="str">
        <f t="shared" si="10"/>
        <v>11108</v>
      </c>
      <c r="Q234" t="str">
        <f t="shared" si="11"/>
        <v>&gt;65</v>
      </c>
      <c r="R234" s="16">
        <f t="shared" si="12"/>
        <v>7.4999999999999997E-2</v>
      </c>
    </row>
    <row r="235" spans="14:18" x14ac:dyDescent="0.25">
      <c r="N235">
        <v>11</v>
      </c>
      <c r="O235" s="1">
        <v>109</v>
      </c>
      <c r="P235" s="1" t="str">
        <f t="shared" si="10"/>
        <v>11109</v>
      </c>
      <c r="Q235" t="str">
        <f t="shared" si="11"/>
        <v>&gt;65</v>
      </c>
      <c r="R235" s="16">
        <f t="shared" si="12"/>
        <v>7.4999999999999997E-2</v>
      </c>
    </row>
    <row r="236" spans="14:18" x14ac:dyDescent="0.25">
      <c r="N236">
        <v>11</v>
      </c>
      <c r="O236" s="1">
        <v>110</v>
      </c>
      <c r="P236" s="1" t="str">
        <f t="shared" si="10"/>
        <v>11110</v>
      </c>
      <c r="Q236" t="str">
        <f t="shared" si="11"/>
        <v>&gt;65</v>
      </c>
      <c r="R236" s="16">
        <f t="shared" si="12"/>
        <v>7.4999999999999997E-2</v>
      </c>
    </row>
    <row r="237" spans="14:18" x14ac:dyDescent="0.25">
      <c r="N237">
        <v>11</v>
      </c>
      <c r="O237" s="1">
        <v>111</v>
      </c>
      <c r="P237" s="1" t="str">
        <f t="shared" si="10"/>
        <v>11111</v>
      </c>
      <c r="Q237" t="str">
        <f t="shared" si="11"/>
        <v>&gt;65</v>
      </c>
      <c r="R237" s="16">
        <f t="shared" si="12"/>
        <v>7.4999999999999997E-2</v>
      </c>
    </row>
    <row r="238" spans="14:18" x14ac:dyDescent="0.25">
      <c r="N238">
        <v>11</v>
      </c>
      <c r="O238" s="1">
        <v>112</v>
      </c>
      <c r="P238" s="1" t="str">
        <f t="shared" si="10"/>
        <v>11112</v>
      </c>
      <c r="Q238" t="str">
        <f t="shared" si="11"/>
        <v>&gt;65</v>
      </c>
      <c r="R238" s="16">
        <f t="shared" si="12"/>
        <v>7.4999999999999997E-2</v>
      </c>
    </row>
    <row r="239" spans="14:18" x14ac:dyDescent="0.25">
      <c r="N239">
        <v>11</v>
      </c>
      <c r="O239" s="1">
        <v>113</v>
      </c>
      <c r="P239" s="1" t="str">
        <f t="shared" si="10"/>
        <v>11113</v>
      </c>
      <c r="Q239" t="str">
        <f t="shared" si="11"/>
        <v>&gt;65</v>
      </c>
      <c r="R239" s="16">
        <f t="shared" si="12"/>
        <v>7.4999999999999997E-2</v>
      </c>
    </row>
    <row r="240" spans="14:18" x14ac:dyDescent="0.25">
      <c r="N240">
        <v>11</v>
      </c>
      <c r="O240" s="1">
        <v>114</v>
      </c>
      <c r="P240" s="1" t="str">
        <f t="shared" si="10"/>
        <v>11114</v>
      </c>
      <c r="Q240" t="str">
        <f t="shared" si="11"/>
        <v>&gt;65</v>
      </c>
      <c r="R240" s="16">
        <f t="shared" si="12"/>
        <v>7.4999999999999997E-2</v>
      </c>
    </row>
    <row r="241" spans="14:18" x14ac:dyDescent="0.25">
      <c r="N241">
        <v>11</v>
      </c>
      <c r="O241" s="1">
        <v>115</v>
      </c>
      <c r="P241" s="1" t="str">
        <f t="shared" si="10"/>
        <v>11115</v>
      </c>
      <c r="Q241" t="str">
        <f t="shared" si="11"/>
        <v>&gt;65</v>
      </c>
      <c r="R241" s="16">
        <f t="shared" si="12"/>
        <v>7.4999999999999997E-2</v>
      </c>
    </row>
    <row r="242" spans="14:18" x14ac:dyDescent="0.25">
      <c r="N242">
        <v>11</v>
      </c>
      <c r="O242" s="1">
        <v>116</v>
      </c>
      <c r="P242" s="1" t="str">
        <f t="shared" si="10"/>
        <v>11116</v>
      </c>
      <c r="Q242" t="str">
        <f t="shared" si="11"/>
        <v>&gt;65</v>
      </c>
      <c r="R242" s="16">
        <f t="shared" si="12"/>
        <v>7.4999999999999997E-2</v>
      </c>
    </row>
    <row r="243" spans="14:18" x14ac:dyDescent="0.25">
      <c r="N243">
        <v>11</v>
      </c>
      <c r="O243" s="1">
        <v>117</v>
      </c>
      <c r="P243" s="1" t="str">
        <f t="shared" si="10"/>
        <v>11117</v>
      </c>
      <c r="Q243" t="str">
        <f t="shared" si="11"/>
        <v>&gt;65</v>
      </c>
      <c r="R243" s="16">
        <f t="shared" si="12"/>
        <v>7.4999999999999997E-2</v>
      </c>
    </row>
    <row r="244" spans="14:18" x14ac:dyDescent="0.25">
      <c r="N244">
        <v>11</v>
      </c>
      <c r="O244" s="1">
        <v>118</v>
      </c>
      <c r="P244" s="1" t="str">
        <f t="shared" si="10"/>
        <v>11118</v>
      </c>
      <c r="Q244" t="str">
        <f t="shared" si="11"/>
        <v>&gt;65</v>
      </c>
      <c r="R244" s="16">
        <f t="shared" si="12"/>
        <v>7.4999999999999997E-2</v>
      </c>
    </row>
    <row r="245" spans="14:18" x14ac:dyDescent="0.25">
      <c r="N245">
        <v>11</v>
      </c>
      <c r="O245" s="1">
        <v>119</v>
      </c>
      <c r="P245" s="1" t="str">
        <f t="shared" si="10"/>
        <v>11119</v>
      </c>
      <c r="Q245" t="str">
        <f t="shared" si="11"/>
        <v>&gt;65</v>
      </c>
      <c r="R245" s="16">
        <f t="shared" si="12"/>
        <v>7.4999999999999997E-2</v>
      </c>
    </row>
    <row r="246" spans="14:18" x14ac:dyDescent="0.25">
      <c r="N246">
        <v>11</v>
      </c>
      <c r="O246" s="1">
        <v>120</v>
      </c>
      <c r="P246" s="1" t="str">
        <f t="shared" si="10"/>
        <v>11120</v>
      </c>
      <c r="Q246" t="str">
        <f t="shared" si="11"/>
        <v>&gt;65</v>
      </c>
      <c r="R246" s="16">
        <f t="shared" si="12"/>
        <v>7.4999999999999997E-2</v>
      </c>
    </row>
    <row r="247" spans="14:18" x14ac:dyDescent="0.25">
      <c r="N247">
        <v>11</v>
      </c>
      <c r="O247" s="1">
        <v>121</v>
      </c>
      <c r="P247" s="1" t="str">
        <f t="shared" si="10"/>
        <v>11121</v>
      </c>
      <c r="Q247" t="str">
        <f t="shared" si="11"/>
        <v>&gt;65</v>
      </c>
      <c r="R247" s="16">
        <f t="shared" si="12"/>
        <v>7.4999999999999997E-2</v>
      </c>
    </row>
    <row r="248" spans="14:18" x14ac:dyDescent="0.25">
      <c r="N248">
        <v>11</v>
      </c>
      <c r="O248" s="1">
        <v>122</v>
      </c>
      <c r="P248" s="1" t="str">
        <f t="shared" si="10"/>
        <v>11122</v>
      </c>
      <c r="Q248" t="str">
        <f t="shared" si="11"/>
        <v>&gt;65</v>
      </c>
      <c r="R248" s="16">
        <f t="shared" si="12"/>
        <v>7.4999999999999997E-2</v>
      </c>
    </row>
    <row r="249" spans="14:18" x14ac:dyDescent="0.25">
      <c r="N249">
        <v>11</v>
      </c>
      <c r="O249" s="1">
        <v>123</v>
      </c>
      <c r="P249" s="1" t="str">
        <f t="shared" si="10"/>
        <v>11123</v>
      </c>
      <c r="Q249" t="str">
        <f t="shared" si="11"/>
        <v>&gt;65</v>
      </c>
      <c r="R249" s="16">
        <f t="shared" si="12"/>
        <v>7.4999999999999997E-2</v>
      </c>
    </row>
    <row r="250" spans="14:18" x14ac:dyDescent="0.25">
      <c r="N250">
        <v>11</v>
      </c>
      <c r="O250" s="1">
        <v>124</v>
      </c>
      <c r="P250" s="1" t="str">
        <f t="shared" si="10"/>
        <v>11124</v>
      </c>
      <c r="Q250" t="str">
        <f t="shared" si="11"/>
        <v>&gt;65</v>
      </c>
      <c r="R250" s="16">
        <f t="shared" si="12"/>
        <v>7.4999999999999997E-2</v>
      </c>
    </row>
    <row r="251" spans="14:18" x14ac:dyDescent="0.25">
      <c r="N251">
        <v>11</v>
      </c>
      <c r="O251" s="1">
        <v>125</v>
      </c>
      <c r="P251" s="1" t="str">
        <f t="shared" si="10"/>
        <v>11125</v>
      </c>
      <c r="Q251" t="str">
        <f t="shared" si="11"/>
        <v>&gt;65</v>
      </c>
      <c r="R251" s="16">
        <f t="shared" si="12"/>
        <v>7.4999999999999997E-2</v>
      </c>
    </row>
    <row r="252" spans="14:18" x14ac:dyDescent="0.25">
      <c r="N252">
        <v>12</v>
      </c>
      <c r="O252" s="1">
        <v>1</v>
      </c>
      <c r="P252" s="1" t="str">
        <f t="shared" si="10"/>
        <v>121</v>
      </c>
      <c r="Q252" t="str">
        <f t="shared" si="11"/>
        <v>&lt;46</v>
      </c>
      <c r="R252" s="16">
        <f t="shared" si="12"/>
        <v>0.3</v>
      </c>
    </row>
    <row r="253" spans="14:18" x14ac:dyDescent="0.25">
      <c r="N253">
        <v>12</v>
      </c>
      <c r="O253" s="1">
        <v>2</v>
      </c>
      <c r="P253" s="1" t="str">
        <f t="shared" si="10"/>
        <v>122</v>
      </c>
      <c r="Q253" t="str">
        <f t="shared" si="11"/>
        <v>&lt;46</v>
      </c>
      <c r="R253" s="16">
        <f t="shared" si="12"/>
        <v>0.3</v>
      </c>
    </row>
    <row r="254" spans="14:18" x14ac:dyDescent="0.25">
      <c r="N254">
        <v>12</v>
      </c>
      <c r="O254" s="1">
        <v>3</v>
      </c>
      <c r="P254" s="1" t="str">
        <f t="shared" si="10"/>
        <v>123</v>
      </c>
      <c r="Q254" t="str">
        <f t="shared" si="11"/>
        <v>&lt;46</v>
      </c>
      <c r="R254" s="16">
        <f t="shared" si="12"/>
        <v>0.3</v>
      </c>
    </row>
    <row r="255" spans="14:18" x14ac:dyDescent="0.25">
      <c r="N255">
        <v>12</v>
      </c>
      <c r="O255" s="1">
        <v>4</v>
      </c>
      <c r="P255" s="1" t="str">
        <f t="shared" si="10"/>
        <v>124</v>
      </c>
      <c r="Q255" t="str">
        <f t="shared" si="11"/>
        <v>&lt;46</v>
      </c>
      <c r="R255" s="16">
        <f t="shared" si="12"/>
        <v>0.3</v>
      </c>
    </row>
    <row r="256" spans="14:18" x14ac:dyDescent="0.25">
      <c r="N256">
        <v>12</v>
      </c>
      <c r="O256" s="1">
        <v>5</v>
      </c>
      <c r="P256" s="1" t="str">
        <f t="shared" si="10"/>
        <v>125</v>
      </c>
      <c r="Q256" t="str">
        <f t="shared" si="11"/>
        <v>&lt;46</v>
      </c>
      <c r="R256" s="16">
        <f t="shared" si="12"/>
        <v>0.3</v>
      </c>
    </row>
    <row r="257" spans="14:18" x14ac:dyDescent="0.25">
      <c r="N257">
        <v>12</v>
      </c>
      <c r="O257" s="1">
        <v>6</v>
      </c>
      <c r="P257" s="1" t="str">
        <f t="shared" si="10"/>
        <v>126</v>
      </c>
      <c r="Q257" t="str">
        <f t="shared" si="11"/>
        <v>&lt;46</v>
      </c>
      <c r="R257" s="16">
        <f t="shared" si="12"/>
        <v>0.3</v>
      </c>
    </row>
    <row r="258" spans="14:18" x14ac:dyDescent="0.25">
      <c r="N258">
        <v>12</v>
      </c>
      <c r="O258" s="1">
        <v>7</v>
      </c>
      <c r="P258" s="1" t="str">
        <f t="shared" si="10"/>
        <v>127</v>
      </c>
      <c r="Q258" t="str">
        <f t="shared" si="11"/>
        <v>&lt;46</v>
      </c>
      <c r="R258" s="16">
        <f t="shared" si="12"/>
        <v>0.3</v>
      </c>
    </row>
    <row r="259" spans="14:18" x14ac:dyDescent="0.25">
      <c r="N259">
        <v>12</v>
      </c>
      <c r="O259" s="1">
        <v>8</v>
      </c>
      <c r="P259" s="1" t="str">
        <f t="shared" ref="P259:P322" si="13">N259&amp;O259</f>
        <v>128</v>
      </c>
      <c r="Q259" t="str">
        <f t="shared" ref="Q259:Q322" si="14">VLOOKUP(O259,$S$2:$T$126,2,FALSE)</f>
        <v>&lt;46</v>
      </c>
      <c r="R259" s="16">
        <f t="shared" ref="R259:R322" si="15">VLOOKUP(N259&amp;Q259,$K$8:$L$28,2,FALSE)</f>
        <v>0.3</v>
      </c>
    </row>
    <row r="260" spans="14:18" x14ac:dyDescent="0.25">
      <c r="N260">
        <v>12</v>
      </c>
      <c r="O260" s="1">
        <v>9</v>
      </c>
      <c r="P260" s="1" t="str">
        <f t="shared" si="13"/>
        <v>129</v>
      </c>
      <c r="Q260" t="str">
        <f t="shared" si="14"/>
        <v>&lt;46</v>
      </c>
      <c r="R260" s="16">
        <f t="shared" si="15"/>
        <v>0.3</v>
      </c>
    </row>
    <row r="261" spans="14:18" x14ac:dyDescent="0.25">
      <c r="N261">
        <v>12</v>
      </c>
      <c r="O261" s="1">
        <v>10</v>
      </c>
      <c r="P261" s="1" t="str">
        <f t="shared" si="13"/>
        <v>1210</v>
      </c>
      <c r="Q261" t="str">
        <f t="shared" si="14"/>
        <v>&lt;46</v>
      </c>
      <c r="R261" s="16">
        <f t="shared" si="15"/>
        <v>0.3</v>
      </c>
    </row>
    <row r="262" spans="14:18" x14ac:dyDescent="0.25">
      <c r="N262">
        <v>12</v>
      </c>
      <c r="O262" s="1">
        <v>11</v>
      </c>
      <c r="P262" s="1" t="str">
        <f t="shared" si="13"/>
        <v>1211</v>
      </c>
      <c r="Q262" t="str">
        <f t="shared" si="14"/>
        <v>&lt;46</v>
      </c>
      <c r="R262" s="16">
        <f t="shared" si="15"/>
        <v>0.3</v>
      </c>
    </row>
    <row r="263" spans="14:18" x14ac:dyDescent="0.25">
      <c r="N263">
        <v>12</v>
      </c>
      <c r="O263" s="1">
        <v>12</v>
      </c>
      <c r="P263" s="1" t="str">
        <f t="shared" si="13"/>
        <v>1212</v>
      </c>
      <c r="Q263" t="str">
        <f t="shared" si="14"/>
        <v>&lt;46</v>
      </c>
      <c r="R263" s="16">
        <f t="shared" si="15"/>
        <v>0.3</v>
      </c>
    </row>
    <row r="264" spans="14:18" x14ac:dyDescent="0.25">
      <c r="N264">
        <v>12</v>
      </c>
      <c r="O264" s="1">
        <v>13</v>
      </c>
      <c r="P264" s="1" t="str">
        <f t="shared" si="13"/>
        <v>1213</v>
      </c>
      <c r="Q264" t="str">
        <f t="shared" si="14"/>
        <v>&lt;46</v>
      </c>
      <c r="R264" s="16">
        <f t="shared" si="15"/>
        <v>0.3</v>
      </c>
    </row>
    <row r="265" spans="14:18" x14ac:dyDescent="0.25">
      <c r="N265">
        <v>12</v>
      </c>
      <c r="O265" s="1">
        <v>14</v>
      </c>
      <c r="P265" s="1" t="str">
        <f t="shared" si="13"/>
        <v>1214</v>
      </c>
      <c r="Q265" t="str">
        <f t="shared" si="14"/>
        <v>&lt;46</v>
      </c>
      <c r="R265" s="16">
        <f t="shared" si="15"/>
        <v>0.3</v>
      </c>
    </row>
    <row r="266" spans="14:18" x14ac:dyDescent="0.25">
      <c r="N266">
        <v>12</v>
      </c>
      <c r="O266" s="1">
        <v>15</v>
      </c>
      <c r="P266" s="1" t="str">
        <f t="shared" si="13"/>
        <v>1215</v>
      </c>
      <c r="Q266" t="str">
        <f t="shared" si="14"/>
        <v>&lt;46</v>
      </c>
      <c r="R266" s="16">
        <f t="shared" si="15"/>
        <v>0.3</v>
      </c>
    </row>
    <row r="267" spans="14:18" x14ac:dyDescent="0.25">
      <c r="N267">
        <v>12</v>
      </c>
      <c r="O267" s="1">
        <v>16</v>
      </c>
      <c r="P267" s="1" t="str">
        <f t="shared" si="13"/>
        <v>1216</v>
      </c>
      <c r="Q267" t="str">
        <f t="shared" si="14"/>
        <v>&lt;46</v>
      </c>
      <c r="R267" s="16">
        <f t="shared" si="15"/>
        <v>0.3</v>
      </c>
    </row>
    <row r="268" spans="14:18" x14ac:dyDescent="0.25">
      <c r="N268">
        <v>12</v>
      </c>
      <c r="O268" s="1">
        <v>17</v>
      </c>
      <c r="P268" s="1" t="str">
        <f t="shared" si="13"/>
        <v>1217</v>
      </c>
      <c r="Q268" t="str">
        <f t="shared" si="14"/>
        <v>&lt;46</v>
      </c>
      <c r="R268" s="16">
        <f t="shared" si="15"/>
        <v>0.3</v>
      </c>
    </row>
    <row r="269" spans="14:18" x14ac:dyDescent="0.25">
      <c r="N269">
        <v>12</v>
      </c>
      <c r="O269" s="1">
        <v>18</v>
      </c>
      <c r="P269" s="1" t="str">
        <f t="shared" si="13"/>
        <v>1218</v>
      </c>
      <c r="Q269" t="str">
        <f t="shared" si="14"/>
        <v>&lt;46</v>
      </c>
      <c r="R269" s="16">
        <f t="shared" si="15"/>
        <v>0.3</v>
      </c>
    </row>
    <row r="270" spans="14:18" x14ac:dyDescent="0.25">
      <c r="N270">
        <v>12</v>
      </c>
      <c r="O270" s="1">
        <v>19</v>
      </c>
      <c r="P270" s="1" t="str">
        <f t="shared" si="13"/>
        <v>1219</v>
      </c>
      <c r="Q270" t="str">
        <f t="shared" si="14"/>
        <v>&lt;46</v>
      </c>
      <c r="R270" s="16">
        <f t="shared" si="15"/>
        <v>0.3</v>
      </c>
    </row>
    <row r="271" spans="14:18" x14ac:dyDescent="0.25">
      <c r="N271">
        <v>12</v>
      </c>
      <c r="O271" s="1">
        <v>20</v>
      </c>
      <c r="P271" s="1" t="str">
        <f t="shared" si="13"/>
        <v>1220</v>
      </c>
      <c r="Q271" t="str">
        <f t="shared" si="14"/>
        <v>&lt;46</v>
      </c>
      <c r="R271" s="16">
        <f t="shared" si="15"/>
        <v>0.3</v>
      </c>
    </row>
    <row r="272" spans="14:18" x14ac:dyDescent="0.25">
      <c r="N272">
        <v>12</v>
      </c>
      <c r="O272" s="1">
        <v>21</v>
      </c>
      <c r="P272" s="1" t="str">
        <f t="shared" si="13"/>
        <v>1221</v>
      </c>
      <c r="Q272" t="str">
        <f t="shared" si="14"/>
        <v>&lt;46</v>
      </c>
      <c r="R272" s="16">
        <f t="shared" si="15"/>
        <v>0.3</v>
      </c>
    </row>
    <row r="273" spans="14:18" x14ac:dyDescent="0.25">
      <c r="N273">
        <v>12</v>
      </c>
      <c r="O273" s="1">
        <v>22</v>
      </c>
      <c r="P273" s="1" t="str">
        <f t="shared" si="13"/>
        <v>1222</v>
      </c>
      <c r="Q273" t="str">
        <f t="shared" si="14"/>
        <v>&lt;46</v>
      </c>
      <c r="R273" s="16">
        <f t="shared" si="15"/>
        <v>0.3</v>
      </c>
    </row>
    <row r="274" spans="14:18" x14ac:dyDescent="0.25">
      <c r="N274">
        <v>12</v>
      </c>
      <c r="O274" s="1">
        <v>23</v>
      </c>
      <c r="P274" s="1" t="str">
        <f t="shared" si="13"/>
        <v>1223</v>
      </c>
      <c r="Q274" t="str">
        <f t="shared" si="14"/>
        <v>&lt;46</v>
      </c>
      <c r="R274" s="16">
        <f t="shared" si="15"/>
        <v>0.3</v>
      </c>
    </row>
    <row r="275" spans="14:18" x14ac:dyDescent="0.25">
      <c r="N275">
        <v>12</v>
      </c>
      <c r="O275" s="1">
        <v>24</v>
      </c>
      <c r="P275" s="1" t="str">
        <f t="shared" si="13"/>
        <v>1224</v>
      </c>
      <c r="Q275" t="str">
        <f t="shared" si="14"/>
        <v>&lt;46</v>
      </c>
      <c r="R275" s="16">
        <f t="shared" si="15"/>
        <v>0.3</v>
      </c>
    </row>
    <row r="276" spans="14:18" x14ac:dyDescent="0.25">
      <c r="N276">
        <v>12</v>
      </c>
      <c r="O276" s="1">
        <v>25</v>
      </c>
      <c r="P276" s="1" t="str">
        <f t="shared" si="13"/>
        <v>1225</v>
      </c>
      <c r="Q276" t="str">
        <f t="shared" si="14"/>
        <v>&lt;46</v>
      </c>
      <c r="R276" s="16">
        <f t="shared" si="15"/>
        <v>0.3</v>
      </c>
    </row>
    <row r="277" spans="14:18" x14ac:dyDescent="0.25">
      <c r="N277">
        <v>12</v>
      </c>
      <c r="O277" s="1">
        <v>26</v>
      </c>
      <c r="P277" s="1" t="str">
        <f t="shared" si="13"/>
        <v>1226</v>
      </c>
      <c r="Q277" t="str">
        <f t="shared" si="14"/>
        <v>&lt;46</v>
      </c>
      <c r="R277" s="16">
        <f t="shared" si="15"/>
        <v>0.3</v>
      </c>
    </row>
    <row r="278" spans="14:18" x14ac:dyDescent="0.25">
      <c r="N278">
        <v>12</v>
      </c>
      <c r="O278" s="1">
        <v>27</v>
      </c>
      <c r="P278" s="1" t="str">
        <f t="shared" si="13"/>
        <v>1227</v>
      </c>
      <c r="Q278" t="str">
        <f t="shared" si="14"/>
        <v>&lt;46</v>
      </c>
      <c r="R278" s="16">
        <f t="shared" si="15"/>
        <v>0.3</v>
      </c>
    </row>
    <row r="279" spans="14:18" x14ac:dyDescent="0.25">
      <c r="N279">
        <v>12</v>
      </c>
      <c r="O279" s="1">
        <v>28</v>
      </c>
      <c r="P279" s="1" t="str">
        <f t="shared" si="13"/>
        <v>1228</v>
      </c>
      <c r="Q279" t="str">
        <f t="shared" si="14"/>
        <v>&lt;46</v>
      </c>
      <c r="R279" s="16">
        <f t="shared" si="15"/>
        <v>0.3</v>
      </c>
    </row>
    <row r="280" spans="14:18" x14ac:dyDescent="0.25">
      <c r="N280">
        <v>12</v>
      </c>
      <c r="O280" s="1">
        <v>29</v>
      </c>
      <c r="P280" s="1" t="str">
        <f t="shared" si="13"/>
        <v>1229</v>
      </c>
      <c r="Q280" t="str">
        <f t="shared" si="14"/>
        <v>&lt;46</v>
      </c>
      <c r="R280" s="16">
        <f t="shared" si="15"/>
        <v>0.3</v>
      </c>
    </row>
    <row r="281" spans="14:18" x14ac:dyDescent="0.25">
      <c r="N281">
        <v>12</v>
      </c>
      <c r="O281" s="1">
        <v>30</v>
      </c>
      <c r="P281" s="1" t="str">
        <f t="shared" si="13"/>
        <v>1230</v>
      </c>
      <c r="Q281" t="str">
        <f t="shared" si="14"/>
        <v>&lt;46</v>
      </c>
      <c r="R281" s="16">
        <f t="shared" si="15"/>
        <v>0.3</v>
      </c>
    </row>
    <row r="282" spans="14:18" x14ac:dyDescent="0.25">
      <c r="N282">
        <v>12</v>
      </c>
      <c r="O282" s="1">
        <v>31</v>
      </c>
      <c r="P282" s="1" t="str">
        <f t="shared" si="13"/>
        <v>1231</v>
      </c>
      <c r="Q282" t="str">
        <f t="shared" si="14"/>
        <v>&lt;46</v>
      </c>
      <c r="R282" s="16">
        <f t="shared" si="15"/>
        <v>0.3</v>
      </c>
    </row>
    <row r="283" spans="14:18" x14ac:dyDescent="0.25">
      <c r="N283">
        <v>12</v>
      </c>
      <c r="O283" s="1">
        <v>32</v>
      </c>
      <c r="P283" s="1" t="str">
        <f t="shared" si="13"/>
        <v>1232</v>
      </c>
      <c r="Q283" t="str">
        <f t="shared" si="14"/>
        <v>&lt;46</v>
      </c>
      <c r="R283" s="16">
        <f t="shared" si="15"/>
        <v>0.3</v>
      </c>
    </row>
    <row r="284" spans="14:18" x14ac:dyDescent="0.25">
      <c r="N284">
        <v>12</v>
      </c>
      <c r="O284" s="1">
        <v>33</v>
      </c>
      <c r="P284" s="1" t="str">
        <f t="shared" si="13"/>
        <v>1233</v>
      </c>
      <c r="Q284" t="str">
        <f t="shared" si="14"/>
        <v>&lt;46</v>
      </c>
      <c r="R284" s="16">
        <f t="shared" si="15"/>
        <v>0.3</v>
      </c>
    </row>
    <row r="285" spans="14:18" x14ac:dyDescent="0.25">
      <c r="N285">
        <v>12</v>
      </c>
      <c r="O285" s="1">
        <v>34</v>
      </c>
      <c r="P285" s="1" t="str">
        <f t="shared" si="13"/>
        <v>1234</v>
      </c>
      <c r="Q285" t="str">
        <f t="shared" si="14"/>
        <v>&lt;46</v>
      </c>
      <c r="R285" s="16">
        <f t="shared" si="15"/>
        <v>0.3</v>
      </c>
    </row>
    <row r="286" spans="14:18" x14ac:dyDescent="0.25">
      <c r="N286">
        <v>12</v>
      </c>
      <c r="O286" s="1">
        <v>35</v>
      </c>
      <c r="P286" s="1" t="str">
        <f t="shared" si="13"/>
        <v>1235</v>
      </c>
      <c r="Q286" t="str">
        <f t="shared" si="14"/>
        <v>&lt;46</v>
      </c>
      <c r="R286" s="16">
        <f t="shared" si="15"/>
        <v>0.3</v>
      </c>
    </row>
    <row r="287" spans="14:18" x14ac:dyDescent="0.25">
      <c r="N287">
        <v>12</v>
      </c>
      <c r="O287" s="1">
        <v>36</v>
      </c>
      <c r="P287" s="1" t="str">
        <f t="shared" si="13"/>
        <v>1236</v>
      </c>
      <c r="Q287" t="str">
        <f t="shared" si="14"/>
        <v>&lt;46</v>
      </c>
      <c r="R287" s="16">
        <f t="shared" si="15"/>
        <v>0.3</v>
      </c>
    </row>
    <row r="288" spans="14:18" x14ac:dyDescent="0.25">
      <c r="N288">
        <v>12</v>
      </c>
      <c r="O288" s="1">
        <v>37</v>
      </c>
      <c r="P288" s="1" t="str">
        <f t="shared" si="13"/>
        <v>1237</v>
      </c>
      <c r="Q288" t="str">
        <f t="shared" si="14"/>
        <v>&lt;46</v>
      </c>
      <c r="R288" s="16">
        <f t="shared" si="15"/>
        <v>0.3</v>
      </c>
    </row>
    <row r="289" spans="14:18" x14ac:dyDescent="0.25">
      <c r="N289">
        <v>12</v>
      </c>
      <c r="O289" s="1">
        <v>38</v>
      </c>
      <c r="P289" s="1" t="str">
        <f t="shared" si="13"/>
        <v>1238</v>
      </c>
      <c r="Q289" t="str">
        <f t="shared" si="14"/>
        <v>&lt;46</v>
      </c>
      <c r="R289" s="16">
        <f t="shared" si="15"/>
        <v>0.3</v>
      </c>
    </row>
    <row r="290" spans="14:18" x14ac:dyDescent="0.25">
      <c r="N290">
        <v>12</v>
      </c>
      <c r="O290" s="1">
        <v>39</v>
      </c>
      <c r="P290" s="1" t="str">
        <f t="shared" si="13"/>
        <v>1239</v>
      </c>
      <c r="Q290" t="str">
        <f t="shared" si="14"/>
        <v>&lt;46</v>
      </c>
      <c r="R290" s="16">
        <f t="shared" si="15"/>
        <v>0.3</v>
      </c>
    </row>
    <row r="291" spans="14:18" x14ac:dyDescent="0.25">
      <c r="N291">
        <v>12</v>
      </c>
      <c r="O291" s="1">
        <v>40</v>
      </c>
      <c r="P291" s="1" t="str">
        <f t="shared" si="13"/>
        <v>1240</v>
      </c>
      <c r="Q291" t="str">
        <f t="shared" si="14"/>
        <v>&lt;46</v>
      </c>
      <c r="R291" s="16">
        <f t="shared" si="15"/>
        <v>0.3</v>
      </c>
    </row>
    <row r="292" spans="14:18" x14ac:dyDescent="0.25">
      <c r="N292">
        <v>12</v>
      </c>
      <c r="O292" s="1">
        <v>41</v>
      </c>
      <c r="P292" s="1" t="str">
        <f t="shared" si="13"/>
        <v>1241</v>
      </c>
      <c r="Q292" t="str">
        <f t="shared" si="14"/>
        <v>&lt;46</v>
      </c>
      <c r="R292" s="16">
        <f t="shared" si="15"/>
        <v>0.3</v>
      </c>
    </row>
    <row r="293" spans="14:18" x14ac:dyDescent="0.25">
      <c r="N293">
        <v>12</v>
      </c>
      <c r="O293" s="1">
        <v>42</v>
      </c>
      <c r="P293" s="1" t="str">
        <f t="shared" si="13"/>
        <v>1242</v>
      </c>
      <c r="Q293" t="str">
        <f t="shared" si="14"/>
        <v>&lt;46</v>
      </c>
      <c r="R293" s="16">
        <f t="shared" si="15"/>
        <v>0.3</v>
      </c>
    </row>
    <row r="294" spans="14:18" x14ac:dyDescent="0.25">
      <c r="N294">
        <v>12</v>
      </c>
      <c r="O294" s="1">
        <v>43</v>
      </c>
      <c r="P294" s="1" t="str">
        <f t="shared" si="13"/>
        <v>1243</v>
      </c>
      <c r="Q294" t="str">
        <f t="shared" si="14"/>
        <v>&lt;46</v>
      </c>
      <c r="R294" s="16">
        <f t="shared" si="15"/>
        <v>0.3</v>
      </c>
    </row>
    <row r="295" spans="14:18" x14ac:dyDescent="0.25">
      <c r="N295">
        <v>12</v>
      </c>
      <c r="O295" s="1">
        <v>44</v>
      </c>
      <c r="P295" s="1" t="str">
        <f t="shared" si="13"/>
        <v>1244</v>
      </c>
      <c r="Q295" t="str">
        <f t="shared" si="14"/>
        <v>&lt;46</v>
      </c>
      <c r="R295" s="16">
        <f t="shared" si="15"/>
        <v>0.3</v>
      </c>
    </row>
    <row r="296" spans="14:18" x14ac:dyDescent="0.25">
      <c r="N296">
        <v>12</v>
      </c>
      <c r="O296" s="1">
        <v>45</v>
      </c>
      <c r="P296" s="1" t="str">
        <f t="shared" si="13"/>
        <v>1245</v>
      </c>
      <c r="Q296" t="str">
        <f t="shared" si="14"/>
        <v>&lt;46</v>
      </c>
      <c r="R296" s="16">
        <f t="shared" si="15"/>
        <v>0.3</v>
      </c>
    </row>
    <row r="297" spans="14:18" x14ac:dyDescent="0.25">
      <c r="N297">
        <v>12</v>
      </c>
      <c r="O297" s="1">
        <v>46</v>
      </c>
      <c r="P297" s="1" t="str">
        <f t="shared" si="13"/>
        <v>1246</v>
      </c>
      <c r="Q297" t="str">
        <f t="shared" si="14"/>
        <v>46-65</v>
      </c>
      <c r="R297" s="16">
        <f t="shared" si="15"/>
        <v>0.25</v>
      </c>
    </row>
    <row r="298" spans="14:18" x14ac:dyDescent="0.25">
      <c r="N298">
        <v>12</v>
      </c>
      <c r="O298" s="1">
        <v>47</v>
      </c>
      <c r="P298" s="1" t="str">
        <f t="shared" si="13"/>
        <v>1247</v>
      </c>
      <c r="Q298" t="str">
        <f t="shared" si="14"/>
        <v>46-65</v>
      </c>
      <c r="R298" s="16">
        <f t="shared" si="15"/>
        <v>0.25</v>
      </c>
    </row>
    <row r="299" spans="14:18" x14ac:dyDescent="0.25">
      <c r="N299">
        <v>12</v>
      </c>
      <c r="O299" s="1">
        <v>48</v>
      </c>
      <c r="P299" s="1" t="str">
        <f t="shared" si="13"/>
        <v>1248</v>
      </c>
      <c r="Q299" t="str">
        <f t="shared" si="14"/>
        <v>46-65</v>
      </c>
      <c r="R299" s="16">
        <f t="shared" si="15"/>
        <v>0.25</v>
      </c>
    </row>
    <row r="300" spans="14:18" x14ac:dyDescent="0.25">
      <c r="N300">
        <v>12</v>
      </c>
      <c r="O300" s="1">
        <v>49</v>
      </c>
      <c r="P300" s="1" t="str">
        <f t="shared" si="13"/>
        <v>1249</v>
      </c>
      <c r="Q300" t="str">
        <f t="shared" si="14"/>
        <v>46-65</v>
      </c>
      <c r="R300" s="16">
        <f t="shared" si="15"/>
        <v>0.25</v>
      </c>
    </row>
    <row r="301" spans="14:18" x14ac:dyDescent="0.25">
      <c r="N301">
        <v>12</v>
      </c>
      <c r="O301" s="1">
        <v>50</v>
      </c>
      <c r="P301" s="1" t="str">
        <f t="shared" si="13"/>
        <v>1250</v>
      </c>
      <c r="Q301" t="str">
        <f t="shared" si="14"/>
        <v>46-65</v>
      </c>
      <c r="R301" s="16">
        <f t="shared" si="15"/>
        <v>0.25</v>
      </c>
    </row>
    <row r="302" spans="14:18" x14ac:dyDescent="0.25">
      <c r="N302">
        <v>12</v>
      </c>
      <c r="O302" s="1">
        <v>51</v>
      </c>
      <c r="P302" s="1" t="str">
        <f t="shared" si="13"/>
        <v>1251</v>
      </c>
      <c r="Q302" t="str">
        <f t="shared" si="14"/>
        <v>46-65</v>
      </c>
      <c r="R302" s="16">
        <f t="shared" si="15"/>
        <v>0.25</v>
      </c>
    </row>
    <row r="303" spans="14:18" x14ac:dyDescent="0.25">
      <c r="N303">
        <v>12</v>
      </c>
      <c r="O303" s="1">
        <v>52</v>
      </c>
      <c r="P303" s="1" t="str">
        <f t="shared" si="13"/>
        <v>1252</v>
      </c>
      <c r="Q303" t="str">
        <f t="shared" si="14"/>
        <v>46-65</v>
      </c>
      <c r="R303" s="16">
        <f t="shared" si="15"/>
        <v>0.25</v>
      </c>
    </row>
    <row r="304" spans="14:18" x14ac:dyDescent="0.25">
      <c r="N304">
        <v>12</v>
      </c>
      <c r="O304" s="1">
        <v>53</v>
      </c>
      <c r="P304" s="1" t="str">
        <f t="shared" si="13"/>
        <v>1253</v>
      </c>
      <c r="Q304" t="str">
        <f t="shared" si="14"/>
        <v>46-65</v>
      </c>
      <c r="R304" s="16">
        <f t="shared" si="15"/>
        <v>0.25</v>
      </c>
    </row>
    <row r="305" spans="14:18" x14ac:dyDescent="0.25">
      <c r="N305">
        <v>12</v>
      </c>
      <c r="O305" s="1">
        <v>54</v>
      </c>
      <c r="P305" s="1" t="str">
        <f t="shared" si="13"/>
        <v>1254</v>
      </c>
      <c r="Q305" t="str">
        <f t="shared" si="14"/>
        <v>46-65</v>
      </c>
      <c r="R305" s="16">
        <f t="shared" si="15"/>
        <v>0.25</v>
      </c>
    </row>
    <row r="306" spans="14:18" x14ac:dyDescent="0.25">
      <c r="N306">
        <v>12</v>
      </c>
      <c r="O306" s="1">
        <v>55</v>
      </c>
      <c r="P306" s="1" t="str">
        <f t="shared" si="13"/>
        <v>1255</v>
      </c>
      <c r="Q306" t="str">
        <f t="shared" si="14"/>
        <v>46-65</v>
      </c>
      <c r="R306" s="16">
        <f t="shared" si="15"/>
        <v>0.25</v>
      </c>
    </row>
    <row r="307" spans="14:18" x14ac:dyDescent="0.25">
      <c r="N307">
        <v>12</v>
      </c>
      <c r="O307" s="1">
        <v>56</v>
      </c>
      <c r="P307" s="1" t="str">
        <f t="shared" si="13"/>
        <v>1256</v>
      </c>
      <c r="Q307" t="str">
        <f t="shared" si="14"/>
        <v>46-65</v>
      </c>
      <c r="R307" s="16">
        <f t="shared" si="15"/>
        <v>0.25</v>
      </c>
    </row>
    <row r="308" spans="14:18" x14ac:dyDescent="0.25">
      <c r="N308">
        <v>12</v>
      </c>
      <c r="O308" s="1">
        <v>57</v>
      </c>
      <c r="P308" s="1" t="str">
        <f t="shared" si="13"/>
        <v>1257</v>
      </c>
      <c r="Q308" t="str">
        <f t="shared" si="14"/>
        <v>46-65</v>
      </c>
      <c r="R308" s="16">
        <f t="shared" si="15"/>
        <v>0.25</v>
      </c>
    </row>
    <row r="309" spans="14:18" x14ac:dyDescent="0.25">
      <c r="N309">
        <v>12</v>
      </c>
      <c r="O309" s="1">
        <v>58</v>
      </c>
      <c r="P309" s="1" t="str">
        <f t="shared" si="13"/>
        <v>1258</v>
      </c>
      <c r="Q309" t="str">
        <f t="shared" si="14"/>
        <v>46-65</v>
      </c>
      <c r="R309" s="16">
        <f t="shared" si="15"/>
        <v>0.25</v>
      </c>
    </row>
    <row r="310" spans="14:18" x14ac:dyDescent="0.25">
      <c r="N310">
        <v>12</v>
      </c>
      <c r="O310" s="1">
        <v>59</v>
      </c>
      <c r="P310" s="1" t="str">
        <f t="shared" si="13"/>
        <v>1259</v>
      </c>
      <c r="Q310" t="str">
        <f t="shared" si="14"/>
        <v>46-65</v>
      </c>
      <c r="R310" s="16">
        <f t="shared" si="15"/>
        <v>0.25</v>
      </c>
    </row>
    <row r="311" spans="14:18" x14ac:dyDescent="0.25">
      <c r="N311">
        <v>12</v>
      </c>
      <c r="O311" s="1">
        <v>60</v>
      </c>
      <c r="P311" s="1" t="str">
        <f t="shared" si="13"/>
        <v>1260</v>
      </c>
      <c r="Q311" t="str">
        <f t="shared" si="14"/>
        <v>46-65</v>
      </c>
      <c r="R311" s="16">
        <f t="shared" si="15"/>
        <v>0.25</v>
      </c>
    </row>
    <row r="312" spans="14:18" x14ac:dyDescent="0.25">
      <c r="N312">
        <v>12</v>
      </c>
      <c r="O312" s="1">
        <v>61</v>
      </c>
      <c r="P312" s="1" t="str">
        <f t="shared" si="13"/>
        <v>1261</v>
      </c>
      <c r="Q312" t="str">
        <f t="shared" si="14"/>
        <v>46-65</v>
      </c>
      <c r="R312" s="16">
        <f t="shared" si="15"/>
        <v>0.25</v>
      </c>
    </row>
    <row r="313" spans="14:18" x14ac:dyDescent="0.25">
      <c r="N313">
        <v>12</v>
      </c>
      <c r="O313" s="1">
        <v>62</v>
      </c>
      <c r="P313" s="1" t="str">
        <f t="shared" si="13"/>
        <v>1262</v>
      </c>
      <c r="Q313" t="str">
        <f t="shared" si="14"/>
        <v>46-65</v>
      </c>
      <c r="R313" s="16">
        <f t="shared" si="15"/>
        <v>0.25</v>
      </c>
    </row>
    <row r="314" spans="14:18" x14ac:dyDescent="0.25">
      <c r="N314">
        <v>12</v>
      </c>
      <c r="O314" s="1">
        <v>63</v>
      </c>
      <c r="P314" s="1" t="str">
        <f t="shared" si="13"/>
        <v>1263</v>
      </c>
      <c r="Q314" t="str">
        <f t="shared" si="14"/>
        <v>46-65</v>
      </c>
      <c r="R314" s="16">
        <f t="shared" si="15"/>
        <v>0.25</v>
      </c>
    </row>
    <row r="315" spans="14:18" x14ac:dyDescent="0.25">
      <c r="N315">
        <v>12</v>
      </c>
      <c r="O315" s="1">
        <v>64</v>
      </c>
      <c r="P315" s="1" t="str">
        <f t="shared" si="13"/>
        <v>1264</v>
      </c>
      <c r="Q315" t="str">
        <f t="shared" si="14"/>
        <v>46-65</v>
      </c>
      <c r="R315" s="16">
        <f t="shared" si="15"/>
        <v>0.25</v>
      </c>
    </row>
    <row r="316" spans="14:18" x14ac:dyDescent="0.25">
      <c r="N316">
        <v>12</v>
      </c>
      <c r="O316" s="1">
        <v>65</v>
      </c>
      <c r="P316" s="1" t="str">
        <f t="shared" si="13"/>
        <v>1265</v>
      </c>
      <c r="Q316" t="str">
        <f t="shared" si="14"/>
        <v>46-65</v>
      </c>
      <c r="R316" s="16">
        <f t="shared" si="15"/>
        <v>0.25</v>
      </c>
    </row>
    <row r="317" spans="14:18" x14ac:dyDescent="0.25">
      <c r="N317">
        <v>12</v>
      </c>
      <c r="O317" s="1">
        <v>66</v>
      </c>
      <c r="P317" s="1" t="str">
        <f t="shared" si="13"/>
        <v>1266</v>
      </c>
      <c r="Q317" t="str">
        <f t="shared" si="14"/>
        <v>&gt;65</v>
      </c>
      <c r="R317" s="16">
        <f t="shared" si="15"/>
        <v>7.4999999999999997E-2</v>
      </c>
    </row>
    <row r="318" spans="14:18" x14ac:dyDescent="0.25">
      <c r="N318">
        <v>12</v>
      </c>
      <c r="O318" s="1">
        <v>67</v>
      </c>
      <c r="P318" s="1" t="str">
        <f t="shared" si="13"/>
        <v>1267</v>
      </c>
      <c r="Q318" t="str">
        <f t="shared" si="14"/>
        <v>&gt;65</v>
      </c>
      <c r="R318" s="16">
        <f t="shared" si="15"/>
        <v>7.4999999999999997E-2</v>
      </c>
    </row>
    <row r="319" spans="14:18" x14ac:dyDescent="0.25">
      <c r="N319">
        <v>12</v>
      </c>
      <c r="O319" s="1">
        <v>68</v>
      </c>
      <c r="P319" s="1" t="str">
        <f t="shared" si="13"/>
        <v>1268</v>
      </c>
      <c r="Q319" t="str">
        <f t="shared" si="14"/>
        <v>&gt;65</v>
      </c>
      <c r="R319" s="16">
        <f t="shared" si="15"/>
        <v>7.4999999999999997E-2</v>
      </c>
    </row>
    <row r="320" spans="14:18" x14ac:dyDescent="0.25">
      <c r="N320">
        <v>12</v>
      </c>
      <c r="O320" s="1">
        <v>69</v>
      </c>
      <c r="P320" s="1" t="str">
        <f t="shared" si="13"/>
        <v>1269</v>
      </c>
      <c r="Q320" t="str">
        <f t="shared" si="14"/>
        <v>&gt;65</v>
      </c>
      <c r="R320" s="16">
        <f t="shared" si="15"/>
        <v>7.4999999999999997E-2</v>
      </c>
    </row>
    <row r="321" spans="14:18" x14ac:dyDescent="0.25">
      <c r="N321">
        <v>12</v>
      </c>
      <c r="O321" s="1">
        <v>70</v>
      </c>
      <c r="P321" s="1" t="str">
        <f t="shared" si="13"/>
        <v>1270</v>
      </c>
      <c r="Q321" t="str">
        <f t="shared" si="14"/>
        <v>&gt;65</v>
      </c>
      <c r="R321" s="16">
        <f t="shared" si="15"/>
        <v>7.4999999999999997E-2</v>
      </c>
    </row>
    <row r="322" spans="14:18" x14ac:dyDescent="0.25">
      <c r="N322">
        <v>12</v>
      </c>
      <c r="O322" s="1">
        <v>71</v>
      </c>
      <c r="P322" s="1" t="str">
        <f t="shared" si="13"/>
        <v>1271</v>
      </c>
      <c r="Q322" t="str">
        <f t="shared" si="14"/>
        <v>&gt;65</v>
      </c>
      <c r="R322" s="16">
        <f t="shared" si="15"/>
        <v>7.4999999999999997E-2</v>
      </c>
    </row>
    <row r="323" spans="14:18" x14ac:dyDescent="0.25">
      <c r="N323">
        <v>12</v>
      </c>
      <c r="O323" s="1">
        <v>72</v>
      </c>
      <c r="P323" s="1" t="str">
        <f t="shared" ref="P323:P386" si="16">N323&amp;O323</f>
        <v>1272</v>
      </c>
      <c r="Q323" t="str">
        <f t="shared" ref="Q323:Q386" si="17">VLOOKUP(O323,$S$2:$T$126,2,FALSE)</f>
        <v>&gt;65</v>
      </c>
      <c r="R323" s="16">
        <f t="shared" ref="R323:R386" si="18">VLOOKUP(N323&amp;Q323,$K$8:$L$28,2,FALSE)</f>
        <v>7.4999999999999997E-2</v>
      </c>
    </row>
    <row r="324" spans="14:18" x14ac:dyDescent="0.25">
      <c r="N324">
        <v>12</v>
      </c>
      <c r="O324" s="1">
        <v>73</v>
      </c>
      <c r="P324" s="1" t="str">
        <f t="shared" si="16"/>
        <v>1273</v>
      </c>
      <c r="Q324" t="str">
        <f t="shared" si="17"/>
        <v>&gt;65</v>
      </c>
      <c r="R324" s="16">
        <f t="shared" si="18"/>
        <v>7.4999999999999997E-2</v>
      </c>
    </row>
    <row r="325" spans="14:18" x14ac:dyDescent="0.25">
      <c r="N325">
        <v>12</v>
      </c>
      <c r="O325" s="1">
        <v>74</v>
      </c>
      <c r="P325" s="1" t="str">
        <f t="shared" si="16"/>
        <v>1274</v>
      </c>
      <c r="Q325" t="str">
        <f t="shared" si="17"/>
        <v>&gt;65</v>
      </c>
      <c r="R325" s="16">
        <f t="shared" si="18"/>
        <v>7.4999999999999997E-2</v>
      </c>
    </row>
    <row r="326" spans="14:18" x14ac:dyDescent="0.25">
      <c r="N326">
        <v>12</v>
      </c>
      <c r="O326" s="1">
        <v>75</v>
      </c>
      <c r="P326" s="1" t="str">
        <f t="shared" si="16"/>
        <v>1275</v>
      </c>
      <c r="Q326" t="str">
        <f t="shared" si="17"/>
        <v>&gt;65</v>
      </c>
      <c r="R326" s="16">
        <f t="shared" si="18"/>
        <v>7.4999999999999997E-2</v>
      </c>
    </row>
    <row r="327" spans="14:18" x14ac:dyDescent="0.25">
      <c r="N327">
        <v>12</v>
      </c>
      <c r="O327" s="1">
        <v>76</v>
      </c>
      <c r="P327" s="1" t="str">
        <f t="shared" si="16"/>
        <v>1276</v>
      </c>
      <c r="Q327" t="str">
        <f t="shared" si="17"/>
        <v>&gt;65</v>
      </c>
      <c r="R327" s="16">
        <f t="shared" si="18"/>
        <v>7.4999999999999997E-2</v>
      </c>
    </row>
    <row r="328" spans="14:18" x14ac:dyDescent="0.25">
      <c r="N328">
        <v>12</v>
      </c>
      <c r="O328" s="1">
        <v>77</v>
      </c>
      <c r="P328" s="1" t="str">
        <f t="shared" si="16"/>
        <v>1277</v>
      </c>
      <c r="Q328" t="str">
        <f t="shared" si="17"/>
        <v>&gt;65</v>
      </c>
      <c r="R328" s="16">
        <f t="shared" si="18"/>
        <v>7.4999999999999997E-2</v>
      </c>
    </row>
    <row r="329" spans="14:18" x14ac:dyDescent="0.25">
      <c r="N329">
        <v>12</v>
      </c>
      <c r="O329" s="1">
        <v>78</v>
      </c>
      <c r="P329" s="1" t="str">
        <f t="shared" si="16"/>
        <v>1278</v>
      </c>
      <c r="Q329" t="str">
        <f t="shared" si="17"/>
        <v>&gt;65</v>
      </c>
      <c r="R329" s="16">
        <f t="shared" si="18"/>
        <v>7.4999999999999997E-2</v>
      </c>
    </row>
    <row r="330" spans="14:18" x14ac:dyDescent="0.25">
      <c r="N330">
        <v>12</v>
      </c>
      <c r="O330" s="1">
        <v>79</v>
      </c>
      <c r="P330" s="1" t="str">
        <f t="shared" si="16"/>
        <v>1279</v>
      </c>
      <c r="Q330" t="str">
        <f t="shared" si="17"/>
        <v>&gt;65</v>
      </c>
      <c r="R330" s="16">
        <f t="shared" si="18"/>
        <v>7.4999999999999997E-2</v>
      </c>
    </row>
    <row r="331" spans="14:18" x14ac:dyDescent="0.25">
      <c r="N331">
        <v>12</v>
      </c>
      <c r="O331" s="1">
        <v>80</v>
      </c>
      <c r="P331" s="1" t="str">
        <f t="shared" si="16"/>
        <v>1280</v>
      </c>
      <c r="Q331" t="str">
        <f t="shared" si="17"/>
        <v>&gt;65</v>
      </c>
      <c r="R331" s="16">
        <f t="shared" si="18"/>
        <v>7.4999999999999997E-2</v>
      </c>
    </row>
    <row r="332" spans="14:18" x14ac:dyDescent="0.25">
      <c r="N332">
        <v>12</v>
      </c>
      <c r="O332" s="1">
        <v>81</v>
      </c>
      <c r="P332" s="1" t="str">
        <f t="shared" si="16"/>
        <v>1281</v>
      </c>
      <c r="Q332" t="str">
        <f t="shared" si="17"/>
        <v>&gt;65</v>
      </c>
      <c r="R332" s="16">
        <f t="shared" si="18"/>
        <v>7.4999999999999997E-2</v>
      </c>
    </row>
    <row r="333" spans="14:18" x14ac:dyDescent="0.25">
      <c r="N333">
        <v>12</v>
      </c>
      <c r="O333" s="1">
        <v>82</v>
      </c>
      <c r="P333" s="1" t="str">
        <f t="shared" si="16"/>
        <v>1282</v>
      </c>
      <c r="Q333" t="str">
        <f t="shared" si="17"/>
        <v>&gt;65</v>
      </c>
      <c r="R333" s="16">
        <f t="shared" si="18"/>
        <v>7.4999999999999997E-2</v>
      </c>
    </row>
    <row r="334" spans="14:18" x14ac:dyDescent="0.25">
      <c r="N334">
        <v>12</v>
      </c>
      <c r="O334" s="1">
        <v>83</v>
      </c>
      <c r="P334" s="1" t="str">
        <f t="shared" si="16"/>
        <v>1283</v>
      </c>
      <c r="Q334" t="str">
        <f t="shared" si="17"/>
        <v>&gt;65</v>
      </c>
      <c r="R334" s="16">
        <f t="shared" si="18"/>
        <v>7.4999999999999997E-2</v>
      </c>
    </row>
    <row r="335" spans="14:18" x14ac:dyDescent="0.25">
      <c r="N335">
        <v>12</v>
      </c>
      <c r="O335" s="1">
        <v>84</v>
      </c>
      <c r="P335" s="1" t="str">
        <f t="shared" si="16"/>
        <v>1284</v>
      </c>
      <c r="Q335" t="str">
        <f t="shared" si="17"/>
        <v>&gt;65</v>
      </c>
      <c r="R335" s="16">
        <f t="shared" si="18"/>
        <v>7.4999999999999997E-2</v>
      </c>
    </row>
    <row r="336" spans="14:18" x14ac:dyDescent="0.25">
      <c r="N336">
        <v>12</v>
      </c>
      <c r="O336" s="1">
        <v>85</v>
      </c>
      <c r="P336" s="1" t="str">
        <f t="shared" si="16"/>
        <v>1285</v>
      </c>
      <c r="Q336" t="str">
        <f t="shared" si="17"/>
        <v>&gt;65</v>
      </c>
      <c r="R336" s="16">
        <f t="shared" si="18"/>
        <v>7.4999999999999997E-2</v>
      </c>
    </row>
    <row r="337" spans="14:18" x14ac:dyDescent="0.25">
      <c r="N337">
        <v>12</v>
      </c>
      <c r="O337" s="1">
        <v>86</v>
      </c>
      <c r="P337" s="1" t="str">
        <f t="shared" si="16"/>
        <v>1286</v>
      </c>
      <c r="Q337" t="str">
        <f t="shared" si="17"/>
        <v>&gt;65</v>
      </c>
      <c r="R337" s="16">
        <f t="shared" si="18"/>
        <v>7.4999999999999997E-2</v>
      </c>
    </row>
    <row r="338" spans="14:18" x14ac:dyDescent="0.25">
      <c r="N338">
        <v>12</v>
      </c>
      <c r="O338" s="1">
        <v>87</v>
      </c>
      <c r="P338" s="1" t="str">
        <f t="shared" si="16"/>
        <v>1287</v>
      </c>
      <c r="Q338" t="str">
        <f t="shared" si="17"/>
        <v>&gt;65</v>
      </c>
      <c r="R338" s="16">
        <f t="shared" si="18"/>
        <v>7.4999999999999997E-2</v>
      </c>
    </row>
    <row r="339" spans="14:18" x14ac:dyDescent="0.25">
      <c r="N339">
        <v>12</v>
      </c>
      <c r="O339" s="1">
        <v>88</v>
      </c>
      <c r="P339" s="1" t="str">
        <f t="shared" si="16"/>
        <v>1288</v>
      </c>
      <c r="Q339" t="str">
        <f t="shared" si="17"/>
        <v>&gt;65</v>
      </c>
      <c r="R339" s="16">
        <f t="shared" si="18"/>
        <v>7.4999999999999997E-2</v>
      </c>
    </row>
    <row r="340" spans="14:18" x14ac:dyDescent="0.25">
      <c r="N340">
        <v>12</v>
      </c>
      <c r="O340" s="1">
        <v>89</v>
      </c>
      <c r="P340" s="1" t="str">
        <f t="shared" si="16"/>
        <v>1289</v>
      </c>
      <c r="Q340" t="str">
        <f t="shared" si="17"/>
        <v>&gt;65</v>
      </c>
      <c r="R340" s="16">
        <f t="shared" si="18"/>
        <v>7.4999999999999997E-2</v>
      </c>
    </row>
    <row r="341" spans="14:18" x14ac:dyDescent="0.25">
      <c r="N341">
        <v>12</v>
      </c>
      <c r="O341" s="1">
        <v>90</v>
      </c>
      <c r="P341" s="1" t="str">
        <f t="shared" si="16"/>
        <v>1290</v>
      </c>
      <c r="Q341" t="str">
        <f t="shared" si="17"/>
        <v>&gt;65</v>
      </c>
      <c r="R341" s="16">
        <f t="shared" si="18"/>
        <v>7.4999999999999997E-2</v>
      </c>
    </row>
    <row r="342" spans="14:18" x14ac:dyDescent="0.25">
      <c r="N342">
        <v>12</v>
      </c>
      <c r="O342" s="1">
        <v>91</v>
      </c>
      <c r="P342" s="1" t="str">
        <f t="shared" si="16"/>
        <v>1291</v>
      </c>
      <c r="Q342" t="str">
        <f t="shared" si="17"/>
        <v>&gt;65</v>
      </c>
      <c r="R342" s="16">
        <f t="shared" si="18"/>
        <v>7.4999999999999997E-2</v>
      </c>
    </row>
    <row r="343" spans="14:18" x14ac:dyDescent="0.25">
      <c r="N343">
        <v>12</v>
      </c>
      <c r="O343" s="1">
        <v>92</v>
      </c>
      <c r="P343" s="1" t="str">
        <f t="shared" si="16"/>
        <v>1292</v>
      </c>
      <c r="Q343" t="str">
        <f t="shared" si="17"/>
        <v>&gt;65</v>
      </c>
      <c r="R343" s="16">
        <f t="shared" si="18"/>
        <v>7.4999999999999997E-2</v>
      </c>
    </row>
    <row r="344" spans="14:18" x14ac:dyDescent="0.25">
      <c r="N344">
        <v>12</v>
      </c>
      <c r="O344" s="1">
        <v>93</v>
      </c>
      <c r="P344" s="1" t="str">
        <f t="shared" si="16"/>
        <v>1293</v>
      </c>
      <c r="Q344" t="str">
        <f t="shared" si="17"/>
        <v>&gt;65</v>
      </c>
      <c r="R344" s="16">
        <f t="shared" si="18"/>
        <v>7.4999999999999997E-2</v>
      </c>
    </row>
    <row r="345" spans="14:18" x14ac:dyDescent="0.25">
      <c r="N345">
        <v>12</v>
      </c>
      <c r="O345" s="1">
        <v>94</v>
      </c>
      <c r="P345" s="1" t="str">
        <f t="shared" si="16"/>
        <v>1294</v>
      </c>
      <c r="Q345" t="str">
        <f t="shared" si="17"/>
        <v>&gt;65</v>
      </c>
      <c r="R345" s="16">
        <f t="shared" si="18"/>
        <v>7.4999999999999997E-2</v>
      </c>
    </row>
    <row r="346" spans="14:18" x14ac:dyDescent="0.25">
      <c r="N346">
        <v>12</v>
      </c>
      <c r="O346" s="1">
        <v>95</v>
      </c>
      <c r="P346" s="1" t="str">
        <f t="shared" si="16"/>
        <v>1295</v>
      </c>
      <c r="Q346" t="str">
        <f t="shared" si="17"/>
        <v>&gt;65</v>
      </c>
      <c r="R346" s="16">
        <f t="shared" si="18"/>
        <v>7.4999999999999997E-2</v>
      </c>
    </row>
    <row r="347" spans="14:18" x14ac:dyDescent="0.25">
      <c r="N347">
        <v>12</v>
      </c>
      <c r="O347" s="1">
        <v>96</v>
      </c>
      <c r="P347" s="1" t="str">
        <f t="shared" si="16"/>
        <v>1296</v>
      </c>
      <c r="Q347" t="str">
        <f t="shared" si="17"/>
        <v>&gt;65</v>
      </c>
      <c r="R347" s="16">
        <f t="shared" si="18"/>
        <v>7.4999999999999997E-2</v>
      </c>
    </row>
    <row r="348" spans="14:18" x14ac:dyDescent="0.25">
      <c r="N348">
        <v>12</v>
      </c>
      <c r="O348" s="1">
        <v>97</v>
      </c>
      <c r="P348" s="1" t="str">
        <f t="shared" si="16"/>
        <v>1297</v>
      </c>
      <c r="Q348" t="str">
        <f t="shared" si="17"/>
        <v>&gt;65</v>
      </c>
      <c r="R348" s="16">
        <f t="shared" si="18"/>
        <v>7.4999999999999997E-2</v>
      </c>
    </row>
    <row r="349" spans="14:18" x14ac:dyDescent="0.25">
      <c r="N349">
        <v>12</v>
      </c>
      <c r="O349" s="1">
        <v>98</v>
      </c>
      <c r="P349" s="1" t="str">
        <f t="shared" si="16"/>
        <v>1298</v>
      </c>
      <c r="Q349" t="str">
        <f t="shared" si="17"/>
        <v>&gt;65</v>
      </c>
      <c r="R349" s="16">
        <f t="shared" si="18"/>
        <v>7.4999999999999997E-2</v>
      </c>
    </row>
    <row r="350" spans="14:18" x14ac:dyDescent="0.25">
      <c r="N350">
        <v>12</v>
      </c>
      <c r="O350" s="1">
        <v>99</v>
      </c>
      <c r="P350" s="1" t="str">
        <f t="shared" si="16"/>
        <v>1299</v>
      </c>
      <c r="Q350" t="str">
        <f t="shared" si="17"/>
        <v>&gt;65</v>
      </c>
      <c r="R350" s="16">
        <f t="shared" si="18"/>
        <v>7.4999999999999997E-2</v>
      </c>
    </row>
    <row r="351" spans="14:18" x14ac:dyDescent="0.25">
      <c r="N351">
        <v>12</v>
      </c>
      <c r="O351" s="1">
        <v>100</v>
      </c>
      <c r="P351" s="1" t="str">
        <f t="shared" si="16"/>
        <v>12100</v>
      </c>
      <c r="Q351" t="str">
        <f t="shared" si="17"/>
        <v>&gt;65</v>
      </c>
      <c r="R351" s="16">
        <f t="shared" si="18"/>
        <v>7.4999999999999997E-2</v>
      </c>
    </row>
    <row r="352" spans="14:18" x14ac:dyDescent="0.25">
      <c r="N352">
        <v>12</v>
      </c>
      <c r="O352" s="1">
        <v>101</v>
      </c>
      <c r="P352" s="1" t="str">
        <f t="shared" si="16"/>
        <v>12101</v>
      </c>
      <c r="Q352" t="str">
        <f t="shared" si="17"/>
        <v>&gt;65</v>
      </c>
      <c r="R352" s="16">
        <f t="shared" si="18"/>
        <v>7.4999999999999997E-2</v>
      </c>
    </row>
    <row r="353" spans="14:18" x14ac:dyDescent="0.25">
      <c r="N353">
        <v>12</v>
      </c>
      <c r="O353" s="1">
        <v>102</v>
      </c>
      <c r="P353" s="1" t="str">
        <f t="shared" si="16"/>
        <v>12102</v>
      </c>
      <c r="Q353" t="str">
        <f t="shared" si="17"/>
        <v>&gt;65</v>
      </c>
      <c r="R353" s="16">
        <f t="shared" si="18"/>
        <v>7.4999999999999997E-2</v>
      </c>
    </row>
    <row r="354" spans="14:18" x14ac:dyDescent="0.25">
      <c r="N354">
        <v>12</v>
      </c>
      <c r="O354" s="1">
        <v>103</v>
      </c>
      <c r="P354" s="1" t="str">
        <f t="shared" si="16"/>
        <v>12103</v>
      </c>
      <c r="Q354" t="str">
        <f t="shared" si="17"/>
        <v>&gt;65</v>
      </c>
      <c r="R354" s="16">
        <f t="shared" si="18"/>
        <v>7.4999999999999997E-2</v>
      </c>
    </row>
    <row r="355" spans="14:18" x14ac:dyDescent="0.25">
      <c r="N355">
        <v>12</v>
      </c>
      <c r="O355" s="1">
        <v>104</v>
      </c>
      <c r="P355" s="1" t="str">
        <f t="shared" si="16"/>
        <v>12104</v>
      </c>
      <c r="Q355" t="str">
        <f t="shared" si="17"/>
        <v>&gt;65</v>
      </c>
      <c r="R355" s="16">
        <f t="shared" si="18"/>
        <v>7.4999999999999997E-2</v>
      </c>
    </row>
    <row r="356" spans="14:18" x14ac:dyDescent="0.25">
      <c r="N356">
        <v>12</v>
      </c>
      <c r="O356" s="1">
        <v>105</v>
      </c>
      <c r="P356" s="1" t="str">
        <f t="shared" si="16"/>
        <v>12105</v>
      </c>
      <c r="Q356" t="str">
        <f t="shared" si="17"/>
        <v>&gt;65</v>
      </c>
      <c r="R356" s="16">
        <f t="shared" si="18"/>
        <v>7.4999999999999997E-2</v>
      </c>
    </row>
    <row r="357" spans="14:18" x14ac:dyDescent="0.25">
      <c r="N357">
        <v>12</v>
      </c>
      <c r="O357" s="1">
        <v>106</v>
      </c>
      <c r="P357" s="1" t="str">
        <f t="shared" si="16"/>
        <v>12106</v>
      </c>
      <c r="Q357" t="str">
        <f t="shared" si="17"/>
        <v>&gt;65</v>
      </c>
      <c r="R357" s="16">
        <f t="shared" si="18"/>
        <v>7.4999999999999997E-2</v>
      </c>
    </row>
    <row r="358" spans="14:18" x14ac:dyDescent="0.25">
      <c r="N358">
        <v>12</v>
      </c>
      <c r="O358" s="1">
        <v>107</v>
      </c>
      <c r="P358" s="1" t="str">
        <f t="shared" si="16"/>
        <v>12107</v>
      </c>
      <c r="Q358" t="str">
        <f t="shared" si="17"/>
        <v>&gt;65</v>
      </c>
      <c r="R358" s="16">
        <f t="shared" si="18"/>
        <v>7.4999999999999997E-2</v>
      </c>
    </row>
    <row r="359" spans="14:18" x14ac:dyDescent="0.25">
      <c r="N359">
        <v>12</v>
      </c>
      <c r="O359" s="1">
        <v>108</v>
      </c>
      <c r="P359" s="1" t="str">
        <f t="shared" si="16"/>
        <v>12108</v>
      </c>
      <c r="Q359" t="str">
        <f t="shared" si="17"/>
        <v>&gt;65</v>
      </c>
      <c r="R359" s="16">
        <f t="shared" si="18"/>
        <v>7.4999999999999997E-2</v>
      </c>
    </row>
    <row r="360" spans="14:18" x14ac:dyDescent="0.25">
      <c r="N360">
        <v>12</v>
      </c>
      <c r="O360" s="1">
        <v>109</v>
      </c>
      <c r="P360" s="1" t="str">
        <f t="shared" si="16"/>
        <v>12109</v>
      </c>
      <c r="Q360" t="str">
        <f t="shared" si="17"/>
        <v>&gt;65</v>
      </c>
      <c r="R360" s="16">
        <f t="shared" si="18"/>
        <v>7.4999999999999997E-2</v>
      </c>
    </row>
    <row r="361" spans="14:18" x14ac:dyDescent="0.25">
      <c r="N361">
        <v>12</v>
      </c>
      <c r="O361" s="1">
        <v>110</v>
      </c>
      <c r="P361" s="1" t="str">
        <f t="shared" si="16"/>
        <v>12110</v>
      </c>
      <c r="Q361" t="str">
        <f t="shared" si="17"/>
        <v>&gt;65</v>
      </c>
      <c r="R361" s="16">
        <f t="shared" si="18"/>
        <v>7.4999999999999997E-2</v>
      </c>
    </row>
    <row r="362" spans="14:18" x14ac:dyDescent="0.25">
      <c r="N362">
        <v>12</v>
      </c>
      <c r="O362" s="1">
        <v>111</v>
      </c>
      <c r="P362" s="1" t="str">
        <f t="shared" si="16"/>
        <v>12111</v>
      </c>
      <c r="Q362" t="str">
        <f t="shared" si="17"/>
        <v>&gt;65</v>
      </c>
      <c r="R362" s="16">
        <f t="shared" si="18"/>
        <v>7.4999999999999997E-2</v>
      </c>
    </row>
    <row r="363" spans="14:18" x14ac:dyDescent="0.25">
      <c r="N363">
        <v>12</v>
      </c>
      <c r="O363" s="1">
        <v>112</v>
      </c>
      <c r="P363" s="1" t="str">
        <f t="shared" si="16"/>
        <v>12112</v>
      </c>
      <c r="Q363" t="str">
        <f t="shared" si="17"/>
        <v>&gt;65</v>
      </c>
      <c r="R363" s="16">
        <f t="shared" si="18"/>
        <v>7.4999999999999997E-2</v>
      </c>
    </row>
    <row r="364" spans="14:18" x14ac:dyDescent="0.25">
      <c r="N364">
        <v>12</v>
      </c>
      <c r="O364" s="1">
        <v>113</v>
      </c>
      <c r="P364" s="1" t="str">
        <f t="shared" si="16"/>
        <v>12113</v>
      </c>
      <c r="Q364" t="str">
        <f t="shared" si="17"/>
        <v>&gt;65</v>
      </c>
      <c r="R364" s="16">
        <f t="shared" si="18"/>
        <v>7.4999999999999997E-2</v>
      </c>
    </row>
    <row r="365" spans="14:18" x14ac:dyDescent="0.25">
      <c r="N365">
        <v>12</v>
      </c>
      <c r="O365" s="1">
        <v>114</v>
      </c>
      <c r="P365" s="1" t="str">
        <f t="shared" si="16"/>
        <v>12114</v>
      </c>
      <c r="Q365" t="str">
        <f t="shared" si="17"/>
        <v>&gt;65</v>
      </c>
      <c r="R365" s="16">
        <f t="shared" si="18"/>
        <v>7.4999999999999997E-2</v>
      </c>
    </row>
    <row r="366" spans="14:18" x14ac:dyDescent="0.25">
      <c r="N366">
        <v>12</v>
      </c>
      <c r="O366" s="1">
        <v>115</v>
      </c>
      <c r="P366" s="1" t="str">
        <f t="shared" si="16"/>
        <v>12115</v>
      </c>
      <c r="Q366" t="str">
        <f t="shared" si="17"/>
        <v>&gt;65</v>
      </c>
      <c r="R366" s="16">
        <f t="shared" si="18"/>
        <v>7.4999999999999997E-2</v>
      </c>
    </row>
    <row r="367" spans="14:18" x14ac:dyDescent="0.25">
      <c r="N367">
        <v>12</v>
      </c>
      <c r="O367" s="1">
        <v>116</v>
      </c>
      <c r="P367" s="1" t="str">
        <f t="shared" si="16"/>
        <v>12116</v>
      </c>
      <c r="Q367" t="str">
        <f t="shared" si="17"/>
        <v>&gt;65</v>
      </c>
      <c r="R367" s="16">
        <f t="shared" si="18"/>
        <v>7.4999999999999997E-2</v>
      </c>
    </row>
    <row r="368" spans="14:18" x14ac:dyDescent="0.25">
      <c r="N368">
        <v>12</v>
      </c>
      <c r="O368" s="1">
        <v>117</v>
      </c>
      <c r="P368" s="1" t="str">
        <f t="shared" si="16"/>
        <v>12117</v>
      </c>
      <c r="Q368" t="str">
        <f t="shared" si="17"/>
        <v>&gt;65</v>
      </c>
      <c r="R368" s="16">
        <f t="shared" si="18"/>
        <v>7.4999999999999997E-2</v>
      </c>
    </row>
    <row r="369" spans="14:18" x14ac:dyDescent="0.25">
      <c r="N369">
        <v>12</v>
      </c>
      <c r="O369" s="1">
        <v>118</v>
      </c>
      <c r="P369" s="1" t="str">
        <f t="shared" si="16"/>
        <v>12118</v>
      </c>
      <c r="Q369" t="str">
        <f t="shared" si="17"/>
        <v>&gt;65</v>
      </c>
      <c r="R369" s="16">
        <f t="shared" si="18"/>
        <v>7.4999999999999997E-2</v>
      </c>
    </row>
    <row r="370" spans="14:18" x14ac:dyDescent="0.25">
      <c r="N370">
        <v>12</v>
      </c>
      <c r="O370" s="1">
        <v>119</v>
      </c>
      <c r="P370" s="1" t="str">
        <f t="shared" si="16"/>
        <v>12119</v>
      </c>
      <c r="Q370" t="str">
        <f t="shared" si="17"/>
        <v>&gt;65</v>
      </c>
      <c r="R370" s="16">
        <f t="shared" si="18"/>
        <v>7.4999999999999997E-2</v>
      </c>
    </row>
    <row r="371" spans="14:18" x14ac:dyDescent="0.25">
      <c r="N371">
        <v>12</v>
      </c>
      <c r="O371" s="1">
        <v>120</v>
      </c>
      <c r="P371" s="1" t="str">
        <f t="shared" si="16"/>
        <v>12120</v>
      </c>
      <c r="Q371" t="str">
        <f t="shared" si="17"/>
        <v>&gt;65</v>
      </c>
      <c r="R371" s="16">
        <f t="shared" si="18"/>
        <v>7.4999999999999997E-2</v>
      </c>
    </row>
    <row r="372" spans="14:18" x14ac:dyDescent="0.25">
      <c r="N372">
        <v>12</v>
      </c>
      <c r="O372" s="1">
        <v>121</v>
      </c>
      <c r="P372" s="1" t="str">
        <f t="shared" si="16"/>
        <v>12121</v>
      </c>
      <c r="Q372" t="str">
        <f t="shared" si="17"/>
        <v>&gt;65</v>
      </c>
      <c r="R372" s="16">
        <f t="shared" si="18"/>
        <v>7.4999999999999997E-2</v>
      </c>
    </row>
    <row r="373" spans="14:18" x14ac:dyDescent="0.25">
      <c r="N373">
        <v>12</v>
      </c>
      <c r="O373" s="1">
        <v>122</v>
      </c>
      <c r="P373" s="1" t="str">
        <f t="shared" si="16"/>
        <v>12122</v>
      </c>
      <c r="Q373" t="str">
        <f t="shared" si="17"/>
        <v>&gt;65</v>
      </c>
      <c r="R373" s="16">
        <f t="shared" si="18"/>
        <v>7.4999999999999997E-2</v>
      </c>
    </row>
    <row r="374" spans="14:18" x14ac:dyDescent="0.25">
      <c r="N374">
        <v>12</v>
      </c>
      <c r="O374" s="1">
        <v>123</v>
      </c>
      <c r="P374" s="1" t="str">
        <f t="shared" si="16"/>
        <v>12123</v>
      </c>
      <c r="Q374" t="str">
        <f t="shared" si="17"/>
        <v>&gt;65</v>
      </c>
      <c r="R374" s="16">
        <f t="shared" si="18"/>
        <v>7.4999999999999997E-2</v>
      </c>
    </row>
    <row r="375" spans="14:18" x14ac:dyDescent="0.25">
      <c r="N375">
        <v>12</v>
      </c>
      <c r="O375" s="1">
        <v>124</v>
      </c>
      <c r="P375" s="1" t="str">
        <f t="shared" si="16"/>
        <v>12124</v>
      </c>
      <c r="Q375" t="str">
        <f t="shared" si="17"/>
        <v>&gt;65</v>
      </c>
      <c r="R375" s="16">
        <f t="shared" si="18"/>
        <v>7.4999999999999997E-2</v>
      </c>
    </row>
    <row r="376" spans="14:18" x14ac:dyDescent="0.25">
      <c r="N376">
        <v>12</v>
      </c>
      <c r="O376" s="1">
        <v>125</v>
      </c>
      <c r="P376" s="1" t="str">
        <f t="shared" si="16"/>
        <v>12125</v>
      </c>
      <c r="Q376" t="str">
        <f t="shared" si="17"/>
        <v>&gt;65</v>
      </c>
      <c r="R376" s="16">
        <f t="shared" si="18"/>
        <v>7.4999999999999997E-2</v>
      </c>
    </row>
    <row r="377" spans="14:18" x14ac:dyDescent="0.25">
      <c r="N377">
        <v>20</v>
      </c>
      <c r="O377" s="1">
        <v>1</v>
      </c>
      <c r="P377" s="1" t="str">
        <f t="shared" si="16"/>
        <v>201</v>
      </c>
      <c r="Q377" t="str">
        <f t="shared" si="17"/>
        <v>&lt;46</v>
      </c>
      <c r="R377" s="16">
        <f t="shared" si="18"/>
        <v>0.25</v>
      </c>
    </row>
    <row r="378" spans="14:18" x14ac:dyDescent="0.25">
      <c r="N378">
        <v>20</v>
      </c>
      <c r="O378" s="1">
        <v>2</v>
      </c>
      <c r="P378" s="1" t="str">
        <f t="shared" si="16"/>
        <v>202</v>
      </c>
      <c r="Q378" t="str">
        <f t="shared" si="17"/>
        <v>&lt;46</v>
      </c>
      <c r="R378" s="16">
        <f t="shared" si="18"/>
        <v>0.25</v>
      </c>
    </row>
    <row r="379" spans="14:18" x14ac:dyDescent="0.25">
      <c r="N379">
        <v>20</v>
      </c>
      <c r="O379" s="1">
        <v>3</v>
      </c>
      <c r="P379" s="1" t="str">
        <f t="shared" si="16"/>
        <v>203</v>
      </c>
      <c r="Q379" t="str">
        <f t="shared" si="17"/>
        <v>&lt;46</v>
      </c>
      <c r="R379" s="16">
        <f t="shared" si="18"/>
        <v>0.25</v>
      </c>
    </row>
    <row r="380" spans="14:18" x14ac:dyDescent="0.25">
      <c r="N380">
        <v>20</v>
      </c>
      <c r="O380" s="1">
        <v>4</v>
      </c>
      <c r="P380" s="1" t="str">
        <f t="shared" si="16"/>
        <v>204</v>
      </c>
      <c r="Q380" t="str">
        <f t="shared" si="17"/>
        <v>&lt;46</v>
      </c>
      <c r="R380" s="16">
        <f t="shared" si="18"/>
        <v>0.25</v>
      </c>
    </row>
    <row r="381" spans="14:18" x14ac:dyDescent="0.25">
      <c r="N381">
        <v>20</v>
      </c>
      <c r="O381" s="1">
        <v>5</v>
      </c>
      <c r="P381" s="1" t="str">
        <f t="shared" si="16"/>
        <v>205</v>
      </c>
      <c r="Q381" t="str">
        <f t="shared" si="17"/>
        <v>&lt;46</v>
      </c>
      <c r="R381" s="16">
        <f t="shared" si="18"/>
        <v>0.25</v>
      </c>
    </row>
    <row r="382" spans="14:18" x14ac:dyDescent="0.25">
      <c r="N382">
        <v>20</v>
      </c>
      <c r="O382" s="1">
        <v>6</v>
      </c>
      <c r="P382" s="1" t="str">
        <f t="shared" si="16"/>
        <v>206</v>
      </c>
      <c r="Q382" t="str">
        <f t="shared" si="17"/>
        <v>&lt;46</v>
      </c>
      <c r="R382" s="16">
        <f t="shared" si="18"/>
        <v>0.25</v>
      </c>
    </row>
    <row r="383" spans="14:18" x14ac:dyDescent="0.25">
      <c r="N383">
        <v>20</v>
      </c>
      <c r="O383" s="1">
        <v>7</v>
      </c>
      <c r="P383" s="1" t="str">
        <f t="shared" si="16"/>
        <v>207</v>
      </c>
      <c r="Q383" t="str">
        <f t="shared" si="17"/>
        <v>&lt;46</v>
      </c>
      <c r="R383" s="16">
        <f t="shared" si="18"/>
        <v>0.25</v>
      </c>
    </row>
    <row r="384" spans="14:18" x14ac:dyDescent="0.25">
      <c r="N384">
        <v>20</v>
      </c>
      <c r="O384" s="1">
        <v>8</v>
      </c>
      <c r="P384" s="1" t="str">
        <f t="shared" si="16"/>
        <v>208</v>
      </c>
      <c r="Q384" t="str">
        <f t="shared" si="17"/>
        <v>&lt;46</v>
      </c>
      <c r="R384" s="16">
        <f t="shared" si="18"/>
        <v>0.25</v>
      </c>
    </row>
    <row r="385" spans="14:18" x14ac:dyDescent="0.25">
      <c r="N385">
        <v>20</v>
      </c>
      <c r="O385" s="1">
        <v>9</v>
      </c>
      <c r="P385" s="1" t="str">
        <f t="shared" si="16"/>
        <v>209</v>
      </c>
      <c r="Q385" t="str">
        <f t="shared" si="17"/>
        <v>&lt;46</v>
      </c>
      <c r="R385" s="16">
        <f t="shared" si="18"/>
        <v>0.25</v>
      </c>
    </row>
    <row r="386" spans="14:18" x14ac:dyDescent="0.25">
      <c r="N386">
        <v>20</v>
      </c>
      <c r="O386" s="1">
        <v>10</v>
      </c>
      <c r="P386" s="1" t="str">
        <f t="shared" si="16"/>
        <v>2010</v>
      </c>
      <c r="Q386" t="str">
        <f t="shared" si="17"/>
        <v>&lt;46</v>
      </c>
      <c r="R386" s="16">
        <f t="shared" si="18"/>
        <v>0.25</v>
      </c>
    </row>
    <row r="387" spans="14:18" x14ac:dyDescent="0.25">
      <c r="N387">
        <v>20</v>
      </c>
      <c r="O387" s="1">
        <v>11</v>
      </c>
      <c r="P387" s="1" t="str">
        <f t="shared" ref="P387:P450" si="19">N387&amp;O387</f>
        <v>2011</v>
      </c>
      <c r="Q387" t="str">
        <f t="shared" ref="Q387:Q450" si="20">VLOOKUP(O387,$S$2:$T$126,2,FALSE)</f>
        <v>&lt;46</v>
      </c>
      <c r="R387" s="16">
        <f t="shared" ref="R387:R450" si="21">VLOOKUP(N387&amp;Q387,$K$8:$L$28,2,FALSE)</f>
        <v>0.25</v>
      </c>
    </row>
    <row r="388" spans="14:18" x14ac:dyDescent="0.25">
      <c r="N388">
        <v>20</v>
      </c>
      <c r="O388" s="1">
        <v>12</v>
      </c>
      <c r="P388" s="1" t="str">
        <f t="shared" si="19"/>
        <v>2012</v>
      </c>
      <c r="Q388" t="str">
        <f t="shared" si="20"/>
        <v>&lt;46</v>
      </c>
      <c r="R388" s="16">
        <f t="shared" si="21"/>
        <v>0.25</v>
      </c>
    </row>
    <row r="389" spans="14:18" x14ac:dyDescent="0.25">
      <c r="N389">
        <v>20</v>
      </c>
      <c r="O389" s="1">
        <v>13</v>
      </c>
      <c r="P389" s="1" t="str">
        <f t="shared" si="19"/>
        <v>2013</v>
      </c>
      <c r="Q389" t="str">
        <f t="shared" si="20"/>
        <v>&lt;46</v>
      </c>
      <c r="R389" s="16">
        <f t="shared" si="21"/>
        <v>0.25</v>
      </c>
    </row>
    <row r="390" spans="14:18" x14ac:dyDescent="0.25">
      <c r="N390">
        <v>20</v>
      </c>
      <c r="O390" s="1">
        <v>14</v>
      </c>
      <c r="P390" s="1" t="str">
        <f t="shared" si="19"/>
        <v>2014</v>
      </c>
      <c r="Q390" t="str">
        <f t="shared" si="20"/>
        <v>&lt;46</v>
      </c>
      <c r="R390" s="16">
        <f t="shared" si="21"/>
        <v>0.25</v>
      </c>
    </row>
    <row r="391" spans="14:18" x14ac:dyDescent="0.25">
      <c r="N391">
        <v>20</v>
      </c>
      <c r="O391" s="1">
        <v>15</v>
      </c>
      <c r="P391" s="1" t="str">
        <f t="shared" si="19"/>
        <v>2015</v>
      </c>
      <c r="Q391" t="str">
        <f t="shared" si="20"/>
        <v>&lt;46</v>
      </c>
      <c r="R391" s="16">
        <f t="shared" si="21"/>
        <v>0.25</v>
      </c>
    </row>
    <row r="392" spans="14:18" x14ac:dyDescent="0.25">
      <c r="N392">
        <v>20</v>
      </c>
      <c r="O392" s="1">
        <v>16</v>
      </c>
      <c r="P392" s="1" t="str">
        <f t="shared" si="19"/>
        <v>2016</v>
      </c>
      <c r="Q392" t="str">
        <f t="shared" si="20"/>
        <v>&lt;46</v>
      </c>
      <c r="R392" s="16">
        <f t="shared" si="21"/>
        <v>0.25</v>
      </c>
    </row>
    <row r="393" spans="14:18" x14ac:dyDescent="0.25">
      <c r="N393">
        <v>20</v>
      </c>
      <c r="O393" s="1">
        <v>17</v>
      </c>
      <c r="P393" s="1" t="str">
        <f t="shared" si="19"/>
        <v>2017</v>
      </c>
      <c r="Q393" t="str">
        <f t="shared" si="20"/>
        <v>&lt;46</v>
      </c>
      <c r="R393" s="16">
        <f t="shared" si="21"/>
        <v>0.25</v>
      </c>
    </row>
    <row r="394" spans="14:18" x14ac:dyDescent="0.25">
      <c r="N394">
        <v>20</v>
      </c>
      <c r="O394" s="1">
        <v>18</v>
      </c>
      <c r="P394" s="1" t="str">
        <f t="shared" si="19"/>
        <v>2018</v>
      </c>
      <c r="Q394" t="str">
        <f t="shared" si="20"/>
        <v>&lt;46</v>
      </c>
      <c r="R394" s="16">
        <f t="shared" si="21"/>
        <v>0.25</v>
      </c>
    </row>
    <row r="395" spans="14:18" x14ac:dyDescent="0.25">
      <c r="N395">
        <v>20</v>
      </c>
      <c r="O395" s="1">
        <v>19</v>
      </c>
      <c r="P395" s="1" t="str">
        <f t="shared" si="19"/>
        <v>2019</v>
      </c>
      <c r="Q395" t="str">
        <f t="shared" si="20"/>
        <v>&lt;46</v>
      </c>
      <c r="R395" s="16">
        <f t="shared" si="21"/>
        <v>0.25</v>
      </c>
    </row>
    <row r="396" spans="14:18" x14ac:dyDescent="0.25">
      <c r="N396">
        <v>20</v>
      </c>
      <c r="O396" s="1">
        <v>20</v>
      </c>
      <c r="P396" s="1" t="str">
        <f t="shared" si="19"/>
        <v>2020</v>
      </c>
      <c r="Q396" t="str">
        <f t="shared" si="20"/>
        <v>&lt;46</v>
      </c>
      <c r="R396" s="16">
        <f t="shared" si="21"/>
        <v>0.25</v>
      </c>
    </row>
    <row r="397" spans="14:18" x14ac:dyDescent="0.25">
      <c r="N397">
        <v>20</v>
      </c>
      <c r="O397" s="1">
        <v>21</v>
      </c>
      <c r="P397" s="1" t="str">
        <f t="shared" si="19"/>
        <v>2021</v>
      </c>
      <c r="Q397" t="str">
        <f t="shared" si="20"/>
        <v>&lt;46</v>
      </c>
      <c r="R397" s="16">
        <f t="shared" si="21"/>
        <v>0.25</v>
      </c>
    </row>
    <row r="398" spans="14:18" x14ac:dyDescent="0.25">
      <c r="N398">
        <v>20</v>
      </c>
      <c r="O398" s="1">
        <v>22</v>
      </c>
      <c r="P398" s="1" t="str">
        <f t="shared" si="19"/>
        <v>2022</v>
      </c>
      <c r="Q398" t="str">
        <f t="shared" si="20"/>
        <v>&lt;46</v>
      </c>
      <c r="R398" s="16">
        <f t="shared" si="21"/>
        <v>0.25</v>
      </c>
    </row>
    <row r="399" spans="14:18" x14ac:dyDescent="0.25">
      <c r="N399">
        <v>20</v>
      </c>
      <c r="O399" s="1">
        <v>23</v>
      </c>
      <c r="P399" s="1" t="str">
        <f t="shared" si="19"/>
        <v>2023</v>
      </c>
      <c r="Q399" t="str">
        <f t="shared" si="20"/>
        <v>&lt;46</v>
      </c>
      <c r="R399" s="16">
        <f t="shared" si="21"/>
        <v>0.25</v>
      </c>
    </row>
    <row r="400" spans="14:18" x14ac:dyDescent="0.25">
      <c r="N400">
        <v>20</v>
      </c>
      <c r="O400" s="1">
        <v>24</v>
      </c>
      <c r="P400" s="1" t="str">
        <f t="shared" si="19"/>
        <v>2024</v>
      </c>
      <c r="Q400" t="str">
        <f t="shared" si="20"/>
        <v>&lt;46</v>
      </c>
      <c r="R400" s="16">
        <f t="shared" si="21"/>
        <v>0.25</v>
      </c>
    </row>
    <row r="401" spans="14:18" x14ac:dyDescent="0.25">
      <c r="N401">
        <v>20</v>
      </c>
      <c r="O401" s="1">
        <v>25</v>
      </c>
      <c r="P401" s="1" t="str">
        <f t="shared" si="19"/>
        <v>2025</v>
      </c>
      <c r="Q401" t="str">
        <f t="shared" si="20"/>
        <v>&lt;46</v>
      </c>
      <c r="R401" s="16">
        <f t="shared" si="21"/>
        <v>0.25</v>
      </c>
    </row>
    <row r="402" spans="14:18" x14ac:dyDescent="0.25">
      <c r="N402">
        <v>20</v>
      </c>
      <c r="O402" s="1">
        <v>26</v>
      </c>
      <c r="P402" s="1" t="str">
        <f t="shared" si="19"/>
        <v>2026</v>
      </c>
      <c r="Q402" t="str">
        <f t="shared" si="20"/>
        <v>&lt;46</v>
      </c>
      <c r="R402" s="16">
        <f t="shared" si="21"/>
        <v>0.25</v>
      </c>
    </row>
    <row r="403" spans="14:18" x14ac:dyDescent="0.25">
      <c r="N403">
        <v>20</v>
      </c>
      <c r="O403" s="1">
        <v>27</v>
      </c>
      <c r="P403" s="1" t="str">
        <f t="shared" si="19"/>
        <v>2027</v>
      </c>
      <c r="Q403" t="str">
        <f t="shared" si="20"/>
        <v>&lt;46</v>
      </c>
      <c r="R403" s="16">
        <f t="shared" si="21"/>
        <v>0.25</v>
      </c>
    </row>
    <row r="404" spans="14:18" x14ac:dyDescent="0.25">
      <c r="N404">
        <v>20</v>
      </c>
      <c r="O404" s="1">
        <v>28</v>
      </c>
      <c r="P404" s="1" t="str">
        <f t="shared" si="19"/>
        <v>2028</v>
      </c>
      <c r="Q404" t="str">
        <f t="shared" si="20"/>
        <v>&lt;46</v>
      </c>
      <c r="R404" s="16">
        <f t="shared" si="21"/>
        <v>0.25</v>
      </c>
    </row>
    <row r="405" spans="14:18" x14ac:dyDescent="0.25">
      <c r="N405">
        <v>20</v>
      </c>
      <c r="O405" s="1">
        <v>29</v>
      </c>
      <c r="P405" s="1" t="str">
        <f t="shared" si="19"/>
        <v>2029</v>
      </c>
      <c r="Q405" t="str">
        <f t="shared" si="20"/>
        <v>&lt;46</v>
      </c>
      <c r="R405" s="16">
        <f t="shared" si="21"/>
        <v>0.25</v>
      </c>
    </row>
    <row r="406" spans="14:18" x14ac:dyDescent="0.25">
      <c r="N406">
        <v>20</v>
      </c>
      <c r="O406" s="1">
        <v>30</v>
      </c>
      <c r="P406" s="1" t="str">
        <f t="shared" si="19"/>
        <v>2030</v>
      </c>
      <c r="Q406" t="str">
        <f t="shared" si="20"/>
        <v>&lt;46</v>
      </c>
      <c r="R406" s="16">
        <f t="shared" si="21"/>
        <v>0.25</v>
      </c>
    </row>
    <row r="407" spans="14:18" x14ac:dyDescent="0.25">
      <c r="N407">
        <v>20</v>
      </c>
      <c r="O407" s="1">
        <v>31</v>
      </c>
      <c r="P407" s="1" t="str">
        <f t="shared" si="19"/>
        <v>2031</v>
      </c>
      <c r="Q407" t="str">
        <f t="shared" si="20"/>
        <v>&lt;46</v>
      </c>
      <c r="R407" s="16">
        <f t="shared" si="21"/>
        <v>0.25</v>
      </c>
    </row>
    <row r="408" spans="14:18" x14ac:dyDescent="0.25">
      <c r="N408">
        <v>20</v>
      </c>
      <c r="O408" s="1">
        <v>32</v>
      </c>
      <c r="P408" s="1" t="str">
        <f t="shared" si="19"/>
        <v>2032</v>
      </c>
      <c r="Q408" t="str">
        <f t="shared" si="20"/>
        <v>&lt;46</v>
      </c>
      <c r="R408" s="16">
        <f t="shared" si="21"/>
        <v>0.25</v>
      </c>
    </row>
    <row r="409" spans="14:18" x14ac:dyDescent="0.25">
      <c r="N409">
        <v>20</v>
      </c>
      <c r="O409" s="1">
        <v>33</v>
      </c>
      <c r="P409" s="1" t="str">
        <f t="shared" si="19"/>
        <v>2033</v>
      </c>
      <c r="Q409" t="str">
        <f t="shared" si="20"/>
        <v>&lt;46</v>
      </c>
      <c r="R409" s="16">
        <f t="shared" si="21"/>
        <v>0.25</v>
      </c>
    </row>
    <row r="410" spans="14:18" x14ac:dyDescent="0.25">
      <c r="N410">
        <v>20</v>
      </c>
      <c r="O410" s="1">
        <v>34</v>
      </c>
      <c r="P410" s="1" t="str">
        <f t="shared" si="19"/>
        <v>2034</v>
      </c>
      <c r="Q410" t="str">
        <f t="shared" si="20"/>
        <v>&lt;46</v>
      </c>
      <c r="R410" s="16">
        <f t="shared" si="21"/>
        <v>0.25</v>
      </c>
    </row>
    <row r="411" spans="14:18" x14ac:dyDescent="0.25">
      <c r="N411">
        <v>20</v>
      </c>
      <c r="O411" s="1">
        <v>35</v>
      </c>
      <c r="P411" s="1" t="str">
        <f t="shared" si="19"/>
        <v>2035</v>
      </c>
      <c r="Q411" t="str">
        <f t="shared" si="20"/>
        <v>&lt;46</v>
      </c>
      <c r="R411" s="16">
        <f t="shared" si="21"/>
        <v>0.25</v>
      </c>
    </row>
    <row r="412" spans="14:18" x14ac:dyDescent="0.25">
      <c r="N412">
        <v>20</v>
      </c>
      <c r="O412" s="1">
        <v>36</v>
      </c>
      <c r="P412" s="1" t="str">
        <f t="shared" si="19"/>
        <v>2036</v>
      </c>
      <c r="Q412" t="str">
        <f t="shared" si="20"/>
        <v>&lt;46</v>
      </c>
      <c r="R412" s="16">
        <f t="shared" si="21"/>
        <v>0.25</v>
      </c>
    </row>
    <row r="413" spans="14:18" x14ac:dyDescent="0.25">
      <c r="N413">
        <v>20</v>
      </c>
      <c r="O413" s="1">
        <v>37</v>
      </c>
      <c r="P413" s="1" t="str">
        <f t="shared" si="19"/>
        <v>2037</v>
      </c>
      <c r="Q413" t="str">
        <f t="shared" si="20"/>
        <v>&lt;46</v>
      </c>
      <c r="R413" s="16">
        <f t="shared" si="21"/>
        <v>0.25</v>
      </c>
    </row>
    <row r="414" spans="14:18" x14ac:dyDescent="0.25">
      <c r="N414">
        <v>20</v>
      </c>
      <c r="O414" s="1">
        <v>38</v>
      </c>
      <c r="P414" s="1" t="str">
        <f t="shared" si="19"/>
        <v>2038</v>
      </c>
      <c r="Q414" t="str">
        <f t="shared" si="20"/>
        <v>&lt;46</v>
      </c>
      <c r="R414" s="16">
        <f t="shared" si="21"/>
        <v>0.25</v>
      </c>
    </row>
    <row r="415" spans="14:18" x14ac:dyDescent="0.25">
      <c r="N415">
        <v>20</v>
      </c>
      <c r="O415" s="1">
        <v>39</v>
      </c>
      <c r="P415" s="1" t="str">
        <f t="shared" si="19"/>
        <v>2039</v>
      </c>
      <c r="Q415" t="str">
        <f t="shared" si="20"/>
        <v>&lt;46</v>
      </c>
      <c r="R415" s="16">
        <f t="shared" si="21"/>
        <v>0.25</v>
      </c>
    </row>
    <row r="416" spans="14:18" x14ac:dyDescent="0.25">
      <c r="N416">
        <v>20</v>
      </c>
      <c r="O416" s="1">
        <v>40</v>
      </c>
      <c r="P416" s="1" t="str">
        <f t="shared" si="19"/>
        <v>2040</v>
      </c>
      <c r="Q416" t="str">
        <f t="shared" si="20"/>
        <v>&lt;46</v>
      </c>
      <c r="R416" s="16">
        <f t="shared" si="21"/>
        <v>0.25</v>
      </c>
    </row>
    <row r="417" spans="14:18" x14ac:dyDescent="0.25">
      <c r="N417">
        <v>20</v>
      </c>
      <c r="O417" s="1">
        <v>41</v>
      </c>
      <c r="P417" s="1" t="str">
        <f t="shared" si="19"/>
        <v>2041</v>
      </c>
      <c r="Q417" t="str">
        <f t="shared" si="20"/>
        <v>&lt;46</v>
      </c>
      <c r="R417" s="16">
        <f t="shared" si="21"/>
        <v>0.25</v>
      </c>
    </row>
    <row r="418" spans="14:18" x14ac:dyDescent="0.25">
      <c r="N418">
        <v>20</v>
      </c>
      <c r="O418" s="1">
        <v>42</v>
      </c>
      <c r="P418" s="1" t="str">
        <f t="shared" si="19"/>
        <v>2042</v>
      </c>
      <c r="Q418" t="str">
        <f t="shared" si="20"/>
        <v>&lt;46</v>
      </c>
      <c r="R418" s="16">
        <f t="shared" si="21"/>
        <v>0.25</v>
      </c>
    </row>
    <row r="419" spans="14:18" x14ac:dyDescent="0.25">
      <c r="N419">
        <v>20</v>
      </c>
      <c r="O419" s="1">
        <v>43</v>
      </c>
      <c r="P419" s="1" t="str">
        <f t="shared" si="19"/>
        <v>2043</v>
      </c>
      <c r="Q419" t="str">
        <f t="shared" si="20"/>
        <v>&lt;46</v>
      </c>
      <c r="R419" s="16">
        <f t="shared" si="21"/>
        <v>0.25</v>
      </c>
    </row>
    <row r="420" spans="14:18" x14ac:dyDescent="0.25">
      <c r="N420">
        <v>20</v>
      </c>
      <c r="O420" s="1">
        <v>44</v>
      </c>
      <c r="P420" s="1" t="str">
        <f t="shared" si="19"/>
        <v>2044</v>
      </c>
      <c r="Q420" t="str">
        <f t="shared" si="20"/>
        <v>&lt;46</v>
      </c>
      <c r="R420" s="16">
        <f t="shared" si="21"/>
        <v>0.25</v>
      </c>
    </row>
    <row r="421" spans="14:18" x14ac:dyDescent="0.25">
      <c r="N421">
        <v>20</v>
      </c>
      <c r="O421" s="1">
        <v>45</v>
      </c>
      <c r="P421" s="1" t="str">
        <f t="shared" si="19"/>
        <v>2045</v>
      </c>
      <c r="Q421" t="str">
        <f t="shared" si="20"/>
        <v>&lt;46</v>
      </c>
      <c r="R421" s="16">
        <f t="shared" si="21"/>
        <v>0.25</v>
      </c>
    </row>
    <row r="422" spans="14:18" x14ac:dyDescent="0.25">
      <c r="N422">
        <v>20</v>
      </c>
      <c r="O422" s="1">
        <v>46</v>
      </c>
      <c r="P422" s="1" t="str">
        <f t="shared" si="19"/>
        <v>2046</v>
      </c>
      <c r="Q422" t="str">
        <f t="shared" si="20"/>
        <v>46-65</v>
      </c>
      <c r="R422" s="16">
        <f t="shared" si="21"/>
        <v>0.2</v>
      </c>
    </row>
    <row r="423" spans="14:18" x14ac:dyDescent="0.25">
      <c r="N423">
        <v>20</v>
      </c>
      <c r="O423" s="1">
        <v>47</v>
      </c>
      <c r="P423" s="1" t="str">
        <f t="shared" si="19"/>
        <v>2047</v>
      </c>
      <c r="Q423" t="str">
        <f t="shared" si="20"/>
        <v>46-65</v>
      </c>
      <c r="R423" s="16">
        <f t="shared" si="21"/>
        <v>0.2</v>
      </c>
    </row>
    <row r="424" spans="14:18" x14ac:dyDescent="0.25">
      <c r="N424">
        <v>20</v>
      </c>
      <c r="O424" s="1">
        <v>48</v>
      </c>
      <c r="P424" s="1" t="str">
        <f t="shared" si="19"/>
        <v>2048</v>
      </c>
      <c r="Q424" t="str">
        <f t="shared" si="20"/>
        <v>46-65</v>
      </c>
      <c r="R424" s="16">
        <f t="shared" si="21"/>
        <v>0.2</v>
      </c>
    </row>
    <row r="425" spans="14:18" x14ac:dyDescent="0.25">
      <c r="N425">
        <v>20</v>
      </c>
      <c r="O425" s="1">
        <v>49</v>
      </c>
      <c r="P425" s="1" t="str">
        <f t="shared" si="19"/>
        <v>2049</v>
      </c>
      <c r="Q425" t="str">
        <f t="shared" si="20"/>
        <v>46-65</v>
      </c>
      <c r="R425" s="16">
        <f t="shared" si="21"/>
        <v>0.2</v>
      </c>
    </row>
    <row r="426" spans="14:18" x14ac:dyDescent="0.25">
      <c r="N426">
        <v>20</v>
      </c>
      <c r="O426" s="1">
        <v>50</v>
      </c>
      <c r="P426" s="1" t="str">
        <f t="shared" si="19"/>
        <v>2050</v>
      </c>
      <c r="Q426" t="str">
        <f t="shared" si="20"/>
        <v>46-65</v>
      </c>
      <c r="R426" s="16">
        <f t="shared" si="21"/>
        <v>0.2</v>
      </c>
    </row>
    <row r="427" spans="14:18" x14ac:dyDescent="0.25">
      <c r="N427">
        <v>20</v>
      </c>
      <c r="O427" s="1">
        <v>51</v>
      </c>
      <c r="P427" s="1" t="str">
        <f t="shared" si="19"/>
        <v>2051</v>
      </c>
      <c r="Q427" t="str">
        <f t="shared" si="20"/>
        <v>46-65</v>
      </c>
      <c r="R427" s="16">
        <f t="shared" si="21"/>
        <v>0.2</v>
      </c>
    </row>
    <row r="428" spans="14:18" x14ac:dyDescent="0.25">
      <c r="N428">
        <v>20</v>
      </c>
      <c r="O428" s="1">
        <v>52</v>
      </c>
      <c r="P428" s="1" t="str">
        <f t="shared" si="19"/>
        <v>2052</v>
      </c>
      <c r="Q428" t="str">
        <f t="shared" si="20"/>
        <v>46-65</v>
      </c>
      <c r="R428" s="16">
        <f t="shared" si="21"/>
        <v>0.2</v>
      </c>
    </row>
    <row r="429" spans="14:18" x14ac:dyDescent="0.25">
      <c r="N429">
        <v>20</v>
      </c>
      <c r="O429" s="1">
        <v>53</v>
      </c>
      <c r="P429" s="1" t="str">
        <f t="shared" si="19"/>
        <v>2053</v>
      </c>
      <c r="Q429" t="str">
        <f t="shared" si="20"/>
        <v>46-65</v>
      </c>
      <c r="R429" s="16">
        <f t="shared" si="21"/>
        <v>0.2</v>
      </c>
    </row>
    <row r="430" spans="14:18" x14ac:dyDescent="0.25">
      <c r="N430">
        <v>20</v>
      </c>
      <c r="O430" s="1">
        <v>54</v>
      </c>
      <c r="P430" s="1" t="str">
        <f t="shared" si="19"/>
        <v>2054</v>
      </c>
      <c r="Q430" t="str">
        <f t="shared" si="20"/>
        <v>46-65</v>
      </c>
      <c r="R430" s="16">
        <f t="shared" si="21"/>
        <v>0.2</v>
      </c>
    </row>
    <row r="431" spans="14:18" x14ac:dyDescent="0.25">
      <c r="N431">
        <v>20</v>
      </c>
      <c r="O431" s="1">
        <v>55</v>
      </c>
      <c r="P431" s="1" t="str">
        <f t="shared" si="19"/>
        <v>2055</v>
      </c>
      <c r="Q431" t="str">
        <f t="shared" si="20"/>
        <v>46-65</v>
      </c>
      <c r="R431" s="16">
        <f t="shared" si="21"/>
        <v>0.2</v>
      </c>
    </row>
    <row r="432" spans="14:18" x14ac:dyDescent="0.25">
      <c r="N432">
        <v>20</v>
      </c>
      <c r="O432" s="1">
        <v>56</v>
      </c>
      <c r="P432" s="1" t="str">
        <f t="shared" si="19"/>
        <v>2056</v>
      </c>
      <c r="Q432" t="str">
        <f t="shared" si="20"/>
        <v>46-65</v>
      </c>
      <c r="R432" s="16">
        <f t="shared" si="21"/>
        <v>0.2</v>
      </c>
    </row>
    <row r="433" spans="14:18" x14ac:dyDescent="0.25">
      <c r="N433">
        <v>20</v>
      </c>
      <c r="O433" s="1">
        <v>57</v>
      </c>
      <c r="P433" s="1" t="str">
        <f t="shared" si="19"/>
        <v>2057</v>
      </c>
      <c r="Q433" t="str">
        <f t="shared" si="20"/>
        <v>46-65</v>
      </c>
      <c r="R433" s="16">
        <f t="shared" si="21"/>
        <v>0.2</v>
      </c>
    </row>
    <row r="434" spans="14:18" x14ac:dyDescent="0.25">
      <c r="N434">
        <v>20</v>
      </c>
      <c r="O434" s="1">
        <v>58</v>
      </c>
      <c r="P434" s="1" t="str">
        <f t="shared" si="19"/>
        <v>2058</v>
      </c>
      <c r="Q434" t="str">
        <f t="shared" si="20"/>
        <v>46-65</v>
      </c>
      <c r="R434" s="16">
        <f t="shared" si="21"/>
        <v>0.2</v>
      </c>
    </row>
    <row r="435" spans="14:18" x14ac:dyDescent="0.25">
      <c r="N435">
        <v>20</v>
      </c>
      <c r="O435" s="1">
        <v>59</v>
      </c>
      <c r="P435" s="1" t="str">
        <f t="shared" si="19"/>
        <v>2059</v>
      </c>
      <c r="Q435" t="str">
        <f t="shared" si="20"/>
        <v>46-65</v>
      </c>
      <c r="R435" s="16">
        <f t="shared" si="21"/>
        <v>0.2</v>
      </c>
    </row>
    <row r="436" spans="14:18" x14ac:dyDescent="0.25">
      <c r="N436">
        <v>20</v>
      </c>
      <c r="O436" s="1">
        <v>60</v>
      </c>
      <c r="P436" s="1" t="str">
        <f t="shared" si="19"/>
        <v>2060</v>
      </c>
      <c r="Q436" t="str">
        <f t="shared" si="20"/>
        <v>46-65</v>
      </c>
      <c r="R436" s="16">
        <f t="shared" si="21"/>
        <v>0.2</v>
      </c>
    </row>
    <row r="437" spans="14:18" x14ac:dyDescent="0.25">
      <c r="N437">
        <v>20</v>
      </c>
      <c r="O437" s="1">
        <v>61</v>
      </c>
      <c r="P437" s="1" t="str">
        <f t="shared" si="19"/>
        <v>2061</v>
      </c>
      <c r="Q437" t="str">
        <f t="shared" si="20"/>
        <v>46-65</v>
      </c>
      <c r="R437" s="16">
        <f t="shared" si="21"/>
        <v>0.2</v>
      </c>
    </row>
    <row r="438" spans="14:18" x14ac:dyDescent="0.25">
      <c r="N438">
        <v>20</v>
      </c>
      <c r="O438" s="1">
        <v>62</v>
      </c>
      <c r="P438" s="1" t="str">
        <f t="shared" si="19"/>
        <v>2062</v>
      </c>
      <c r="Q438" t="str">
        <f t="shared" si="20"/>
        <v>46-65</v>
      </c>
      <c r="R438" s="16">
        <f t="shared" si="21"/>
        <v>0.2</v>
      </c>
    </row>
    <row r="439" spans="14:18" x14ac:dyDescent="0.25">
      <c r="N439">
        <v>20</v>
      </c>
      <c r="O439" s="1">
        <v>63</v>
      </c>
      <c r="P439" s="1" t="str">
        <f t="shared" si="19"/>
        <v>2063</v>
      </c>
      <c r="Q439" t="str">
        <f t="shared" si="20"/>
        <v>46-65</v>
      </c>
      <c r="R439" s="16">
        <f t="shared" si="21"/>
        <v>0.2</v>
      </c>
    </row>
    <row r="440" spans="14:18" x14ac:dyDescent="0.25">
      <c r="N440">
        <v>20</v>
      </c>
      <c r="O440" s="1">
        <v>64</v>
      </c>
      <c r="P440" s="1" t="str">
        <f t="shared" si="19"/>
        <v>2064</v>
      </c>
      <c r="Q440" t="str">
        <f t="shared" si="20"/>
        <v>46-65</v>
      </c>
      <c r="R440" s="16">
        <f t="shared" si="21"/>
        <v>0.2</v>
      </c>
    </row>
    <row r="441" spans="14:18" x14ac:dyDescent="0.25">
      <c r="N441">
        <v>20</v>
      </c>
      <c r="O441" s="1">
        <v>65</v>
      </c>
      <c r="P441" s="1" t="str">
        <f t="shared" si="19"/>
        <v>2065</v>
      </c>
      <c r="Q441" t="str">
        <f t="shared" si="20"/>
        <v>46-65</v>
      </c>
      <c r="R441" s="16">
        <f t="shared" si="21"/>
        <v>0.2</v>
      </c>
    </row>
    <row r="442" spans="14:18" x14ac:dyDescent="0.25">
      <c r="N442">
        <v>20</v>
      </c>
      <c r="O442" s="1">
        <v>66</v>
      </c>
      <c r="P442" s="1" t="str">
        <f t="shared" si="19"/>
        <v>2066</v>
      </c>
      <c r="Q442" t="str">
        <f t="shared" si="20"/>
        <v>&gt;65</v>
      </c>
      <c r="R442" s="16">
        <f t="shared" si="21"/>
        <v>7.4999999999999997E-2</v>
      </c>
    </row>
    <row r="443" spans="14:18" x14ac:dyDescent="0.25">
      <c r="N443">
        <v>20</v>
      </c>
      <c r="O443" s="1">
        <v>67</v>
      </c>
      <c r="P443" s="1" t="str">
        <f t="shared" si="19"/>
        <v>2067</v>
      </c>
      <c r="Q443" t="str">
        <f t="shared" si="20"/>
        <v>&gt;65</v>
      </c>
      <c r="R443" s="16">
        <f t="shared" si="21"/>
        <v>7.4999999999999997E-2</v>
      </c>
    </row>
    <row r="444" spans="14:18" x14ac:dyDescent="0.25">
      <c r="N444">
        <v>20</v>
      </c>
      <c r="O444" s="1">
        <v>68</v>
      </c>
      <c r="P444" s="1" t="str">
        <f t="shared" si="19"/>
        <v>2068</v>
      </c>
      <c r="Q444" t="str">
        <f t="shared" si="20"/>
        <v>&gt;65</v>
      </c>
      <c r="R444" s="16">
        <f t="shared" si="21"/>
        <v>7.4999999999999997E-2</v>
      </c>
    </row>
    <row r="445" spans="14:18" x14ac:dyDescent="0.25">
      <c r="N445">
        <v>20</v>
      </c>
      <c r="O445" s="1">
        <v>69</v>
      </c>
      <c r="P445" s="1" t="str">
        <f t="shared" si="19"/>
        <v>2069</v>
      </c>
      <c r="Q445" t="str">
        <f t="shared" si="20"/>
        <v>&gt;65</v>
      </c>
      <c r="R445" s="16">
        <f t="shared" si="21"/>
        <v>7.4999999999999997E-2</v>
      </c>
    </row>
    <row r="446" spans="14:18" x14ac:dyDescent="0.25">
      <c r="N446">
        <v>20</v>
      </c>
      <c r="O446" s="1">
        <v>70</v>
      </c>
      <c r="P446" s="1" t="str">
        <f t="shared" si="19"/>
        <v>2070</v>
      </c>
      <c r="Q446" t="str">
        <f t="shared" si="20"/>
        <v>&gt;65</v>
      </c>
      <c r="R446" s="16">
        <f t="shared" si="21"/>
        <v>7.4999999999999997E-2</v>
      </c>
    </row>
    <row r="447" spans="14:18" x14ac:dyDescent="0.25">
      <c r="N447">
        <v>20</v>
      </c>
      <c r="O447" s="1">
        <v>71</v>
      </c>
      <c r="P447" s="1" t="str">
        <f t="shared" si="19"/>
        <v>2071</v>
      </c>
      <c r="Q447" t="str">
        <f t="shared" si="20"/>
        <v>&gt;65</v>
      </c>
      <c r="R447" s="16">
        <f t="shared" si="21"/>
        <v>7.4999999999999997E-2</v>
      </c>
    </row>
    <row r="448" spans="14:18" x14ac:dyDescent="0.25">
      <c r="N448">
        <v>20</v>
      </c>
      <c r="O448" s="1">
        <v>72</v>
      </c>
      <c r="P448" s="1" t="str">
        <f t="shared" si="19"/>
        <v>2072</v>
      </c>
      <c r="Q448" t="str">
        <f t="shared" si="20"/>
        <v>&gt;65</v>
      </c>
      <c r="R448" s="16">
        <f t="shared" si="21"/>
        <v>7.4999999999999997E-2</v>
      </c>
    </row>
    <row r="449" spans="14:18" x14ac:dyDescent="0.25">
      <c r="N449">
        <v>20</v>
      </c>
      <c r="O449" s="1">
        <v>73</v>
      </c>
      <c r="P449" s="1" t="str">
        <f t="shared" si="19"/>
        <v>2073</v>
      </c>
      <c r="Q449" t="str">
        <f t="shared" si="20"/>
        <v>&gt;65</v>
      </c>
      <c r="R449" s="16">
        <f t="shared" si="21"/>
        <v>7.4999999999999997E-2</v>
      </c>
    </row>
    <row r="450" spans="14:18" x14ac:dyDescent="0.25">
      <c r="N450">
        <v>20</v>
      </c>
      <c r="O450" s="1">
        <v>74</v>
      </c>
      <c r="P450" s="1" t="str">
        <f t="shared" si="19"/>
        <v>2074</v>
      </c>
      <c r="Q450" t="str">
        <f t="shared" si="20"/>
        <v>&gt;65</v>
      </c>
      <c r="R450" s="16">
        <f t="shared" si="21"/>
        <v>7.4999999999999997E-2</v>
      </c>
    </row>
    <row r="451" spans="14:18" x14ac:dyDescent="0.25">
      <c r="N451">
        <v>20</v>
      </c>
      <c r="O451" s="1">
        <v>75</v>
      </c>
      <c r="P451" s="1" t="str">
        <f t="shared" ref="P451:P514" si="22">N451&amp;O451</f>
        <v>2075</v>
      </c>
      <c r="Q451" t="str">
        <f t="shared" ref="Q451:Q514" si="23">VLOOKUP(O451,$S$2:$T$126,2,FALSE)</f>
        <v>&gt;65</v>
      </c>
      <c r="R451" s="16">
        <f t="shared" ref="R451:R514" si="24">VLOOKUP(N451&amp;Q451,$K$8:$L$28,2,FALSE)</f>
        <v>7.4999999999999997E-2</v>
      </c>
    </row>
    <row r="452" spans="14:18" x14ac:dyDescent="0.25">
      <c r="N452">
        <v>20</v>
      </c>
      <c r="O452" s="1">
        <v>76</v>
      </c>
      <c r="P452" s="1" t="str">
        <f t="shared" si="22"/>
        <v>2076</v>
      </c>
      <c r="Q452" t="str">
        <f t="shared" si="23"/>
        <v>&gt;65</v>
      </c>
      <c r="R452" s="16">
        <f t="shared" si="24"/>
        <v>7.4999999999999997E-2</v>
      </c>
    </row>
    <row r="453" spans="14:18" x14ac:dyDescent="0.25">
      <c r="N453">
        <v>20</v>
      </c>
      <c r="O453" s="1">
        <v>77</v>
      </c>
      <c r="P453" s="1" t="str">
        <f t="shared" si="22"/>
        <v>2077</v>
      </c>
      <c r="Q453" t="str">
        <f t="shared" si="23"/>
        <v>&gt;65</v>
      </c>
      <c r="R453" s="16">
        <f t="shared" si="24"/>
        <v>7.4999999999999997E-2</v>
      </c>
    </row>
    <row r="454" spans="14:18" x14ac:dyDescent="0.25">
      <c r="N454">
        <v>20</v>
      </c>
      <c r="O454" s="1">
        <v>78</v>
      </c>
      <c r="P454" s="1" t="str">
        <f t="shared" si="22"/>
        <v>2078</v>
      </c>
      <c r="Q454" t="str">
        <f t="shared" si="23"/>
        <v>&gt;65</v>
      </c>
      <c r="R454" s="16">
        <f t="shared" si="24"/>
        <v>7.4999999999999997E-2</v>
      </c>
    </row>
    <row r="455" spans="14:18" x14ac:dyDescent="0.25">
      <c r="N455">
        <v>20</v>
      </c>
      <c r="O455" s="1">
        <v>79</v>
      </c>
      <c r="P455" s="1" t="str">
        <f t="shared" si="22"/>
        <v>2079</v>
      </c>
      <c r="Q455" t="str">
        <f t="shared" si="23"/>
        <v>&gt;65</v>
      </c>
      <c r="R455" s="16">
        <f t="shared" si="24"/>
        <v>7.4999999999999997E-2</v>
      </c>
    </row>
    <row r="456" spans="14:18" x14ac:dyDescent="0.25">
      <c r="N456">
        <v>20</v>
      </c>
      <c r="O456" s="1">
        <v>80</v>
      </c>
      <c r="P456" s="1" t="str">
        <f t="shared" si="22"/>
        <v>2080</v>
      </c>
      <c r="Q456" t="str">
        <f t="shared" si="23"/>
        <v>&gt;65</v>
      </c>
      <c r="R456" s="16">
        <f t="shared" si="24"/>
        <v>7.4999999999999997E-2</v>
      </c>
    </row>
    <row r="457" spans="14:18" x14ac:dyDescent="0.25">
      <c r="N457">
        <v>20</v>
      </c>
      <c r="O457" s="1">
        <v>81</v>
      </c>
      <c r="P457" s="1" t="str">
        <f t="shared" si="22"/>
        <v>2081</v>
      </c>
      <c r="Q457" t="str">
        <f t="shared" si="23"/>
        <v>&gt;65</v>
      </c>
      <c r="R457" s="16">
        <f t="shared" si="24"/>
        <v>7.4999999999999997E-2</v>
      </c>
    </row>
    <row r="458" spans="14:18" x14ac:dyDescent="0.25">
      <c r="N458">
        <v>20</v>
      </c>
      <c r="O458" s="1">
        <v>82</v>
      </c>
      <c r="P458" s="1" t="str">
        <f t="shared" si="22"/>
        <v>2082</v>
      </c>
      <c r="Q458" t="str">
        <f t="shared" si="23"/>
        <v>&gt;65</v>
      </c>
      <c r="R458" s="16">
        <f t="shared" si="24"/>
        <v>7.4999999999999997E-2</v>
      </c>
    </row>
    <row r="459" spans="14:18" x14ac:dyDescent="0.25">
      <c r="N459">
        <v>20</v>
      </c>
      <c r="O459" s="1">
        <v>83</v>
      </c>
      <c r="P459" s="1" t="str">
        <f t="shared" si="22"/>
        <v>2083</v>
      </c>
      <c r="Q459" t="str">
        <f t="shared" si="23"/>
        <v>&gt;65</v>
      </c>
      <c r="R459" s="16">
        <f t="shared" si="24"/>
        <v>7.4999999999999997E-2</v>
      </c>
    </row>
    <row r="460" spans="14:18" x14ac:dyDescent="0.25">
      <c r="N460">
        <v>20</v>
      </c>
      <c r="O460" s="1">
        <v>84</v>
      </c>
      <c r="P460" s="1" t="str">
        <f t="shared" si="22"/>
        <v>2084</v>
      </c>
      <c r="Q460" t="str">
        <f t="shared" si="23"/>
        <v>&gt;65</v>
      </c>
      <c r="R460" s="16">
        <f t="shared" si="24"/>
        <v>7.4999999999999997E-2</v>
      </c>
    </row>
    <row r="461" spans="14:18" x14ac:dyDescent="0.25">
      <c r="N461">
        <v>20</v>
      </c>
      <c r="O461" s="1">
        <v>85</v>
      </c>
      <c r="P461" s="1" t="str">
        <f t="shared" si="22"/>
        <v>2085</v>
      </c>
      <c r="Q461" t="str">
        <f t="shared" si="23"/>
        <v>&gt;65</v>
      </c>
      <c r="R461" s="16">
        <f t="shared" si="24"/>
        <v>7.4999999999999997E-2</v>
      </c>
    </row>
    <row r="462" spans="14:18" x14ac:dyDescent="0.25">
      <c r="N462">
        <v>20</v>
      </c>
      <c r="O462" s="1">
        <v>86</v>
      </c>
      <c r="P462" s="1" t="str">
        <f t="shared" si="22"/>
        <v>2086</v>
      </c>
      <c r="Q462" t="str">
        <f t="shared" si="23"/>
        <v>&gt;65</v>
      </c>
      <c r="R462" s="16">
        <f t="shared" si="24"/>
        <v>7.4999999999999997E-2</v>
      </c>
    </row>
    <row r="463" spans="14:18" x14ac:dyDescent="0.25">
      <c r="N463">
        <v>20</v>
      </c>
      <c r="O463" s="1">
        <v>87</v>
      </c>
      <c r="P463" s="1" t="str">
        <f t="shared" si="22"/>
        <v>2087</v>
      </c>
      <c r="Q463" t="str">
        <f t="shared" si="23"/>
        <v>&gt;65</v>
      </c>
      <c r="R463" s="16">
        <f t="shared" si="24"/>
        <v>7.4999999999999997E-2</v>
      </c>
    </row>
    <row r="464" spans="14:18" x14ac:dyDescent="0.25">
      <c r="N464">
        <v>20</v>
      </c>
      <c r="O464" s="1">
        <v>88</v>
      </c>
      <c r="P464" s="1" t="str">
        <f t="shared" si="22"/>
        <v>2088</v>
      </c>
      <c r="Q464" t="str">
        <f t="shared" si="23"/>
        <v>&gt;65</v>
      </c>
      <c r="R464" s="16">
        <f t="shared" si="24"/>
        <v>7.4999999999999997E-2</v>
      </c>
    </row>
    <row r="465" spans="14:18" x14ac:dyDescent="0.25">
      <c r="N465">
        <v>20</v>
      </c>
      <c r="O465" s="1">
        <v>89</v>
      </c>
      <c r="P465" s="1" t="str">
        <f t="shared" si="22"/>
        <v>2089</v>
      </c>
      <c r="Q465" t="str">
        <f t="shared" si="23"/>
        <v>&gt;65</v>
      </c>
      <c r="R465" s="16">
        <f t="shared" si="24"/>
        <v>7.4999999999999997E-2</v>
      </c>
    </row>
    <row r="466" spans="14:18" x14ac:dyDescent="0.25">
      <c r="N466">
        <v>20</v>
      </c>
      <c r="O466" s="1">
        <v>90</v>
      </c>
      <c r="P466" s="1" t="str">
        <f t="shared" si="22"/>
        <v>2090</v>
      </c>
      <c r="Q466" t="str">
        <f t="shared" si="23"/>
        <v>&gt;65</v>
      </c>
      <c r="R466" s="16">
        <f t="shared" si="24"/>
        <v>7.4999999999999997E-2</v>
      </c>
    </row>
    <row r="467" spans="14:18" x14ac:dyDescent="0.25">
      <c r="N467">
        <v>20</v>
      </c>
      <c r="O467" s="1">
        <v>91</v>
      </c>
      <c r="P467" s="1" t="str">
        <f t="shared" si="22"/>
        <v>2091</v>
      </c>
      <c r="Q467" t="str">
        <f t="shared" si="23"/>
        <v>&gt;65</v>
      </c>
      <c r="R467" s="16">
        <f t="shared" si="24"/>
        <v>7.4999999999999997E-2</v>
      </c>
    </row>
    <row r="468" spans="14:18" x14ac:dyDescent="0.25">
      <c r="N468">
        <v>20</v>
      </c>
      <c r="O468" s="1">
        <v>92</v>
      </c>
      <c r="P468" s="1" t="str">
        <f t="shared" si="22"/>
        <v>2092</v>
      </c>
      <c r="Q468" t="str">
        <f t="shared" si="23"/>
        <v>&gt;65</v>
      </c>
      <c r="R468" s="16">
        <f t="shared" si="24"/>
        <v>7.4999999999999997E-2</v>
      </c>
    </row>
    <row r="469" spans="14:18" x14ac:dyDescent="0.25">
      <c r="N469">
        <v>20</v>
      </c>
      <c r="O469" s="1">
        <v>93</v>
      </c>
      <c r="P469" s="1" t="str">
        <f t="shared" si="22"/>
        <v>2093</v>
      </c>
      <c r="Q469" t="str">
        <f t="shared" si="23"/>
        <v>&gt;65</v>
      </c>
      <c r="R469" s="16">
        <f t="shared" si="24"/>
        <v>7.4999999999999997E-2</v>
      </c>
    </row>
    <row r="470" spans="14:18" x14ac:dyDescent="0.25">
      <c r="N470">
        <v>20</v>
      </c>
      <c r="O470" s="1">
        <v>94</v>
      </c>
      <c r="P470" s="1" t="str">
        <f t="shared" si="22"/>
        <v>2094</v>
      </c>
      <c r="Q470" t="str">
        <f t="shared" si="23"/>
        <v>&gt;65</v>
      </c>
      <c r="R470" s="16">
        <f t="shared" si="24"/>
        <v>7.4999999999999997E-2</v>
      </c>
    </row>
    <row r="471" spans="14:18" x14ac:dyDescent="0.25">
      <c r="N471">
        <v>20</v>
      </c>
      <c r="O471" s="1">
        <v>95</v>
      </c>
      <c r="P471" s="1" t="str">
        <f t="shared" si="22"/>
        <v>2095</v>
      </c>
      <c r="Q471" t="str">
        <f t="shared" si="23"/>
        <v>&gt;65</v>
      </c>
      <c r="R471" s="16">
        <f t="shared" si="24"/>
        <v>7.4999999999999997E-2</v>
      </c>
    </row>
    <row r="472" spans="14:18" x14ac:dyDescent="0.25">
      <c r="N472">
        <v>20</v>
      </c>
      <c r="O472" s="1">
        <v>96</v>
      </c>
      <c r="P472" s="1" t="str">
        <f t="shared" si="22"/>
        <v>2096</v>
      </c>
      <c r="Q472" t="str">
        <f t="shared" si="23"/>
        <v>&gt;65</v>
      </c>
      <c r="R472" s="16">
        <f t="shared" si="24"/>
        <v>7.4999999999999997E-2</v>
      </c>
    </row>
    <row r="473" spans="14:18" x14ac:dyDescent="0.25">
      <c r="N473">
        <v>20</v>
      </c>
      <c r="O473" s="1">
        <v>97</v>
      </c>
      <c r="P473" s="1" t="str">
        <f t="shared" si="22"/>
        <v>2097</v>
      </c>
      <c r="Q473" t="str">
        <f t="shared" si="23"/>
        <v>&gt;65</v>
      </c>
      <c r="R473" s="16">
        <f t="shared" si="24"/>
        <v>7.4999999999999997E-2</v>
      </c>
    </row>
    <row r="474" spans="14:18" x14ac:dyDescent="0.25">
      <c r="N474">
        <v>20</v>
      </c>
      <c r="O474" s="1">
        <v>98</v>
      </c>
      <c r="P474" s="1" t="str">
        <f t="shared" si="22"/>
        <v>2098</v>
      </c>
      <c r="Q474" t="str">
        <f t="shared" si="23"/>
        <v>&gt;65</v>
      </c>
      <c r="R474" s="16">
        <f t="shared" si="24"/>
        <v>7.4999999999999997E-2</v>
      </c>
    </row>
    <row r="475" spans="14:18" x14ac:dyDescent="0.25">
      <c r="N475">
        <v>20</v>
      </c>
      <c r="O475" s="1">
        <v>99</v>
      </c>
      <c r="P475" s="1" t="str">
        <f t="shared" si="22"/>
        <v>2099</v>
      </c>
      <c r="Q475" t="str">
        <f t="shared" si="23"/>
        <v>&gt;65</v>
      </c>
      <c r="R475" s="16">
        <f t="shared" si="24"/>
        <v>7.4999999999999997E-2</v>
      </c>
    </row>
    <row r="476" spans="14:18" x14ac:dyDescent="0.25">
      <c r="N476">
        <v>20</v>
      </c>
      <c r="O476" s="1">
        <v>100</v>
      </c>
      <c r="P476" s="1" t="str">
        <f t="shared" si="22"/>
        <v>20100</v>
      </c>
      <c r="Q476" t="str">
        <f t="shared" si="23"/>
        <v>&gt;65</v>
      </c>
      <c r="R476" s="16">
        <f t="shared" si="24"/>
        <v>7.4999999999999997E-2</v>
      </c>
    </row>
    <row r="477" spans="14:18" x14ac:dyDescent="0.25">
      <c r="N477">
        <v>20</v>
      </c>
      <c r="O477" s="1">
        <v>101</v>
      </c>
      <c r="P477" s="1" t="str">
        <f t="shared" si="22"/>
        <v>20101</v>
      </c>
      <c r="Q477" t="str">
        <f t="shared" si="23"/>
        <v>&gt;65</v>
      </c>
      <c r="R477" s="16">
        <f t="shared" si="24"/>
        <v>7.4999999999999997E-2</v>
      </c>
    </row>
    <row r="478" spans="14:18" x14ac:dyDescent="0.25">
      <c r="N478">
        <v>20</v>
      </c>
      <c r="O478" s="1">
        <v>102</v>
      </c>
      <c r="P478" s="1" t="str">
        <f t="shared" si="22"/>
        <v>20102</v>
      </c>
      <c r="Q478" t="str">
        <f t="shared" si="23"/>
        <v>&gt;65</v>
      </c>
      <c r="R478" s="16">
        <f t="shared" si="24"/>
        <v>7.4999999999999997E-2</v>
      </c>
    </row>
    <row r="479" spans="14:18" x14ac:dyDescent="0.25">
      <c r="N479">
        <v>20</v>
      </c>
      <c r="O479" s="1">
        <v>103</v>
      </c>
      <c r="P479" s="1" t="str">
        <f t="shared" si="22"/>
        <v>20103</v>
      </c>
      <c r="Q479" t="str">
        <f t="shared" si="23"/>
        <v>&gt;65</v>
      </c>
      <c r="R479" s="16">
        <f t="shared" si="24"/>
        <v>7.4999999999999997E-2</v>
      </c>
    </row>
    <row r="480" spans="14:18" x14ac:dyDescent="0.25">
      <c r="N480">
        <v>20</v>
      </c>
      <c r="O480" s="1">
        <v>104</v>
      </c>
      <c r="P480" s="1" t="str">
        <f t="shared" si="22"/>
        <v>20104</v>
      </c>
      <c r="Q480" t="str">
        <f t="shared" si="23"/>
        <v>&gt;65</v>
      </c>
      <c r="R480" s="16">
        <f t="shared" si="24"/>
        <v>7.4999999999999997E-2</v>
      </c>
    </row>
    <row r="481" spans="14:18" x14ac:dyDescent="0.25">
      <c r="N481">
        <v>20</v>
      </c>
      <c r="O481" s="1">
        <v>105</v>
      </c>
      <c r="P481" s="1" t="str">
        <f t="shared" si="22"/>
        <v>20105</v>
      </c>
      <c r="Q481" t="str">
        <f t="shared" si="23"/>
        <v>&gt;65</v>
      </c>
      <c r="R481" s="16">
        <f t="shared" si="24"/>
        <v>7.4999999999999997E-2</v>
      </c>
    </row>
    <row r="482" spans="14:18" x14ac:dyDescent="0.25">
      <c r="N482">
        <v>20</v>
      </c>
      <c r="O482" s="1">
        <v>106</v>
      </c>
      <c r="P482" s="1" t="str">
        <f t="shared" si="22"/>
        <v>20106</v>
      </c>
      <c r="Q482" t="str">
        <f t="shared" si="23"/>
        <v>&gt;65</v>
      </c>
      <c r="R482" s="16">
        <f t="shared" si="24"/>
        <v>7.4999999999999997E-2</v>
      </c>
    </row>
    <row r="483" spans="14:18" x14ac:dyDescent="0.25">
      <c r="N483">
        <v>20</v>
      </c>
      <c r="O483" s="1">
        <v>107</v>
      </c>
      <c r="P483" s="1" t="str">
        <f t="shared" si="22"/>
        <v>20107</v>
      </c>
      <c r="Q483" t="str">
        <f t="shared" si="23"/>
        <v>&gt;65</v>
      </c>
      <c r="R483" s="16">
        <f t="shared" si="24"/>
        <v>7.4999999999999997E-2</v>
      </c>
    </row>
    <row r="484" spans="14:18" x14ac:dyDescent="0.25">
      <c r="N484">
        <v>20</v>
      </c>
      <c r="O484" s="1">
        <v>108</v>
      </c>
      <c r="P484" s="1" t="str">
        <f t="shared" si="22"/>
        <v>20108</v>
      </c>
      <c r="Q484" t="str">
        <f t="shared" si="23"/>
        <v>&gt;65</v>
      </c>
      <c r="R484" s="16">
        <f t="shared" si="24"/>
        <v>7.4999999999999997E-2</v>
      </c>
    </row>
    <row r="485" spans="14:18" x14ac:dyDescent="0.25">
      <c r="N485">
        <v>20</v>
      </c>
      <c r="O485" s="1">
        <v>109</v>
      </c>
      <c r="P485" s="1" t="str">
        <f t="shared" si="22"/>
        <v>20109</v>
      </c>
      <c r="Q485" t="str">
        <f t="shared" si="23"/>
        <v>&gt;65</v>
      </c>
      <c r="R485" s="16">
        <f t="shared" si="24"/>
        <v>7.4999999999999997E-2</v>
      </c>
    </row>
    <row r="486" spans="14:18" x14ac:dyDescent="0.25">
      <c r="N486">
        <v>20</v>
      </c>
      <c r="O486" s="1">
        <v>110</v>
      </c>
      <c r="P486" s="1" t="str">
        <f t="shared" si="22"/>
        <v>20110</v>
      </c>
      <c r="Q486" t="str">
        <f t="shared" si="23"/>
        <v>&gt;65</v>
      </c>
      <c r="R486" s="16">
        <f t="shared" si="24"/>
        <v>7.4999999999999997E-2</v>
      </c>
    </row>
    <row r="487" spans="14:18" x14ac:dyDescent="0.25">
      <c r="N487">
        <v>20</v>
      </c>
      <c r="O487" s="1">
        <v>111</v>
      </c>
      <c r="P487" s="1" t="str">
        <f t="shared" si="22"/>
        <v>20111</v>
      </c>
      <c r="Q487" t="str">
        <f t="shared" si="23"/>
        <v>&gt;65</v>
      </c>
      <c r="R487" s="16">
        <f t="shared" si="24"/>
        <v>7.4999999999999997E-2</v>
      </c>
    </row>
    <row r="488" spans="14:18" x14ac:dyDescent="0.25">
      <c r="N488">
        <v>20</v>
      </c>
      <c r="O488" s="1">
        <v>112</v>
      </c>
      <c r="P488" s="1" t="str">
        <f t="shared" si="22"/>
        <v>20112</v>
      </c>
      <c r="Q488" t="str">
        <f t="shared" si="23"/>
        <v>&gt;65</v>
      </c>
      <c r="R488" s="16">
        <f t="shared" si="24"/>
        <v>7.4999999999999997E-2</v>
      </c>
    </row>
    <row r="489" spans="14:18" x14ac:dyDescent="0.25">
      <c r="N489">
        <v>20</v>
      </c>
      <c r="O489" s="1">
        <v>113</v>
      </c>
      <c r="P489" s="1" t="str">
        <f t="shared" si="22"/>
        <v>20113</v>
      </c>
      <c r="Q489" t="str">
        <f t="shared" si="23"/>
        <v>&gt;65</v>
      </c>
      <c r="R489" s="16">
        <f t="shared" si="24"/>
        <v>7.4999999999999997E-2</v>
      </c>
    </row>
    <row r="490" spans="14:18" x14ac:dyDescent="0.25">
      <c r="N490">
        <v>20</v>
      </c>
      <c r="O490" s="1">
        <v>114</v>
      </c>
      <c r="P490" s="1" t="str">
        <f t="shared" si="22"/>
        <v>20114</v>
      </c>
      <c r="Q490" t="str">
        <f t="shared" si="23"/>
        <v>&gt;65</v>
      </c>
      <c r="R490" s="16">
        <f t="shared" si="24"/>
        <v>7.4999999999999997E-2</v>
      </c>
    </row>
    <row r="491" spans="14:18" x14ac:dyDescent="0.25">
      <c r="N491">
        <v>20</v>
      </c>
      <c r="O491" s="1">
        <v>115</v>
      </c>
      <c r="P491" s="1" t="str">
        <f t="shared" si="22"/>
        <v>20115</v>
      </c>
      <c r="Q491" t="str">
        <f t="shared" si="23"/>
        <v>&gt;65</v>
      </c>
      <c r="R491" s="16">
        <f t="shared" si="24"/>
        <v>7.4999999999999997E-2</v>
      </c>
    </row>
    <row r="492" spans="14:18" x14ac:dyDescent="0.25">
      <c r="N492">
        <v>20</v>
      </c>
      <c r="O492" s="1">
        <v>116</v>
      </c>
      <c r="P492" s="1" t="str">
        <f t="shared" si="22"/>
        <v>20116</v>
      </c>
      <c r="Q492" t="str">
        <f t="shared" si="23"/>
        <v>&gt;65</v>
      </c>
      <c r="R492" s="16">
        <f t="shared" si="24"/>
        <v>7.4999999999999997E-2</v>
      </c>
    </row>
    <row r="493" spans="14:18" x14ac:dyDescent="0.25">
      <c r="N493">
        <v>20</v>
      </c>
      <c r="O493" s="1">
        <v>117</v>
      </c>
      <c r="P493" s="1" t="str">
        <f t="shared" si="22"/>
        <v>20117</v>
      </c>
      <c r="Q493" t="str">
        <f t="shared" si="23"/>
        <v>&gt;65</v>
      </c>
      <c r="R493" s="16">
        <f t="shared" si="24"/>
        <v>7.4999999999999997E-2</v>
      </c>
    </row>
    <row r="494" spans="14:18" x14ac:dyDescent="0.25">
      <c r="N494">
        <v>20</v>
      </c>
      <c r="O494" s="1">
        <v>118</v>
      </c>
      <c r="P494" s="1" t="str">
        <f t="shared" si="22"/>
        <v>20118</v>
      </c>
      <c r="Q494" t="str">
        <f t="shared" si="23"/>
        <v>&gt;65</v>
      </c>
      <c r="R494" s="16">
        <f t="shared" si="24"/>
        <v>7.4999999999999997E-2</v>
      </c>
    </row>
    <row r="495" spans="14:18" x14ac:dyDescent="0.25">
      <c r="N495">
        <v>20</v>
      </c>
      <c r="O495" s="1">
        <v>119</v>
      </c>
      <c r="P495" s="1" t="str">
        <f t="shared" si="22"/>
        <v>20119</v>
      </c>
      <c r="Q495" t="str">
        <f t="shared" si="23"/>
        <v>&gt;65</v>
      </c>
      <c r="R495" s="16">
        <f t="shared" si="24"/>
        <v>7.4999999999999997E-2</v>
      </c>
    </row>
    <row r="496" spans="14:18" x14ac:dyDescent="0.25">
      <c r="N496">
        <v>20</v>
      </c>
      <c r="O496" s="1">
        <v>120</v>
      </c>
      <c r="P496" s="1" t="str">
        <f t="shared" si="22"/>
        <v>20120</v>
      </c>
      <c r="Q496" t="str">
        <f t="shared" si="23"/>
        <v>&gt;65</v>
      </c>
      <c r="R496" s="16">
        <f t="shared" si="24"/>
        <v>7.4999999999999997E-2</v>
      </c>
    </row>
    <row r="497" spans="14:18" x14ac:dyDescent="0.25">
      <c r="N497">
        <v>20</v>
      </c>
      <c r="O497" s="1">
        <v>121</v>
      </c>
      <c r="P497" s="1" t="str">
        <f t="shared" si="22"/>
        <v>20121</v>
      </c>
      <c r="Q497" t="str">
        <f t="shared" si="23"/>
        <v>&gt;65</v>
      </c>
      <c r="R497" s="16">
        <f t="shared" si="24"/>
        <v>7.4999999999999997E-2</v>
      </c>
    </row>
    <row r="498" spans="14:18" x14ac:dyDescent="0.25">
      <c r="N498">
        <v>20</v>
      </c>
      <c r="O498" s="1">
        <v>122</v>
      </c>
      <c r="P498" s="1" t="str">
        <f t="shared" si="22"/>
        <v>20122</v>
      </c>
      <c r="Q498" t="str">
        <f t="shared" si="23"/>
        <v>&gt;65</v>
      </c>
      <c r="R498" s="16">
        <f t="shared" si="24"/>
        <v>7.4999999999999997E-2</v>
      </c>
    </row>
    <row r="499" spans="14:18" x14ac:dyDescent="0.25">
      <c r="N499">
        <v>20</v>
      </c>
      <c r="O499" s="1">
        <v>123</v>
      </c>
      <c r="P499" s="1" t="str">
        <f t="shared" si="22"/>
        <v>20123</v>
      </c>
      <c r="Q499" t="str">
        <f t="shared" si="23"/>
        <v>&gt;65</v>
      </c>
      <c r="R499" s="16">
        <f t="shared" si="24"/>
        <v>7.4999999999999997E-2</v>
      </c>
    </row>
    <row r="500" spans="14:18" x14ac:dyDescent="0.25">
      <c r="N500">
        <v>20</v>
      </c>
      <c r="O500" s="1">
        <v>124</v>
      </c>
      <c r="P500" s="1" t="str">
        <f t="shared" si="22"/>
        <v>20124</v>
      </c>
      <c r="Q500" t="str">
        <f t="shared" si="23"/>
        <v>&gt;65</v>
      </c>
      <c r="R500" s="16">
        <f t="shared" si="24"/>
        <v>7.4999999999999997E-2</v>
      </c>
    </row>
    <row r="501" spans="14:18" x14ac:dyDescent="0.25">
      <c r="N501">
        <v>20</v>
      </c>
      <c r="O501" s="1">
        <v>125</v>
      </c>
      <c r="P501" s="1" t="str">
        <f t="shared" si="22"/>
        <v>20125</v>
      </c>
      <c r="Q501" t="str">
        <f t="shared" si="23"/>
        <v>&gt;65</v>
      </c>
      <c r="R501" s="16">
        <f t="shared" si="24"/>
        <v>7.4999999999999997E-2</v>
      </c>
    </row>
    <row r="502" spans="14:18" x14ac:dyDescent="0.25">
      <c r="N502">
        <v>21</v>
      </c>
      <c r="O502" s="1">
        <v>1</v>
      </c>
      <c r="P502" s="1" t="str">
        <f t="shared" si="22"/>
        <v>211</v>
      </c>
      <c r="Q502" t="str">
        <f t="shared" si="23"/>
        <v>&lt;46</v>
      </c>
      <c r="R502" s="16">
        <f t="shared" si="24"/>
        <v>0.3</v>
      </c>
    </row>
    <row r="503" spans="14:18" x14ac:dyDescent="0.25">
      <c r="N503">
        <v>21</v>
      </c>
      <c r="O503" s="1">
        <v>2</v>
      </c>
      <c r="P503" s="1" t="str">
        <f t="shared" si="22"/>
        <v>212</v>
      </c>
      <c r="Q503" t="str">
        <f t="shared" si="23"/>
        <v>&lt;46</v>
      </c>
      <c r="R503" s="16">
        <f t="shared" si="24"/>
        <v>0.3</v>
      </c>
    </row>
    <row r="504" spans="14:18" x14ac:dyDescent="0.25">
      <c r="N504">
        <v>21</v>
      </c>
      <c r="O504" s="1">
        <v>3</v>
      </c>
      <c r="P504" s="1" t="str">
        <f t="shared" si="22"/>
        <v>213</v>
      </c>
      <c r="Q504" t="str">
        <f t="shared" si="23"/>
        <v>&lt;46</v>
      </c>
      <c r="R504" s="16">
        <f t="shared" si="24"/>
        <v>0.3</v>
      </c>
    </row>
    <row r="505" spans="14:18" x14ac:dyDescent="0.25">
      <c r="N505">
        <v>21</v>
      </c>
      <c r="O505" s="1">
        <v>4</v>
      </c>
      <c r="P505" s="1" t="str">
        <f t="shared" si="22"/>
        <v>214</v>
      </c>
      <c r="Q505" t="str">
        <f t="shared" si="23"/>
        <v>&lt;46</v>
      </c>
      <c r="R505" s="16">
        <f t="shared" si="24"/>
        <v>0.3</v>
      </c>
    </row>
    <row r="506" spans="14:18" x14ac:dyDescent="0.25">
      <c r="N506">
        <v>21</v>
      </c>
      <c r="O506" s="1">
        <v>5</v>
      </c>
      <c r="P506" s="1" t="str">
        <f t="shared" si="22"/>
        <v>215</v>
      </c>
      <c r="Q506" t="str">
        <f t="shared" si="23"/>
        <v>&lt;46</v>
      </c>
      <c r="R506" s="16">
        <f t="shared" si="24"/>
        <v>0.3</v>
      </c>
    </row>
    <row r="507" spans="14:18" x14ac:dyDescent="0.25">
      <c r="N507">
        <v>21</v>
      </c>
      <c r="O507" s="1">
        <v>6</v>
      </c>
      <c r="P507" s="1" t="str">
        <f t="shared" si="22"/>
        <v>216</v>
      </c>
      <c r="Q507" t="str">
        <f t="shared" si="23"/>
        <v>&lt;46</v>
      </c>
      <c r="R507" s="16">
        <f t="shared" si="24"/>
        <v>0.3</v>
      </c>
    </row>
    <row r="508" spans="14:18" x14ac:dyDescent="0.25">
      <c r="N508">
        <v>21</v>
      </c>
      <c r="O508" s="1">
        <v>7</v>
      </c>
      <c r="P508" s="1" t="str">
        <f t="shared" si="22"/>
        <v>217</v>
      </c>
      <c r="Q508" t="str">
        <f t="shared" si="23"/>
        <v>&lt;46</v>
      </c>
      <c r="R508" s="16">
        <f t="shared" si="24"/>
        <v>0.3</v>
      </c>
    </row>
    <row r="509" spans="14:18" x14ac:dyDescent="0.25">
      <c r="N509">
        <v>21</v>
      </c>
      <c r="O509" s="1">
        <v>8</v>
      </c>
      <c r="P509" s="1" t="str">
        <f t="shared" si="22"/>
        <v>218</v>
      </c>
      <c r="Q509" t="str">
        <f t="shared" si="23"/>
        <v>&lt;46</v>
      </c>
      <c r="R509" s="16">
        <f t="shared" si="24"/>
        <v>0.3</v>
      </c>
    </row>
    <row r="510" spans="14:18" x14ac:dyDescent="0.25">
      <c r="N510">
        <v>21</v>
      </c>
      <c r="O510" s="1">
        <v>9</v>
      </c>
      <c r="P510" s="1" t="str">
        <f t="shared" si="22"/>
        <v>219</v>
      </c>
      <c r="Q510" t="str">
        <f t="shared" si="23"/>
        <v>&lt;46</v>
      </c>
      <c r="R510" s="16">
        <f t="shared" si="24"/>
        <v>0.3</v>
      </c>
    </row>
    <row r="511" spans="14:18" x14ac:dyDescent="0.25">
      <c r="N511">
        <v>21</v>
      </c>
      <c r="O511" s="1">
        <v>10</v>
      </c>
      <c r="P511" s="1" t="str">
        <f t="shared" si="22"/>
        <v>2110</v>
      </c>
      <c r="Q511" t="str">
        <f t="shared" si="23"/>
        <v>&lt;46</v>
      </c>
      <c r="R511" s="16">
        <f t="shared" si="24"/>
        <v>0.3</v>
      </c>
    </row>
    <row r="512" spans="14:18" x14ac:dyDescent="0.25">
      <c r="N512">
        <v>21</v>
      </c>
      <c r="O512" s="1">
        <v>11</v>
      </c>
      <c r="P512" s="1" t="str">
        <f t="shared" si="22"/>
        <v>2111</v>
      </c>
      <c r="Q512" t="str">
        <f t="shared" si="23"/>
        <v>&lt;46</v>
      </c>
      <c r="R512" s="16">
        <f t="shared" si="24"/>
        <v>0.3</v>
      </c>
    </row>
    <row r="513" spans="14:18" x14ac:dyDescent="0.25">
      <c r="N513">
        <v>21</v>
      </c>
      <c r="O513" s="1">
        <v>12</v>
      </c>
      <c r="P513" s="1" t="str">
        <f t="shared" si="22"/>
        <v>2112</v>
      </c>
      <c r="Q513" t="str">
        <f t="shared" si="23"/>
        <v>&lt;46</v>
      </c>
      <c r="R513" s="16">
        <f t="shared" si="24"/>
        <v>0.3</v>
      </c>
    </row>
    <row r="514" spans="14:18" x14ac:dyDescent="0.25">
      <c r="N514">
        <v>21</v>
      </c>
      <c r="O514" s="1">
        <v>13</v>
      </c>
      <c r="P514" s="1" t="str">
        <f t="shared" si="22"/>
        <v>2113</v>
      </c>
      <c r="Q514" t="str">
        <f t="shared" si="23"/>
        <v>&lt;46</v>
      </c>
      <c r="R514" s="16">
        <f t="shared" si="24"/>
        <v>0.3</v>
      </c>
    </row>
    <row r="515" spans="14:18" x14ac:dyDescent="0.25">
      <c r="N515">
        <v>21</v>
      </c>
      <c r="O515" s="1">
        <v>14</v>
      </c>
      <c r="P515" s="1" t="str">
        <f t="shared" ref="P515:P578" si="25">N515&amp;O515</f>
        <v>2114</v>
      </c>
      <c r="Q515" t="str">
        <f t="shared" ref="Q515:Q578" si="26">VLOOKUP(O515,$S$2:$T$126,2,FALSE)</f>
        <v>&lt;46</v>
      </c>
      <c r="R515" s="16">
        <f t="shared" ref="R515:R578" si="27">VLOOKUP(N515&amp;Q515,$K$8:$L$28,2,FALSE)</f>
        <v>0.3</v>
      </c>
    </row>
    <row r="516" spans="14:18" x14ac:dyDescent="0.25">
      <c r="N516">
        <v>21</v>
      </c>
      <c r="O516" s="1">
        <v>15</v>
      </c>
      <c r="P516" s="1" t="str">
        <f t="shared" si="25"/>
        <v>2115</v>
      </c>
      <c r="Q516" t="str">
        <f t="shared" si="26"/>
        <v>&lt;46</v>
      </c>
      <c r="R516" s="16">
        <f t="shared" si="27"/>
        <v>0.3</v>
      </c>
    </row>
    <row r="517" spans="14:18" x14ac:dyDescent="0.25">
      <c r="N517">
        <v>21</v>
      </c>
      <c r="O517" s="1">
        <v>16</v>
      </c>
      <c r="P517" s="1" t="str">
        <f t="shared" si="25"/>
        <v>2116</v>
      </c>
      <c r="Q517" t="str">
        <f t="shared" si="26"/>
        <v>&lt;46</v>
      </c>
      <c r="R517" s="16">
        <f t="shared" si="27"/>
        <v>0.3</v>
      </c>
    </row>
    <row r="518" spans="14:18" x14ac:dyDescent="0.25">
      <c r="N518">
        <v>21</v>
      </c>
      <c r="O518" s="1">
        <v>17</v>
      </c>
      <c r="P518" s="1" t="str">
        <f t="shared" si="25"/>
        <v>2117</v>
      </c>
      <c r="Q518" t="str">
        <f t="shared" si="26"/>
        <v>&lt;46</v>
      </c>
      <c r="R518" s="16">
        <f t="shared" si="27"/>
        <v>0.3</v>
      </c>
    </row>
    <row r="519" spans="14:18" x14ac:dyDescent="0.25">
      <c r="N519">
        <v>21</v>
      </c>
      <c r="O519" s="1">
        <v>18</v>
      </c>
      <c r="P519" s="1" t="str">
        <f t="shared" si="25"/>
        <v>2118</v>
      </c>
      <c r="Q519" t="str">
        <f t="shared" si="26"/>
        <v>&lt;46</v>
      </c>
      <c r="R519" s="16">
        <f t="shared" si="27"/>
        <v>0.3</v>
      </c>
    </row>
    <row r="520" spans="14:18" x14ac:dyDescent="0.25">
      <c r="N520">
        <v>21</v>
      </c>
      <c r="O520" s="1">
        <v>19</v>
      </c>
      <c r="P520" s="1" t="str">
        <f t="shared" si="25"/>
        <v>2119</v>
      </c>
      <c r="Q520" t="str">
        <f t="shared" si="26"/>
        <v>&lt;46</v>
      </c>
      <c r="R520" s="16">
        <f t="shared" si="27"/>
        <v>0.3</v>
      </c>
    </row>
    <row r="521" spans="14:18" x14ac:dyDescent="0.25">
      <c r="N521">
        <v>21</v>
      </c>
      <c r="O521" s="1">
        <v>20</v>
      </c>
      <c r="P521" s="1" t="str">
        <f t="shared" si="25"/>
        <v>2120</v>
      </c>
      <c r="Q521" t="str">
        <f t="shared" si="26"/>
        <v>&lt;46</v>
      </c>
      <c r="R521" s="16">
        <f t="shared" si="27"/>
        <v>0.3</v>
      </c>
    </row>
    <row r="522" spans="14:18" x14ac:dyDescent="0.25">
      <c r="N522">
        <v>21</v>
      </c>
      <c r="O522" s="1">
        <v>21</v>
      </c>
      <c r="P522" s="1" t="str">
        <f t="shared" si="25"/>
        <v>2121</v>
      </c>
      <c r="Q522" t="str">
        <f t="shared" si="26"/>
        <v>&lt;46</v>
      </c>
      <c r="R522" s="16">
        <f t="shared" si="27"/>
        <v>0.3</v>
      </c>
    </row>
    <row r="523" spans="14:18" x14ac:dyDescent="0.25">
      <c r="N523">
        <v>21</v>
      </c>
      <c r="O523" s="1">
        <v>22</v>
      </c>
      <c r="P523" s="1" t="str">
        <f t="shared" si="25"/>
        <v>2122</v>
      </c>
      <c r="Q523" t="str">
        <f t="shared" si="26"/>
        <v>&lt;46</v>
      </c>
      <c r="R523" s="16">
        <f t="shared" si="27"/>
        <v>0.3</v>
      </c>
    </row>
    <row r="524" spans="14:18" x14ac:dyDescent="0.25">
      <c r="N524">
        <v>21</v>
      </c>
      <c r="O524" s="1">
        <v>23</v>
      </c>
      <c r="P524" s="1" t="str">
        <f t="shared" si="25"/>
        <v>2123</v>
      </c>
      <c r="Q524" t="str">
        <f t="shared" si="26"/>
        <v>&lt;46</v>
      </c>
      <c r="R524" s="16">
        <f t="shared" si="27"/>
        <v>0.3</v>
      </c>
    </row>
    <row r="525" spans="14:18" x14ac:dyDescent="0.25">
      <c r="N525">
        <v>21</v>
      </c>
      <c r="O525" s="1">
        <v>24</v>
      </c>
      <c r="P525" s="1" t="str">
        <f t="shared" si="25"/>
        <v>2124</v>
      </c>
      <c r="Q525" t="str">
        <f t="shared" si="26"/>
        <v>&lt;46</v>
      </c>
      <c r="R525" s="16">
        <f t="shared" si="27"/>
        <v>0.3</v>
      </c>
    </row>
    <row r="526" spans="14:18" x14ac:dyDescent="0.25">
      <c r="N526">
        <v>21</v>
      </c>
      <c r="O526" s="1">
        <v>25</v>
      </c>
      <c r="P526" s="1" t="str">
        <f t="shared" si="25"/>
        <v>2125</v>
      </c>
      <c r="Q526" t="str">
        <f t="shared" si="26"/>
        <v>&lt;46</v>
      </c>
      <c r="R526" s="16">
        <f t="shared" si="27"/>
        <v>0.3</v>
      </c>
    </row>
    <row r="527" spans="14:18" x14ac:dyDescent="0.25">
      <c r="N527">
        <v>21</v>
      </c>
      <c r="O527" s="1">
        <v>26</v>
      </c>
      <c r="P527" s="1" t="str">
        <f t="shared" si="25"/>
        <v>2126</v>
      </c>
      <c r="Q527" t="str">
        <f t="shared" si="26"/>
        <v>&lt;46</v>
      </c>
      <c r="R527" s="16">
        <f t="shared" si="27"/>
        <v>0.3</v>
      </c>
    </row>
    <row r="528" spans="14:18" x14ac:dyDescent="0.25">
      <c r="N528">
        <v>21</v>
      </c>
      <c r="O528" s="1">
        <v>27</v>
      </c>
      <c r="P528" s="1" t="str">
        <f t="shared" si="25"/>
        <v>2127</v>
      </c>
      <c r="Q528" t="str">
        <f t="shared" si="26"/>
        <v>&lt;46</v>
      </c>
      <c r="R528" s="16">
        <f t="shared" si="27"/>
        <v>0.3</v>
      </c>
    </row>
    <row r="529" spans="14:18" x14ac:dyDescent="0.25">
      <c r="N529">
        <v>21</v>
      </c>
      <c r="O529" s="1">
        <v>28</v>
      </c>
      <c r="P529" s="1" t="str">
        <f t="shared" si="25"/>
        <v>2128</v>
      </c>
      <c r="Q529" t="str">
        <f t="shared" si="26"/>
        <v>&lt;46</v>
      </c>
      <c r="R529" s="16">
        <f t="shared" si="27"/>
        <v>0.3</v>
      </c>
    </row>
    <row r="530" spans="14:18" x14ac:dyDescent="0.25">
      <c r="N530">
        <v>21</v>
      </c>
      <c r="O530" s="1">
        <v>29</v>
      </c>
      <c r="P530" s="1" t="str">
        <f t="shared" si="25"/>
        <v>2129</v>
      </c>
      <c r="Q530" t="str">
        <f t="shared" si="26"/>
        <v>&lt;46</v>
      </c>
      <c r="R530" s="16">
        <f t="shared" si="27"/>
        <v>0.3</v>
      </c>
    </row>
    <row r="531" spans="14:18" x14ac:dyDescent="0.25">
      <c r="N531">
        <v>21</v>
      </c>
      <c r="O531" s="1">
        <v>30</v>
      </c>
      <c r="P531" s="1" t="str">
        <f t="shared" si="25"/>
        <v>2130</v>
      </c>
      <c r="Q531" t="str">
        <f t="shared" si="26"/>
        <v>&lt;46</v>
      </c>
      <c r="R531" s="16">
        <f t="shared" si="27"/>
        <v>0.3</v>
      </c>
    </row>
    <row r="532" spans="14:18" x14ac:dyDescent="0.25">
      <c r="N532">
        <v>21</v>
      </c>
      <c r="O532" s="1">
        <v>31</v>
      </c>
      <c r="P532" s="1" t="str">
        <f t="shared" si="25"/>
        <v>2131</v>
      </c>
      <c r="Q532" t="str">
        <f t="shared" si="26"/>
        <v>&lt;46</v>
      </c>
      <c r="R532" s="16">
        <f t="shared" si="27"/>
        <v>0.3</v>
      </c>
    </row>
    <row r="533" spans="14:18" x14ac:dyDescent="0.25">
      <c r="N533">
        <v>21</v>
      </c>
      <c r="O533" s="1">
        <v>32</v>
      </c>
      <c r="P533" s="1" t="str">
        <f t="shared" si="25"/>
        <v>2132</v>
      </c>
      <c r="Q533" t="str">
        <f t="shared" si="26"/>
        <v>&lt;46</v>
      </c>
      <c r="R533" s="16">
        <f t="shared" si="27"/>
        <v>0.3</v>
      </c>
    </row>
    <row r="534" spans="14:18" x14ac:dyDescent="0.25">
      <c r="N534">
        <v>21</v>
      </c>
      <c r="O534" s="1">
        <v>33</v>
      </c>
      <c r="P534" s="1" t="str">
        <f t="shared" si="25"/>
        <v>2133</v>
      </c>
      <c r="Q534" t="str">
        <f t="shared" si="26"/>
        <v>&lt;46</v>
      </c>
      <c r="R534" s="16">
        <f t="shared" si="27"/>
        <v>0.3</v>
      </c>
    </row>
    <row r="535" spans="14:18" x14ac:dyDescent="0.25">
      <c r="N535">
        <v>21</v>
      </c>
      <c r="O535" s="1">
        <v>34</v>
      </c>
      <c r="P535" s="1" t="str">
        <f t="shared" si="25"/>
        <v>2134</v>
      </c>
      <c r="Q535" t="str">
        <f t="shared" si="26"/>
        <v>&lt;46</v>
      </c>
      <c r="R535" s="16">
        <f t="shared" si="27"/>
        <v>0.3</v>
      </c>
    </row>
    <row r="536" spans="14:18" x14ac:dyDescent="0.25">
      <c r="N536">
        <v>21</v>
      </c>
      <c r="O536" s="1">
        <v>35</v>
      </c>
      <c r="P536" s="1" t="str">
        <f t="shared" si="25"/>
        <v>2135</v>
      </c>
      <c r="Q536" t="str">
        <f t="shared" si="26"/>
        <v>&lt;46</v>
      </c>
      <c r="R536" s="16">
        <f t="shared" si="27"/>
        <v>0.3</v>
      </c>
    </row>
    <row r="537" spans="14:18" x14ac:dyDescent="0.25">
      <c r="N537">
        <v>21</v>
      </c>
      <c r="O537" s="1">
        <v>36</v>
      </c>
      <c r="P537" s="1" t="str">
        <f t="shared" si="25"/>
        <v>2136</v>
      </c>
      <c r="Q537" t="str">
        <f t="shared" si="26"/>
        <v>&lt;46</v>
      </c>
      <c r="R537" s="16">
        <f t="shared" si="27"/>
        <v>0.3</v>
      </c>
    </row>
    <row r="538" spans="14:18" x14ac:dyDescent="0.25">
      <c r="N538">
        <v>21</v>
      </c>
      <c r="O538" s="1">
        <v>37</v>
      </c>
      <c r="P538" s="1" t="str">
        <f t="shared" si="25"/>
        <v>2137</v>
      </c>
      <c r="Q538" t="str">
        <f t="shared" si="26"/>
        <v>&lt;46</v>
      </c>
      <c r="R538" s="16">
        <f t="shared" si="27"/>
        <v>0.3</v>
      </c>
    </row>
    <row r="539" spans="14:18" x14ac:dyDescent="0.25">
      <c r="N539">
        <v>21</v>
      </c>
      <c r="O539" s="1">
        <v>38</v>
      </c>
      <c r="P539" s="1" t="str">
        <f t="shared" si="25"/>
        <v>2138</v>
      </c>
      <c r="Q539" t="str">
        <f t="shared" si="26"/>
        <v>&lt;46</v>
      </c>
      <c r="R539" s="16">
        <f t="shared" si="27"/>
        <v>0.3</v>
      </c>
    </row>
    <row r="540" spans="14:18" x14ac:dyDescent="0.25">
      <c r="N540">
        <v>21</v>
      </c>
      <c r="O540" s="1">
        <v>39</v>
      </c>
      <c r="P540" s="1" t="str">
        <f t="shared" si="25"/>
        <v>2139</v>
      </c>
      <c r="Q540" t="str">
        <f t="shared" si="26"/>
        <v>&lt;46</v>
      </c>
      <c r="R540" s="16">
        <f t="shared" si="27"/>
        <v>0.3</v>
      </c>
    </row>
    <row r="541" spans="14:18" x14ac:dyDescent="0.25">
      <c r="N541">
        <v>21</v>
      </c>
      <c r="O541" s="1">
        <v>40</v>
      </c>
      <c r="P541" s="1" t="str">
        <f t="shared" si="25"/>
        <v>2140</v>
      </c>
      <c r="Q541" t="str">
        <f t="shared" si="26"/>
        <v>&lt;46</v>
      </c>
      <c r="R541" s="16">
        <f t="shared" si="27"/>
        <v>0.3</v>
      </c>
    </row>
    <row r="542" spans="14:18" x14ac:dyDescent="0.25">
      <c r="N542">
        <v>21</v>
      </c>
      <c r="O542" s="1">
        <v>41</v>
      </c>
      <c r="P542" s="1" t="str">
        <f t="shared" si="25"/>
        <v>2141</v>
      </c>
      <c r="Q542" t="str">
        <f t="shared" si="26"/>
        <v>&lt;46</v>
      </c>
      <c r="R542" s="16">
        <f t="shared" si="27"/>
        <v>0.3</v>
      </c>
    </row>
    <row r="543" spans="14:18" x14ac:dyDescent="0.25">
      <c r="N543">
        <v>21</v>
      </c>
      <c r="O543" s="1">
        <v>42</v>
      </c>
      <c r="P543" s="1" t="str">
        <f t="shared" si="25"/>
        <v>2142</v>
      </c>
      <c r="Q543" t="str">
        <f t="shared" si="26"/>
        <v>&lt;46</v>
      </c>
      <c r="R543" s="16">
        <f t="shared" si="27"/>
        <v>0.3</v>
      </c>
    </row>
    <row r="544" spans="14:18" x14ac:dyDescent="0.25">
      <c r="N544">
        <v>21</v>
      </c>
      <c r="O544" s="1">
        <v>43</v>
      </c>
      <c r="P544" s="1" t="str">
        <f t="shared" si="25"/>
        <v>2143</v>
      </c>
      <c r="Q544" t="str">
        <f t="shared" si="26"/>
        <v>&lt;46</v>
      </c>
      <c r="R544" s="16">
        <f t="shared" si="27"/>
        <v>0.3</v>
      </c>
    </row>
    <row r="545" spans="14:18" x14ac:dyDescent="0.25">
      <c r="N545">
        <v>21</v>
      </c>
      <c r="O545" s="1">
        <v>44</v>
      </c>
      <c r="P545" s="1" t="str">
        <f t="shared" si="25"/>
        <v>2144</v>
      </c>
      <c r="Q545" t="str">
        <f t="shared" si="26"/>
        <v>&lt;46</v>
      </c>
      <c r="R545" s="16">
        <f t="shared" si="27"/>
        <v>0.3</v>
      </c>
    </row>
    <row r="546" spans="14:18" x14ac:dyDescent="0.25">
      <c r="N546">
        <v>21</v>
      </c>
      <c r="O546" s="1">
        <v>45</v>
      </c>
      <c r="P546" s="1" t="str">
        <f t="shared" si="25"/>
        <v>2145</v>
      </c>
      <c r="Q546" t="str">
        <f t="shared" si="26"/>
        <v>&lt;46</v>
      </c>
      <c r="R546" s="16">
        <f t="shared" si="27"/>
        <v>0.3</v>
      </c>
    </row>
    <row r="547" spans="14:18" x14ac:dyDescent="0.25">
      <c r="N547">
        <v>21</v>
      </c>
      <c r="O547" s="1">
        <v>46</v>
      </c>
      <c r="P547" s="1" t="str">
        <f t="shared" si="25"/>
        <v>2146</v>
      </c>
      <c r="Q547" t="str">
        <f t="shared" si="26"/>
        <v>46-65</v>
      </c>
      <c r="R547" s="16">
        <f t="shared" si="27"/>
        <v>0.25</v>
      </c>
    </row>
    <row r="548" spans="14:18" x14ac:dyDescent="0.25">
      <c r="N548">
        <v>21</v>
      </c>
      <c r="O548" s="1">
        <v>47</v>
      </c>
      <c r="P548" s="1" t="str">
        <f t="shared" si="25"/>
        <v>2147</v>
      </c>
      <c r="Q548" t="str">
        <f t="shared" si="26"/>
        <v>46-65</v>
      </c>
      <c r="R548" s="16">
        <f t="shared" si="27"/>
        <v>0.25</v>
      </c>
    </row>
    <row r="549" spans="14:18" x14ac:dyDescent="0.25">
      <c r="N549">
        <v>21</v>
      </c>
      <c r="O549" s="1">
        <v>48</v>
      </c>
      <c r="P549" s="1" t="str">
        <f t="shared" si="25"/>
        <v>2148</v>
      </c>
      <c r="Q549" t="str">
        <f t="shared" si="26"/>
        <v>46-65</v>
      </c>
      <c r="R549" s="16">
        <f t="shared" si="27"/>
        <v>0.25</v>
      </c>
    </row>
    <row r="550" spans="14:18" x14ac:dyDescent="0.25">
      <c r="N550">
        <v>21</v>
      </c>
      <c r="O550" s="1">
        <v>49</v>
      </c>
      <c r="P550" s="1" t="str">
        <f t="shared" si="25"/>
        <v>2149</v>
      </c>
      <c r="Q550" t="str">
        <f t="shared" si="26"/>
        <v>46-65</v>
      </c>
      <c r="R550" s="16">
        <f t="shared" si="27"/>
        <v>0.25</v>
      </c>
    </row>
    <row r="551" spans="14:18" x14ac:dyDescent="0.25">
      <c r="N551">
        <v>21</v>
      </c>
      <c r="O551" s="1">
        <v>50</v>
      </c>
      <c r="P551" s="1" t="str">
        <f t="shared" si="25"/>
        <v>2150</v>
      </c>
      <c r="Q551" t="str">
        <f t="shared" si="26"/>
        <v>46-65</v>
      </c>
      <c r="R551" s="16">
        <f t="shared" si="27"/>
        <v>0.25</v>
      </c>
    </row>
    <row r="552" spans="14:18" x14ac:dyDescent="0.25">
      <c r="N552">
        <v>21</v>
      </c>
      <c r="O552" s="1">
        <v>51</v>
      </c>
      <c r="P552" s="1" t="str">
        <f t="shared" si="25"/>
        <v>2151</v>
      </c>
      <c r="Q552" t="str">
        <f t="shared" si="26"/>
        <v>46-65</v>
      </c>
      <c r="R552" s="16">
        <f t="shared" si="27"/>
        <v>0.25</v>
      </c>
    </row>
    <row r="553" spans="14:18" x14ac:dyDescent="0.25">
      <c r="N553">
        <v>21</v>
      </c>
      <c r="O553" s="1">
        <v>52</v>
      </c>
      <c r="P553" s="1" t="str">
        <f t="shared" si="25"/>
        <v>2152</v>
      </c>
      <c r="Q553" t="str">
        <f t="shared" si="26"/>
        <v>46-65</v>
      </c>
      <c r="R553" s="16">
        <f t="shared" si="27"/>
        <v>0.25</v>
      </c>
    </row>
    <row r="554" spans="14:18" x14ac:dyDescent="0.25">
      <c r="N554">
        <v>21</v>
      </c>
      <c r="O554" s="1">
        <v>53</v>
      </c>
      <c r="P554" s="1" t="str">
        <f t="shared" si="25"/>
        <v>2153</v>
      </c>
      <c r="Q554" t="str">
        <f t="shared" si="26"/>
        <v>46-65</v>
      </c>
      <c r="R554" s="16">
        <f t="shared" si="27"/>
        <v>0.25</v>
      </c>
    </row>
    <row r="555" spans="14:18" x14ac:dyDescent="0.25">
      <c r="N555">
        <v>21</v>
      </c>
      <c r="O555" s="1">
        <v>54</v>
      </c>
      <c r="P555" s="1" t="str">
        <f t="shared" si="25"/>
        <v>2154</v>
      </c>
      <c r="Q555" t="str">
        <f t="shared" si="26"/>
        <v>46-65</v>
      </c>
      <c r="R555" s="16">
        <f t="shared" si="27"/>
        <v>0.25</v>
      </c>
    </row>
    <row r="556" spans="14:18" x14ac:dyDescent="0.25">
      <c r="N556">
        <v>21</v>
      </c>
      <c r="O556" s="1">
        <v>55</v>
      </c>
      <c r="P556" s="1" t="str">
        <f t="shared" si="25"/>
        <v>2155</v>
      </c>
      <c r="Q556" t="str">
        <f t="shared" si="26"/>
        <v>46-65</v>
      </c>
      <c r="R556" s="16">
        <f t="shared" si="27"/>
        <v>0.25</v>
      </c>
    </row>
    <row r="557" spans="14:18" x14ac:dyDescent="0.25">
      <c r="N557">
        <v>21</v>
      </c>
      <c r="O557" s="1">
        <v>56</v>
      </c>
      <c r="P557" s="1" t="str">
        <f t="shared" si="25"/>
        <v>2156</v>
      </c>
      <c r="Q557" t="str">
        <f t="shared" si="26"/>
        <v>46-65</v>
      </c>
      <c r="R557" s="16">
        <f t="shared" si="27"/>
        <v>0.25</v>
      </c>
    </row>
    <row r="558" spans="14:18" x14ac:dyDescent="0.25">
      <c r="N558">
        <v>21</v>
      </c>
      <c r="O558" s="1">
        <v>57</v>
      </c>
      <c r="P558" s="1" t="str">
        <f t="shared" si="25"/>
        <v>2157</v>
      </c>
      <c r="Q558" t="str">
        <f t="shared" si="26"/>
        <v>46-65</v>
      </c>
      <c r="R558" s="16">
        <f t="shared" si="27"/>
        <v>0.25</v>
      </c>
    </row>
    <row r="559" spans="14:18" x14ac:dyDescent="0.25">
      <c r="N559">
        <v>21</v>
      </c>
      <c r="O559" s="1">
        <v>58</v>
      </c>
      <c r="P559" s="1" t="str">
        <f t="shared" si="25"/>
        <v>2158</v>
      </c>
      <c r="Q559" t="str">
        <f t="shared" si="26"/>
        <v>46-65</v>
      </c>
      <c r="R559" s="16">
        <f t="shared" si="27"/>
        <v>0.25</v>
      </c>
    </row>
    <row r="560" spans="14:18" x14ac:dyDescent="0.25">
      <c r="N560">
        <v>21</v>
      </c>
      <c r="O560" s="1">
        <v>59</v>
      </c>
      <c r="P560" s="1" t="str">
        <f t="shared" si="25"/>
        <v>2159</v>
      </c>
      <c r="Q560" t="str">
        <f t="shared" si="26"/>
        <v>46-65</v>
      </c>
      <c r="R560" s="16">
        <f t="shared" si="27"/>
        <v>0.25</v>
      </c>
    </row>
    <row r="561" spans="14:18" x14ac:dyDescent="0.25">
      <c r="N561">
        <v>21</v>
      </c>
      <c r="O561" s="1">
        <v>60</v>
      </c>
      <c r="P561" s="1" t="str">
        <f t="shared" si="25"/>
        <v>2160</v>
      </c>
      <c r="Q561" t="str">
        <f t="shared" si="26"/>
        <v>46-65</v>
      </c>
      <c r="R561" s="16">
        <f t="shared" si="27"/>
        <v>0.25</v>
      </c>
    </row>
    <row r="562" spans="14:18" x14ac:dyDescent="0.25">
      <c r="N562">
        <v>21</v>
      </c>
      <c r="O562" s="1">
        <v>61</v>
      </c>
      <c r="P562" s="1" t="str">
        <f t="shared" si="25"/>
        <v>2161</v>
      </c>
      <c r="Q562" t="str">
        <f t="shared" si="26"/>
        <v>46-65</v>
      </c>
      <c r="R562" s="16">
        <f t="shared" si="27"/>
        <v>0.25</v>
      </c>
    </row>
    <row r="563" spans="14:18" x14ac:dyDescent="0.25">
      <c r="N563">
        <v>21</v>
      </c>
      <c r="O563" s="1">
        <v>62</v>
      </c>
      <c r="P563" s="1" t="str">
        <f t="shared" si="25"/>
        <v>2162</v>
      </c>
      <c r="Q563" t="str">
        <f t="shared" si="26"/>
        <v>46-65</v>
      </c>
      <c r="R563" s="16">
        <f t="shared" si="27"/>
        <v>0.25</v>
      </c>
    </row>
    <row r="564" spans="14:18" x14ac:dyDescent="0.25">
      <c r="N564">
        <v>21</v>
      </c>
      <c r="O564" s="1">
        <v>63</v>
      </c>
      <c r="P564" s="1" t="str">
        <f t="shared" si="25"/>
        <v>2163</v>
      </c>
      <c r="Q564" t="str">
        <f t="shared" si="26"/>
        <v>46-65</v>
      </c>
      <c r="R564" s="16">
        <f t="shared" si="27"/>
        <v>0.25</v>
      </c>
    </row>
    <row r="565" spans="14:18" x14ac:dyDescent="0.25">
      <c r="N565">
        <v>21</v>
      </c>
      <c r="O565" s="1">
        <v>64</v>
      </c>
      <c r="P565" s="1" t="str">
        <f t="shared" si="25"/>
        <v>2164</v>
      </c>
      <c r="Q565" t="str">
        <f t="shared" si="26"/>
        <v>46-65</v>
      </c>
      <c r="R565" s="16">
        <f t="shared" si="27"/>
        <v>0.25</v>
      </c>
    </row>
    <row r="566" spans="14:18" x14ac:dyDescent="0.25">
      <c r="N566">
        <v>21</v>
      </c>
      <c r="O566" s="1">
        <v>65</v>
      </c>
      <c r="P566" s="1" t="str">
        <f t="shared" si="25"/>
        <v>2165</v>
      </c>
      <c r="Q566" t="str">
        <f t="shared" si="26"/>
        <v>46-65</v>
      </c>
      <c r="R566" s="16">
        <f t="shared" si="27"/>
        <v>0.25</v>
      </c>
    </row>
    <row r="567" spans="14:18" x14ac:dyDescent="0.25">
      <c r="N567">
        <v>21</v>
      </c>
      <c r="O567" s="1">
        <v>66</v>
      </c>
      <c r="P567" s="1" t="str">
        <f t="shared" si="25"/>
        <v>2166</v>
      </c>
      <c r="Q567" t="str">
        <f t="shared" si="26"/>
        <v>&gt;65</v>
      </c>
      <c r="R567" s="16">
        <f t="shared" si="27"/>
        <v>7.4999999999999997E-2</v>
      </c>
    </row>
    <row r="568" spans="14:18" x14ac:dyDescent="0.25">
      <c r="N568">
        <v>21</v>
      </c>
      <c r="O568" s="1">
        <v>67</v>
      </c>
      <c r="P568" s="1" t="str">
        <f t="shared" si="25"/>
        <v>2167</v>
      </c>
      <c r="Q568" t="str">
        <f t="shared" si="26"/>
        <v>&gt;65</v>
      </c>
      <c r="R568" s="16">
        <f t="shared" si="27"/>
        <v>7.4999999999999997E-2</v>
      </c>
    </row>
    <row r="569" spans="14:18" x14ac:dyDescent="0.25">
      <c r="N569">
        <v>21</v>
      </c>
      <c r="O569" s="1">
        <v>68</v>
      </c>
      <c r="P569" s="1" t="str">
        <f t="shared" si="25"/>
        <v>2168</v>
      </c>
      <c r="Q569" t="str">
        <f t="shared" si="26"/>
        <v>&gt;65</v>
      </c>
      <c r="R569" s="16">
        <f t="shared" si="27"/>
        <v>7.4999999999999997E-2</v>
      </c>
    </row>
    <row r="570" spans="14:18" x14ac:dyDescent="0.25">
      <c r="N570">
        <v>21</v>
      </c>
      <c r="O570" s="1">
        <v>69</v>
      </c>
      <c r="P570" s="1" t="str">
        <f t="shared" si="25"/>
        <v>2169</v>
      </c>
      <c r="Q570" t="str">
        <f t="shared" si="26"/>
        <v>&gt;65</v>
      </c>
      <c r="R570" s="16">
        <f t="shared" si="27"/>
        <v>7.4999999999999997E-2</v>
      </c>
    </row>
    <row r="571" spans="14:18" x14ac:dyDescent="0.25">
      <c r="N571">
        <v>21</v>
      </c>
      <c r="O571" s="1">
        <v>70</v>
      </c>
      <c r="P571" s="1" t="str">
        <f t="shared" si="25"/>
        <v>2170</v>
      </c>
      <c r="Q571" t="str">
        <f t="shared" si="26"/>
        <v>&gt;65</v>
      </c>
      <c r="R571" s="16">
        <f t="shared" si="27"/>
        <v>7.4999999999999997E-2</v>
      </c>
    </row>
    <row r="572" spans="14:18" x14ac:dyDescent="0.25">
      <c r="N572">
        <v>21</v>
      </c>
      <c r="O572" s="1">
        <v>71</v>
      </c>
      <c r="P572" s="1" t="str">
        <f t="shared" si="25"/>
        <v>2171</v>
      </c>
      <c r="Q572" t="str">
        <f t="shared" si="26"/>
        <v>&gt;65</v>
      </c>
      <c r="R572" s="16">
        <f t="shared" si="27"/>
        <v>7.4999999999999997E-2</v>
      </c>
    </row>
    <row r="573" spans="14:18" x14ac:dyDescent="0.25">
      <c r="N573">
        <v>21</v>
      </c>
      <c r="O573" s="1">
        <v>72</v>
      </c>
      <c r="P573" s="1" t="str">
        <f t="shared" si="25"/>
        <v>2172</v>
      </c>
      <c r="Q573" t="str">
        <f t="shared" si="26"/>
        <v>&gt;65</v>
      </c>
      <c r="R573" s="16">
        <f t="shared" si="27"/>
        <v>7.4999999999999997E-2</v>
      </c>
    </row>
    <row r="574" spans="14:18" x14ac:dyDescent="0.25">
      <c r="N574">
        <v>21</v>
      </c>
      <c r="O574" s="1">
        <v>73</v>
      </c>
      <c r="P574" s="1" t="str">
        <f t="shared" si="25"/>
        <v>2173</v>
      </c>
      <c r="Q574" t="str">
        <f t="shared" si="26"/>
        <v>&gt;65</v>
      </c>
      <c r="R574" s="16">
        <f t="shared" si="27"/>
        <v>7.4999999999999997E-2</v>
      </c>
    </row>
    <row r="575" spans="14:18" x14ac:dyDescent="0.25">
      <c r="N575">
        <v>21</v>
      </c>
      <c r="O575" s="1">
        <v>74</v>
      </c>
      <c r="P575" s="1" t="str">
        <f t="shared" si="25"/>
        <v>2174</v>
      </c>
      <c r="Q575" t="str">
        <f t="shared" si="26"/>
        <v>&gt;65</v>
      </c>
      <c r="R575" s="16">
        <f t="shared" si="27"/>
        <v>7.4999999999999997E-2</v>
      </c>
    </row>
    <row r="576" spans="14:18" x14ac:dyDescent="0.25">
      <c r="N576">
        <v>21</v>
      </c>
      <c r="O576" s="1">
        <v>75</v>
      </c>
      <c r="P576" s="1" t="str">
        <f t="shared" si="25"/>
        <v>2175</v>
      </c>
      <c r="Q576" t="str">
        <f t="shared" si="26"/>
        <v>&gt;65</v>
      </c>
      <c r="R576" s="16">
        <f t="shared" si="27"/>
        <v>7.4999999999999997E-2</v>
      </c>
    </row>
    <row r="577" spans="14:18" x14ac:dyDescent="0.25">
      <c r="N577">
        <v>21</v>
      </c>
      <c r="O577" s="1">
        <v>76</v>
      </c>
      <c r="P577" s="1" t="str">
        <f t="shared" si="25"/>
        <v>2176</v>
      </c>
      <c r="Q577" t="str">
        <f t="shared" si="26"/>
        <v>&gt;65</v>
      </c>
      <c r="R577" s="16">
        <f t="shared" si="27"/>
        <v>7.4999999999999997E-2</v>
      </c>
    </row>
    <row r="578" spans="14:18" x14ac:dyDescent="0.25">
      <c r="N578">
        <v>21</v>
      </c>
      <c r="O578" s="1">
        <v>77</v>
      </c>
      <c r="P578" s="1" t="str">
        <f t="shared" si="25"/>
        <v>2177</v>
      </c>
      <c r="Q578" t="str">
        <f t="shared" si="26"/>
        <v>&gt;65</v>
      </c>
      <c r="R578" s="16">
        <f t="shared" si="27"/>
        <v>7.4999999999999997E-2</v>
      </c>
    </row>
    <row r="579" spans="14:18" x14ac:dyDescent="0.25">
      <c r="N579">
        <v>21</v>
      </c>
      <c r="O579" s="1">
        <v>78</v>
      </c>
      <c r="P579" s="1" t="str">
        <f t="shared" ref="P579:P642" si="28">N579&amp;O579</f>
        <v>2178</v>
      </c>
      <c r="Q579" t="str">
        <f t="shared" ref="Q579:Q642" si="29">VLOOKUP(O579,$S$2:$T$126,2,FALSE)</f>
        <v>&gt;65</v>
      </c>
      <c r="R579" s="16">
        <f t="shared" ref="R579:R642" si="30">VLOOKUP(N579&amp;Q579,$K$8:$L$28,2,FALSE)</f>
        <v>7.4999999999999997E-2</v>
      </c>
    </row>
    <row r="580" spans="14:18" x14ac:dyDescent="0.25">
      <c r="N580">
        <v>21</v>
      </c>
      <c r="O580" s="1">
        <v>79</v>
      </c>
      <c r="P580" s="1" t="str">
        <f t="shared" si="28"/>
        <v>2179</v>
      </c>
      <c r="Q580" t="str">
        <f t="shared" si="29"/>
        <v>&gt;65</v>
      </c>
      <c r="R580" s="16">
        <f t="shared" si="30"/>
        <v>7.4999999999999997E-2</v>
      </c>
    </row>
    <row r="581" spans="14:18" x14ac:dyDescent="0.25">
      <c r="N581">
        <v>21</v>
      </c>
      <c r="O581" s="1">
        <v>80</v>
      </c>
      <c r="P581" s="1" t="str">
        <f t="shared" si="28"/>
        <v>2180</v>
      </c>
      <c r="Q581" t="str">
        <f t="shared" si="29"/>
        <v>&gt;65</v>
      </c>
      <c r="R581" s="16">
        <f t="shared" si="30"/>
        <v>7.4999999999999997E-2</v>
      </c>
    </row>
    <row r="582" spans="14:18" x14ac:dyDescent="0.25">
      <c r="N582">
        <v>21</v>
      </c>
      <c r="O582" s="1">
        <v>81</v>
      </c>
      <c r="P582" s="1" t="str">
        <f t="shared" si="28"/>
        <v>2181</v>
      </c>
      <c r="Q582" t="str">
        <f t="shared" si="29"/>
        <v>&gt;65</v>
      </c>
      <c r="R582" s="16">
        <f t="shared" si="30"/>
        <v>7.4999999999999997E-2</v>
      </c>
    </row>
    <row r="583" spans="14:18" x14ac:dyDescent="0.25">
      <c r="N583">
        <v>21</v>
      </c>
      <c r="O583" s="1">
        <v>82</v>
      </c>
      <c r="P583" s="1" t="str">
        <f t="shared" si="28"/>
        <v>2182</v>
      </c>
      <c r="Q583" t="str">
        <f t="shared" si="29"/>
        <v>&gt;65</v>
      </c>
      <c r="R583" s="16">
        <f t="shared" si="30"/>
        <v>7.4999999999999997E-2</v>
      </c>
    </row>
    <row r="584" spans="14:18" x14ac:dyDescent="0.25">
      <c r="N584">
        <v>21</v>
      </c>
      <c r="O584" s="1">
        <v>83</v>
      </c>
      <c r="P584" s="1" t="str">
        <f t="shared" si="28"/>
        <v>2183</v>
      </c>
      <c r="Q584" t="str">
        <f t="shared" si="29"/>
        <v>&gt;65</v>
      </c>
      <c r="R584" s="16">
        <f t="shared" si="30"/>
        <v>7.4999999999999997E-2</v>
      </c>
    </row>
    <row r="585" spans="14:18" x14ac:dyDescent="0.25">
      <c r="N585">
        <v>21</v>
      </c>
      <c r="O585" s="1">
        <v>84</v>
      </c>
      <c r="P585" s="1" t="str">
        <f t="shared" si="28"/>
        <v>2184</v>
      </c>
      <c r="Q585" t="str">
        <f t="shared" si="29"/>
        <v>&gt;65</v>
      </c>
      <c r="R585" s="16">
        <f t="shared" si="30"/>
        <v>7.4999999999999997E-2</v>
      </c>
    </row>
    <row r="586" spans="14:18" x14ac:dyDescent="0.25">
      <c r="N586">
        <v>21</v>
      </c>
      <c r="O586" s="1">
        <v>85</v>
      </c>
      <c r="P586" s="1" t="str">
        <f t="shared" si="28"/>
        <v>2185</v>
      </c>
      <c r="Q586" t="str">
        <f t="shared" si="29"/>
        <v>&gt;65</v>
      </c>
      <c r="R586" s="16">
        <f t="shared" si="30"/>
        <v>7.4999999999999997E-2</v>
      </c>
    </row>
    <row r="587" spans="14:18" x14ac:dyDescent="0.25">
      <c r="N587">
        <v>21</v>
      </c>
      <c r="O587" s="1">
        <v>86</v>
      </c>
      <c r="P587" s="1" t="str">
        <f t="shared" si="28"/>
        <v>2186</v>
      </c>
      <c r="Q587" t="str">
        <f t="shared" si="29"/>
        <v>&gt;65</v>
      </c>
      <c r="R587" s="16">
        <f t="shared" si="30"/>
        <v>7.4999999999999997E-2</v>
      </c>
    </row>
    <row r="588" spans="14:18" x14ac:dyDescent="0.25">
      <c r="N588">
        <v>21</v>
      </c>
      <c r="O588" s="1">
        <v>87</v>
      </c>
      <c r="P588" s="1" t="str">
        <f t="shared" si="28"/>
        <v>2187</v>
      </c>
      <c r="Q588" t="str">
        <f t="shared" si="29"/>
        <v>&gt;65</v>
      </c>
      <c r="R588" s="16">
        <f t="shared" si="30"/>
        <v>7.4999999999999997E-2</v>
      </c>
    </row>
    <row r="589" spans="14:18" x14ac:dyDescent="0.25">
      <c r="N589">
        <v>21</v>
      </c>
      <c r="O589" s="1">
        <v>88</v>
      </c>
      <c r="P589" s="1" t="str">
        <f t="shared" si="28"/>
        <v>2188</v>
      </c>
      <c r="Q589" t="str">
        <f t="shared" si="29"/>
        <v>&gt;65</v>
      </c>
      <c r="R589" s="16">
        <f t="shared" si="30"/>
        <v>7.4999999999999997E-2</v>
      </c>
    </row>
    <row r="590" spans="14:18" x14ac:dyDescent="0.25">
      <c r="N590">
        <v>21</v>
      </c>
      <c r="O590" s="1">
        <v>89</v>
      </c>
      <c r="P590" s="1" t="str">
        <f t="shared" si="28"/>
        <v>2189</v>
      </c>
      <c r="Q590" t="str">
        <f t="shared" si="29"/>
        <v>&gt;65</v>
      </c>
      <c r="R590" s="16">
        <f t="shared" si="30"/>
        <v>7.4999999999999997E-2</v>
      </c>
    </row>
    <row r="591" spans="14:18" x14ac:dyDescent="0.25">
      <c r="N591">
        <v>21</v>
      </c>
      <c r="O591" s="1">
        <v>90</v>
      </c>
      <c r="P591" s="1" t="str">
        <f t="shared" si="28"/>
        <v>2190</v>
      </c>
      <c r="Q591" t="str">
        <f t="shared" si="29"/>
        <v>&gt;65</v>
      </c>
      <c r="R591" s="16">
        <f t="shared" si="30"/>
        <v>7.4999999999999997E-2</v>
      </c>
    </row>
    <row r="592" spans="14:18" x14ac:dyDescent="0.25">
      <c r="N592">
        <v>21</v>
      </c>
      <c r="O592" s="1">
        <v>91</v>
      </c>
      <c r="P592" s="1" t="str">
        <f t="shared" si="28"/>
        <v>2191</v>
      </c>
      <c r="Q592" t="str">
        <f t="shared" si="29"/>
        <v>&gt;65</v>
      </c>
      <c r="R592" s="16">
        <f t="shared" si="30"/>
        <v>7.4999999999999997E-2</v>
      </c>
    </row>
    <row r="593" spans="14:18" x14ac:dyDescent="0.25">
      <c r="N593">
        <v>21</v>
      </c>
      <c r="O593" s="1">
        <v>92</v>
      </c>
      <c r="P593" s="1" t="str">
        <f t="shared" si="28"/>
        <v>2192</v>
      </c>
      <c r="Q593" t="str">
        <f t="shared" si="29"/>
        <v>&gt;65</v>
      </c>
      <c r="R593" s="16">
        <f t="shared" si="30"/>
        <v>7.4999999999999997E-2</v>
      </c>
    </row>
    <row r="594" spans="14:18" x14ac:dyDescent="0.25">
      <c r="N594">
        <v>21</v>
      </c>
      <c r="O594" s="1">
        <v>93</v>
      </c>
      <c r="P594" s="1" t="str">
        <f t="shared" si="28"/>
        <v>2193</v>
      </c>
      <c r="Q594" t="str">
        <f t="shared" si="29"/>
        <v>&gt;65</v>
      </c>
      <c r="R594" s="16">
        <f t="shared" si="30"/>
        <v>7.4999999999999997E-2</v>
      </c>
    </row>
    <row r="595" spans="14:18" x14ac:dyDescent="0.25">
      <c r="N595">
        <v>21</v>
      </c>
      <c r="O595" s="1">
        <v>94</v>
      </c>
      <c r="P595" s="1" t="str">
        <f t="shared" si="28"/>
        <v>2194</v>
      </c>
      <c r="Q595" t="str">
        <f t="shared" si="29"/>
        <v>&gt;65</v>
      </c>
      <c r="R595" s="16">
        <f t="shared" si="30"/>
        <v>7.4999999999999997E-2</v>
      </c>
    </row>
    <row r="596" spans="14:18" x14ac:dyDescent="0.25">
      <c r="N596">
        <v>21</v>
      </c>
      <c r="O596" s="1">
        <v>95</v>
      </c>
      <c r="P596" s="1" t="str">
        <f t="shared" si="28"/>
        <v>2195</v>
      </c>
      <c r="Q596" t="str">
        <f t="shared" si="29"/>
        <v>&gt;65</v>
      </c>
      <c r="R596" s="16">
        <f t="shared" si="30"/>
        <v>7.4999999999999997E-2</v>
      </c>
    </row>
    <row r="597" spans="14:18" x14ac:dyDescent="0.25">
      <c r="N597">
        <v>21</v>
      </c>
      <c r="O597" s="1">
        <v>96</v>
      </c>
      <c r="P597" s="1" t="str">
        <f t="shared" si="28"/>
        <v>2196</v>
      </c>
      <c r="Q597" t="str">
        <f t="shared" si="29"/>
        <v>&gt;65</v>
      </c>
      <c r="R597" s="16">
        <f t="shared" si="30"/>
        <v>7.4999999999999997E-2</v>
      </c>
    </row>
    <row r="598" spans="14:18" x14ac:dyDescent="0.25">
      <c r="N598">
        <v>21</v>
      </c>
      <c r="O598" s="1">
        <v>97</v>
      </c>
      <c r="P598" s="1" t="str">
        <f t="shared" si="28"/>
        <v>2197</v>
      </c>
      <c r="Q598" t="str">
        <f t="shared" si="29"/>
        <v>&gt;65</v>
      </c>
      <c r="R598" s="16">
        <f t="shared" si="30"/>
        <v>7.4999999999999997E-2</v>
      </c>
    </row>
    <row r="599" spans="14:18" x14ac:dyDescent="0.25">
      <c r="N599">
        <v>21</v>
      </c>
      <c r="O599" s="1">
        <v>98</v>
      </c>
      <c r="P599" s="1" t="str">
        <f t="shared" si="28"/>
        <v>2198</v>
      </c>
      <c r="Q599" t="str">
        <f t="shared" si="29"/>
        <v>&gt;65</v>
      </c>
      <c r="R599" s="16">
        <f t="shared" si="30"/>
        <v>7.4999999999999997E-2</v>
      </c>
    </row>
    <row r="600" spans="14:18" x14ac:dyDescent="0.25">
      <c r="N600">
        <v>21</v>
      </c>
      <c r="O600" s="1">
        <v>99</v>
      </c>
      <c r="P600" s="1" t="str">
        <f t="shared" si="28"/>
        <v>2199</v>
      </c>
      <c r="Q600" t="str">
        <f t="shared" si="29"/>
        <v>&gt;65</v>
      </c>
      <c r="R600" s="16">
        <f t="shared" si="30"/>
        <v>7.4999999999999997E-2</v>
      </c>
    </row>
    <row r="601" spans="14:18" x14ac:dyDescent="0.25">
      <c r="N601">
        <v>21</v>
      </c>
      <c r="O601" s="1">
        <v>100</v>
      </c>
      <c r="P601" s="1" t="str">
        <f t="shared" si="28"/>
        <v>21100</v>
      </c>
      <c r="Q601" t="str">
        <f t="shared" si="29"/>
        <v>&gt;65</v>
      </c>
      <c r="R601" s="16">
        <f t="shared" si="30"/>
        <v>7.4999999999999997E-2</v>
      </c>
    </row>
    <row r="602" spans="14:18" x14ac:dyDescent="0.25">
      <c r="N602">
        <v>21</v>
      </c>
      <c r="O602" s="1">
        <v>101</v>
      </c>
      <c r="P602" s="1" t="str">
        <f t="shared" si="28"/>
        <v>21101</v>
      </c>
      <c r="Q602" t="str">
        <f t="shared" si="29"/>
        <v>&gt;65</v>
      </c>
      <c r="R602" s="16">
        <f t="shared" si="30"/>
        <v>7.4999999999999997E-2</v>
      </c>
    </row>
    <row r="603" spans="14:18" x14ac:dyDescent="0.25">
      <c r="N603">
        <v>21</v>
      </c>
      <c r="O603" s="1">
        <v>102</v>
      </c>
      <c r="P603" s="1" t="str">
        <f t="shared" si="28"/>
        <v>21102</v>
      </c>
      <c r="Q603" t="str">
        <f t="shared" si="29"/>
        <v>&gt;65</v>
      </c>
      <c r="R603" s="16">
        <f t="shared" si="30"/>
        <v>7.4999999999999997E-2</v>
      </c>
    </row>
    <row r="604" spans="14:18" x14ac:dyDescent="0.25">
      <c r="N604">
        <v>21</v>
      </c>
      <c r="O604" s="1">
        <v>103</v>
      </c>
      <c r="P604" s="1" t="str">
        <f t="shared" si="28"/>
        <v>21103</v>
      </c>
      <c r="Q604" t="str">
        <f t="shared" si="29"/>
        <v>&gt;65</v>
      </c>
      <c r="R604" s="16">
        <f t="shared" si="30"/>
        <v>7.4999999999999997E-2</v>
      </c>
    </row>
    <row r="605" spans="14:18" x14ac:dyDescent="0.25">
      <c r="N605">
        <v>21</v>
      </c>
      <c r="O605" s="1">
        <v>104</v>
      </c>
      <c r="P605" s="1" t="str">
        <f t="shared" si="28"/>
        <v>21104</v>
      </c>
      <c r="Q605" t="str">
        <f t="shared" si="29"/>
        <v>&gt;65</v>
      </c>
      <c r="R605" s="16">
        <f t="shared" si="30"/>
        <v>7.4999999999999997E-2</v>
      </c>
    </row>
    <row r="606" spans="14:18" x14ac:dyDescent="0.25">
      <c r="N606">
        <v>21</v>
      </c>
      <c r="O606" s="1">
        <v>105</v>
      </c>
      <c r="P606" s="1" t="str">
        <f t="shared" si="28"/>
        <v>21105</v>
      </c>
      <c r="Q606" t="str">
        <f t="shared" si="29"/>
        <v>&gt;65</v>
      </c>
      <c r="R606" s="16">
        <f t="shared" si="30"/>
        <v>7.4999999999999997E-2</v>
      </c>
    </row>
    <row r="607" spans="14:18" x14ac:dyDescent="0.25">
      <c r="N607">
        <v>21</v>
      </c>
      <c r="O607" s="1">
        <v>106</v>
      </c>
      <c r="P607" s="1" t="str">
        <f t="shared" si="28"/>
        <v>21106</v>
      </c>
      <c r="Q607" t="str">
        <f t="shared" si="29"/>
        <v>&gt;65</v>
      </c>
      <c r="R607" s="16">
        <f t="shared" si="30"/>
        <v>7.4999999999999997E-2</v>
      </c>
    </row>
    <row r="608" spans="14:18" x14ac:dyDescent="0.25">
      <c r="N608">
        <v>21</v>
      </c>
      <c r="O608" s="1">
        <v>107</v>
      </c>
      <c r="P608" s="1" t="str">
        <f t="shared" si="28"/>
        <v>21107</v>
      </c>
      <c r="Q608" t="str">
        <f t="shared" si="29"/>
        <v>&gt;65</v>
      </c>
      <c r="R608" s="16">
        <f t="shared" si="30"/>
        <v>7.4999999999999997E-2</v>
      </c>
    </row>
    <row r="609" spans="14:18" x14ac:dyDescent="0.25">
      <c r="N609">
        <v>21</v>
      </c>
      <c r="O609" s="1">
        <v>108</v>
      </c>
      <c r="P609" s="1" t="str">
        <f t="shared" si="28"/>
        <v>21108</v>
      </c>
      <c r="Q609" t="str">
        <f t="shared" si="29"/>
        <v>&gt;65</v>
      </c>
      <c r="R609" s="16">
        <f t="shared" si="30"/>
        <v>7.4999999999999997E-2</v>
      </c>
    </row>
    <row r="610" spans="14:18" x14ac:dyDescent="0.25">
      <c r="N610">
        <v>21</v>
      </c>
      <c r="O610" s="1">
        <v>109</v>
      </c>
      <c r="P610" s="1" t="str">
        <f t="shared" si="28"/>
        <v>21109</v>
      </c>
      <c r="Q610" t="str">
        <f t="shared" si="29"/>
        <v>&gt;65</v>
      </c>
      <c r="R610" s="16">
        <f t="shared" si="30"/>
        <v>7.4999999999999997E-2</v>
      </c>
    </row>
    <row r="611" spans="14:18" x14ac:dyDescent="0.25">
      <c r="N611">
        <v>21</v>
      </c>
      <c r="O611" s="1">
        <v>110</v>
      </c>
      <c r="P611" s="1" t="str">
        <f t="shared" si="28"/>
        <v>21110</v>
      </c>
      <c r="Q611" t="str">
        <f t="shared" si="29"/>
        <v>&gt;65</v>
      </c>
      <c r="R611" s="16">
        <f t="shared" si="30"/>
        <v>7.4999999999999997E-2</v>
      </c>
    </row>
    <row r="612" spans="14:18" x14ac:dyDescent="0.25">
      <c r="N612">
        <v>21</v>
      </c>
      <c r="O612" s="1">
        <v>111</v>
      </c>
      <c r="P612" s="1" t="str">
        <f t="shared" si="28"/>
        <v>21111</v>
      </c>
      <c r="Q612" t="str">
        <f t="shared" si="29"/>
        <v>&gt;65</v>
      </c>
      <c r="R612" s="16">
        <f t="shared" si="30"/>
        <v>7.4999999999999997E-2</v>
      </c>
    </row>
    <row r="613" spans="14:18" x14ac:dyDescent="0.25">
      <c r="N613">
        <v>21</v>
      </c>
      <c r="O613" s="1">
        <v>112</v>
      </c>
      <c r="P613" s="1" t="str">
        <f t="shared" si="28"/>
        <v>21112</v>
      </c>
      <c r="Q613" t="str">
        <f t="shared" si="29"/>
        <v>&gt;65</v>
      </c>
      <c r="R613" s="16">
        <f t="shared" si="30"/>
        <v>7.4999999999999997E-2</v>
      </c>
    </row>
    <row r="614" spans="14:18" x14ac:dyDescent="0.25">
      <c r="N614">
        <v>21</v>
      </c>
      <c r="O614" s="1">
        <v>113</v>
      </c>
      <c r="P614" s="1" t="str">
        <f t="shared" si="28"/>
        <v>21113</v>
      </c>
      <c r="Q614" t="str">
        <f t="shared" si="29"/>
        <v>&gt;65</v>
      </c>
      <c r="R614" s="16">
        <f t="shared" si="30"/>
        <v>7.4999999999999997E-2</v>
      </c>
    </row>
    <row r="615" spans="14:18" x14ac:dyDescent="0.25">
      <c r="N615">
        <v>21</v>
      </c>
      <c r="O615" s="1">
        <v>114</v>
      </c>
      <c r="P615" s="1" t="str">
        <f t="shared" si="28"/>
        <v>21114</v>
      </c>
      <c r="Q615" t="str">
        <f t="shared" si="29"/>
        <v>&gt;65</v>
      </c>
      <c r="R615" s="16">
        <f t="shared" si="30"/>
        <v>7.4999999999999997E-2</v>
      </c>
    </row>
    <row r="616" spans="14:18" x14ac:dyDescent="0.25">
      <c r="N616">
        <v>21</v>
      </c>
      <c r="O616" s="1">
        <v>115</v>
      </c>
      <c r="P616" s="1" t="str">
        <f t="shared" si="28"/>
        <v>21115</v>
      </c>
      <c r="Q616" t="str">
        <f t="shared" si="29"/>
        <v>&gt;65</v>
      </c>
      <c r="R616" s="16">
        <f t="shared" si="30"/>
        <v>7.4999999999999997E-2</v>
      </c>
    </row>
    <row r="617" spans="14:18" x14ac:dyDescent="0.25">
      <c r="N617">
        <v>21</v>
      </c>
      <c r="O617" s="1">
        <v>116</v>
      </c>
      <c r="P617" s="1" t="str">
        <f t="shared" si="28"/>
        <v>21116</v>
      </c>
      <c r="Q617" t="str">
        <f t="shared" si="29"/>
        <v>&gt;65</v>
      </c>
      <c r="R617" s="16">
        <f t="shared" si="30"/>
        <v>7.4999999999999997E-2</v>
      </c>
    </row>
    <row r="618" spans="14:18" x14ac:dyDescent="0.25">
      <c r="N618">
        <v>21</v>
      </c>
      <c r="O618" s="1">
        <v>117</v>
      </c>
      <c r="P618" s="1" t="str">
        <f t="shared" si="28"/>
        <v>21117</v>
      </c>
      <c r="Q618" t="str">
        <f t="shared" si="29"/>
        <v>&gt;65</v>
      </c>
      <c r="R618" s="16">
        <f t="shared" si="30"/>
        <v>7.4999999999999997E-2</v>
      </c>
    </row>
    <row r="619" spans="14:18" x14ac:dyDescent="0.25">
      <c r="N619">
        <v>21</v>
      </c>
      <c r="O619" s="1">
        <v>118</v>
      </c>
      <c r="P619" s="1" t="str">
        <f t="shared" si="28"/>
        <v>21118</v>
      </c>
      <c r="Q619" t="str">
        <f t="shared" si="29"/>
        <v>&gt;65</v>
      </c>
      <c r="R619" s="16">
        <f t="shared" si="30"/>
        <v>7.4999999999999997E-2</v>
      </c>
    </row>
    <row r="620" spans="14:18" x14ac:dyDescent="0.25">
      <c r="N620">
        <v>21</v>
      </c>
      <c r="O620" s="1">
        <v>119</v>
      </c>
      <c r="P620" s="1" t="str">
        <f t="shared" si="28"/>
        <v>21119</v>
      </c>
      <c r="Q620" t="str">
        <f t="shared" si="29"/>
        <v>&gt;65</v>
      </c>
      <c r="R620" s="16">
        <f t="shared" si="30"/>
        <v>7.4999999999999997E-2</v>
      </c>
    </row>
    <row r="621" spans="14:18" x14ac:dyDescent="0.25">
      <c r="N621">
        <v>21</v>
      </c>
      <c r="O621" s="1">
        <v>120</v>
      </c>
      <c r="P621" s="1" t="str">
        <f t="shared" si="28"/>
        <v>21120</v>
      </c>
      <c r="Q621" t="str">
        <f t="shared" si="29"/>
        <v>&gt;65</v>
      </c>
      <c r="R621" s="16">
        <f t="shared" si="30"/>
        <v>7.4999999999999997E-2</v>
      </c>
    </row>
    <row r="622" spans="14:18" x14ac:dyDescent="0.25">
      <c r="N622">
        <v>21</v>
      </c>
      <c r="O622" s="1">
        <v>121</v>
      </c>
      <c r="P622" s="1" t="str">
        <f t="shared" si="28"/>
        <v>21121</v>
      </c>
      <c r="Q622" t="str">
        <f t="shared" si="29"/>
        <v>&gt;65</v>
      </c>
      <c r="R622" s="16">
        <f t="shared" si="30"/>
        <v>7.4999999999999997E-2</v>
      </c>
    </row>
    <row r="623" spans="14:18" x14ac:dyDescent="0.25">
      <c r="N623">
        <v>21</v>
      </c>
      <c r="O623" s="1">
        <v>122</v>
      </c>
      <c r="P623" s="1" t="str">
        <f t="shared" si="28"/>
        <v>21122</v>
      </c>
      <c r="Q623" t="str">
        <f t="shared" si="29"/>
        <v>&gt;65</v>
      </c>
      <c r="R623" s="16">
        <f t="shared" si="30"/>
        <v>7.4999999999999997E-2</v>
      </c>
    </row>
    <row r="624" spans="14:18" x14ac:dyDescent="0.25">
      <c r="N624">
        <v>21</v>
      </c>
      <c r="O624" s="1">
        <v>123</v>
      </c>
      <c r="P624" s="1" t="str">
        <f t="shared" si="28"/>
        <v>21123</v>
      </c>
      <c r="Q624" t="str">
        <f t="shared" si="29"/>
        <v>&gt;65</v>
      </c>
      <c r="R624" s="16">
        <f t="shared" si="30"/>
        <v>7.4999999999999997E-2</v>
      </c>
    </row>
    <row r="625" spans="14:18" x14ac:dyDescent="0.25">
      <c r="N625">
        <v>21</v>
      </c>
      <c r="O625" s="1">
        <v>124</v>
      </c>
      <c r="P625" s="1" t="str">
        <f t="shared" si="28"/>
        <v>21124</v>
      </c>
      <c r="Q625" t="str">
        <f t="shared" si="29"/>
        <v>&gt;65</v>
      </c>
      <c r="R625" s="16">
        <f t="shared" si="30"/>
        <v>7.4999999999999997E-2</v>
      </c>
    </row>
    <row r="626" spans="14:18" x14ac:dyDescent="0.25">
      <c r="N626">
        <v>21</v>
      </c>
      <c r="O626" s="1">
        <v>125</v>
      </c>
      <c r="P626" s="1" t="str">
        <f t="shared" si="28"/>
        <v>21125</v>
      </c>
      <c r="Q626" t="str">
        <f t="shared" si="29"/>
        <v>&gt;65</v>
      </c>
      <c r="R626" s="16">
        <f t="shared" si="30"/>
        <v>7.4999999999999997E-2</v>
      </c>
    </row>
    <row r="627" spans="14:18" x14ac:dyDescent="0.25">
      <c r="N627">
        <v>22</v>
      </c>
      <c r="O627" s="1">
        <v>1</v>
      </c>
      <c r="P627" s="1" t="str">
        <f t="shared" si="28"/>
        <v>221</v>
      </c>
      <c r="Q627" t="str">
        <f t="shared" si="29"/>
        <v>&lt;46</v>
      </c>
      <c r="R627" s="16">
        <f t="shared" si="30"/>
        <v>0.3</v>
      </c>
    </row>
    <row r="628" spans="14:18" x14ac:dyDescent="0.25">
      <c r="N628">
        <v>22</v>
      </c>
      <c r="O628" s="1">
        <v>2</v>
      </c>
      <c r="P628" s="1" t="str">
        <f t="shared" si="28"/>
        <v>222</v>
      </c>
      <c r="Q628" t="str">
        <f t="shared" si="29"/>
        <v>&lt;46</v>
      </c>
      <c r="R628" s="16">
        <f t="shared" si="30"/>
        <v>0.3</v>
      </c>
    </row>
    <row r="629" spans="14:18" x14ac:dyDescent="0.25">
      <c r="N629">
        <v>22</v>
      </c>
      <c r="O629" s="1">
        <v>3</v>
      </c>
      <c r="P629" s="1" t="str">
        <f t="shared" si="28"/>
        <v>223</v>
      </c>
      <c r="Q629" t="str">
        <f t="shared" si="29"/>
        <v>&lt;46</v>
      </c>
      <c r="R629" s="16">
        <f t="shared" si="30"/>
        <v>0.3</v>
      </c>
    </row>
    <row r="630" spans="14:18" x14ac:dyDescent="0.25">
      <c r="N630">
        <v>22</v>
      </c>
      <c r="O630" s="1">
        <v>4</v>
      </c>
      <c r="P630" s="1" t="str">
        <f t="shared" si="28"/>
        <v>224</v>
      </c>
      <c r="Q630" t="str">
        <f t="shared" si="29"/>
        <v>&lt;46</v>
      </c>
      <c r="R630" s="16">
        <f t="shared" si="30"/>
        <v>0.3</v>
      </c>
    </row>
    <row r="631" spans="14:18" x14ac:dyDescent="0.25">
      <c r="N631">
        <v>22</v>
      </c>
      <c r="O631" s="1">
        <v>5</v>
      </c>
      <c r="P631" s="1" t="str">
        <f t="shared" si="28"/>
        <v>225</v>
      </c>
      <c r="Q631" t="str">
        <f t="shared" si="29"/>
        <v>&lt;46</v>
      </c>
      <c r="R631" s="16">
        <f t="shared" si="30"/>
        <v>0.3</v>
      </c>
    </row>
    <row r="632" spans="14:18" x14ac:dyDescent="0.25">
      <c r="N632">
        <v>22</v>
      </c>
      <c r="O632" s="1">
        <v>6</v>
      </c>
      <c r="P632" s="1" t="str">
        <f t="shared" si="28"/>
        <v>226</v>
      </c>
      <c r="Q632" t="str">
        <f t="shared" si="29"/>
        <v>&lt;46</v>
      </c>
      <c r="R632" s="16">
        <f t="shared" si="30"/>
        <v>0.3</v>
      </c>
    </row>
    <row r="633" spans="14:18" x14ac:dyDescent="0.25">
      <c r="N633">
        <v>22</v>
      </c>
      <c r="O633" s="1">
        <v>7</v>
      </c>
      <c r="P633" s="1" t="str">
        <f t="shared" si="28"/>
        <v>227</v>
      </c>
      <c r="Q633" t="str">
        <f t="shared" si="29"/>
        <v>&lt;46</v>
      </c>
      <c r="R633" s="16">
        <f t="shared" si="30"/>
        <v>0.3</v>
      </c>
    </row>
    <row r="634" spans="14:18" x14ac:dyDescent="0.25">
      <c r="N634">
        <v>22</v>
      </c>
      <c r="O634" s="1">
        <v>8</v>
      </c>
      <c r="P634" s="1" t="str">
        <f t="shared" si="28"/>
        <v>228</v>
      </c>
      <c r="Q634" t="str">
        <f t="shared" si="29"/>
        <v>&lt;46</v>
      </c>
      <c r="R634" s="16">
        <f t="shared" si="30"/>
        <v>0.3</v>
      </c>
    </row>
    <row r="635" spans="14:18" x14ac:dyDescent="0.25">
      <c r="N635">
        <v>22</v>
      </c>
      <c r="O635" s="1">
        <v>9</v>
      </c>
      <c r="P635" s="1" t="str">
        <f t="shared" si="28"/>
        <v>229</v>
      </c>
      <c r="Q635" t="str">
        <f t="shared" si="29"/>
        <v>&lt;46</v>
      </c>
      <c r="R635" s="16">
        <f t="shared" si="30"/>
        <v>0.3</v>
      </c>
    </row>
    <row r="636" spans="14:18" x14ac:dyDescent="0.25">
      <c r="N636">
        <v>22</v>
      </c>
      <c r="O636" s="1">
        <v>10</v>
      </c>
      <c r="P636" s="1" t="str">
        <f t="shared" si="28"/>
        <v>2210</v>
      </c>
      <c r="Q636" t="str">
        <f t="shared" si="29"/>
        <v>&lt;46</v>
      </c>
      <c r="R636" s="16">
        <f t="shared" si="30"/>
        <v>0.3</v>
      </c>
    </row>
    <row r="637" spans="14:18" x14ac:dyDescent="0.25">
      <c r="N637">
        <v>22</v>
      </c>
      <c r="O637" s="1">
        <v>11</v>
      </c>
      <c r="P637" s="1" t="str">
        <f t="shared" si="28"/>
        <v>2211</v>
      </c>
      <c r="Q637" t="str">
        <f t="shared" si="29"/>
        <v>&lt;46</v>
      </c>
      <c r="R637" s="16">
        <f t="shared" si="30"/>
        <v>0.3</v>
      </c>
    </row>
    <row r="638" spans="14:18" x14ac:dyDescent="0.25">
      <c r="N638">
        <v>22</v>
      </c>
      <c r="O638" s="1">
        <v>12</v>
      </c>
      <c r="P638" s="1" t="str">
        <f t="shared" si="28"/>
        <v>2212</v>
      </c>
      <c r="Q638" t="str">
        <f t="shared" si="29"/>
        <v>&lt;46</v>
      </c>
      <c r="R638" s="16">
        <f t="shared" si="30"/>
        <v>0.3</v>
      </c>
    </row>
    <row r="639" spans="14:18" x14ac:dyDescent="0.25">
      <c r="N639">
        <v>22</v>
      </c>
      <c r="O639" s="1">
        <v>13</v>
      </c>
      <c r="P639" s="1" t="str">
        <f t="shared" si="28"/>
        <v>2213</v>
      </c>
      <c r="Q639" t="str">
        <f t="shared" si="29"/>
        <v>&lt;46</v>
      </c>
      <c r="R639" s="16">
        <f t="shared" si="30"/>
        <v>0.3</v>
      </c>
    </row>
    <row r="640" spans="14:18" x14ac:dyDescent="0.25">
      <c r="N640">
        <v>22</v>
      </c>
      <c r="O640" s="1">
        <v>14</v>
      </c>
      <c r="P640" s="1" t="str">
        <f t="shared" si="28"/>
        <v>2214</v>
      </c>
      <c r="Q640" t="str">
        <f t="shared" si="29"/>
        <v>&lt;46</v>
      </c>
      <c r="R640" s="16">
        <f t="shared" si="30"/>
        <v>0.3</v>
      </c>
    </row>
    <row r="641" spans="14:18" x14ac:dyDescent="0.25">
      <c r="N641">
        <v>22</v>
      </c>
      <c r="O641" s="1">
        <v>15</v>
      </c>
      <c r="P641" s="1" t="str">
        <f t="shared" si="28"/>
        <v>2215</v>
      </c>
      <c r="Q641" t="str">
        <f t="shared" si="29"/>
        <v>&lt;46</v>
      </c>
      <c r="R641" s="16">
        <f t="shared" si="30"/>
        <v>0.3</v>
      </c>
    </row>
    <row r="642" spans="14:18" x14ac:dyDescent="0.25">
      <c r="N642">
        <v>22</v>
      </c>
      <c r="O642" s="1">
        <v>16</v>
      </c>
      <c r="P642" s="1" t="str">
        <f t="shared" si="28"/>
        <v>2216</v>
      </c>
      <c r="Q642" t="str">
        <f t="shared" si="29"/>
        <v>&lt;46</v>
      </c>
      <c r="R642" s="16">
        <f t="shared" si="30"/>
        <v>0.3</v>
      </c>
    </row>
    <row r="643" spans="14:18" x14ac:dyDescent="0.25">
      <c r="N643">
        <v>22</v>
      </c>
      <c r="O643" s="1">
        <v>17</v>
      </c>
      <c r="P643" s="1" t="str">
        <f t="shared" ref="P643:P706" si="31">N643&amp;O643</f>
        <v>2217</v>
      </c>
      <c r="Q643" t="str">
        <f t="shared" ref="Q643:Q706" si="32">VLOOKUP(O643,$S$2:$T$126,2,FALSE)</f>
        <v>&lt;46</v>
      </c>
      <c r="R643" s="16">
        <f t="shared" ref="R643:R706" si="33">VLOOKUP(N643&amp;Q643,$K$8:$L$28,2,FALSE)</f>
        <v>0.3</v>
      </c>
    </row>
    <row r="644" spans="14:18" x14ac:dyDescent="0.25">
      <c r="N644">
        <v>22</v>
      </c>
      <c r="O644" s="1">
        <v>18</v>
      </c>
      <c r="P644" s="1" t="str">
        <f t="shared" si="31"/>
        <v>2218</v>
      </c>
      <c r="Q644" t="str">
        <f t="shared" si="32"/>
        <v>&lt;46</v>
      </c>
      <c r="R644" s="16">
        <f t="shared" si="33"/>
        <v>0.3</v>
      </c>
    </row>
    <row r="645" spans="14:18" x14ac:dyDescent="0.25">
      <c r="N645">
        <v>22</v>
      </c>
      <c r="O645" s="1">
        <v>19</v>
      </c>
      <c r="P645" s="1" t="str">
        <f t="shared" si="31"/>
        <v>2219</v>
      </c>
      <c r="Q645" t="str">
        <f t="shared" si="32"/>
        <v>&lt;46</v>
      </c>
      <c r="R645" s="16">
        <f t="shared" si="33"/>
        <v>0.3</v>
      </c>
    </row>
    <row r="646" spans="14:18" x14ac:dyDescent="0.25">
      <c r="N646">
        <v>22</v>
      </c>
      <c r="O646" s="1">
        <v>20</v>
      </c>
      <c r="P646" s="1" t="str">
        <f t="shared" si="31"/>
        <v>2220</v>
      </c>
      <c r="Q646" t="str">
        <f t="shared" si="32"/>
        <v>&lt;46</v>
      </c>
      <c r="R646" s="16">
        <f t="shared" si="33"/>
        <v>0.3</v>
      </c>
    </row>
    <row r="647" spans="14:18" x14ac:dyDescent="0.25">
      <c r="N647">
        <v>22</v>
      </c>
      <c r="O647" s="1">
        <v>21</v>
      </c>
      <c r="P647" s="1" t="str">
        <f t="shared" si="31"/>
        <v>2221</v>
      </c>
      <c r="Q647" t="str">
        <f t="shared" si="32"/>
        <v>&lt;46</v>
      </c>
      <c r="R647" s="16">
        <f t="shared" si="33"/>
        <v>0.3</v>
      </c>
    </row>
    <row r="648" spans="14:18" x14ac:dyDescent="0.25">
      <c r="N648">
        <v>22</v>
      </c>
      <c r="O648" s="1">
        <v>22</v>
      </c>
      <c r="P648" s="1" t="str">
        <f t="shared" si="31"/>
        <v>2222</v>
      </c>
      <c r="Q648" t="str">
        <f t="shared" si="32"/>
        <v>&lt;46</v>
      </c>
      <c r="R648" s="16">
        <f t="shared" si="33"/>
        <v>0.3</v>
      </c>
    </row>
    <row r="649" spans="14:18" x14ac:dyDescent="0.25">
      <c r="N649">
        <v>22</v>
      </c>
      <c r="O649" s="1">
        <v>23</v>
      </c>
      <c r="P649" s="1" t="str">
        <f t="shared" si="31"/>
        <v>2223</v>
      </c>
      <c r="Q649" t="str">
        <f t="shared" si="32"/>
        <v>&lt;46</v>
      </c>
      <c r="R649" s="16">
        <f t="shared" si="33"/>
        <v>0.3</v>
      </c>
    </row>
    <row r="650" spans="14:18" x14ac:dyDescent="0.25">
      <c r="N650">
        <v>22</v>
      </c>
      <c r="O650" s="1">
        <v>24</v>
      </c>
      <c r="P650" s="1" t="str">
        <f t="shared" si="31"/>
        <v>2224</v>
      </c>
      <c r="Q650" t="str">
        <f t="shared" si="32"/>
        <v>&lt;46</v>
      </c>
      <c r="R650" s="16">
        <f t="shared" si="33"/>
        <v>0.3</v>
      </c>
    </row>
    <row r="651" spans="14:18" x14ac:dyDescent="0.25">
      <c r="N651">
        <v>22</v>
      </c>
      <c r="O651" s="1">
        <v>25</v>
      </c>
      <c r="P651" s="1" t="str">
        <f t="shared" si="31"/>
        <v>2225</v>
      </c>
      <c r="Q651" t="str">
        <f t="shared" si="32"/>
        <v>&lt;46</v>
      </c>
      <c r="R651" s="16">
        <f t="shared" si="33"/>
        <v>0.3</v>
      </c>
    </row>
    <row r="652" spans="14:18" x14ac:dyDescent="0.25">
      <c r="N652">
        <v>22</v>
      </c>
      <c r="O652" s="1">
        <v>26</v>
      </c>
      <c r="P652" s="1" t="str">
        <f t="shared" si="31"/>
        <v>2226</v>
      </c>
      <c r="Q652" t="str">
        <f t="shared" si="32"/>
        <v>&lt;46</v>
      </c>
      <c r="R652" s="16">
        <f t="shared" si="33"/>
        <v>0.3</v>
      </c>
    </row>
    <row r="653" spans="14:18" x14ac:dyDescent="0.25">
      <c r="N653">
        <v>22</v>
      </c>
      <c r="O653" s="1">
        <v>27</v>
      </c>
      <c r="P653" s="1" t="str">
        <f t="shared" si="31"/>
        <v>2227</v>
      </c>
      <c r="Q653" t="str">
        <f t="shared" si="32"/>
        <v>&lt;46</v>
      </c>
      <c r="R653" s="16">
        <f t="shared" si="33"/>
        <v>0.3</v>
      </c>
    </row>
    <row r="654" spans="14:18" x14ac:dyDescent="0.25">
      <c r="N654">
        <v>22</v>
      </c>
      <c r="O654" s="1">
        <v>28</v>
      </c>
      <c r="P654" s="1" t="str">
        <f t="shared" si="31"/>
        <v>2228</v>
      </c>
      <c r="Q654" t="str">
        <f t="shared" si="32"/>
        <v>&lt;46</v>
      </c>
      <c r="R654" s="16">
        <f t="shared" si="33"/>
        <v>0.3</v>
      </c>
    </row>
    <row r="655" spans="14:18" x14ac:dyDescent="0.25">
      <c r="N655">
        <v>22</v>
      </c>
      <c r="O655" s="1">
        <v>29</v>
      </c>
      <c r="P655" s="1" t="str">
        <f t="shared" si="31"/>
        <v>2229</v>
      </c>
      <c r="Q655" t="str">
        <f t="shared" si="32"/>
        <v>&lt;46</v>
      </c>
      <c r="R655" s="16">
        <f t="shared" si="33"/>
        <v>0.3</v>
      </c>
    </row>
    <row r="656" spans="14:18" x14ac:dyDescent="0.25">
      <c r="N656">
        <v>22</v>
      </c>
      <c r="O656" s="1">
        <v>30</v>
      </c>
      <c r="P656" s="1" t="str">
        <f t="shared" si="31"/>
        <v>2230</v>
      </c>
      <c r="Q656" t="str">
        <f t="shared" si="32"/>
        <v>&lt;46</v>
      </c>
      <c r="R656" s="16">
        <f t="shared" si="33"/>
        <v>0.3</v>
      </c>
    </row>
    <row r="657" spans="14:18" x14ac:dyDescent="0.25">
      <c r="N657">
        <v>22</v>
      </c>
      <c r="O657" s="1">
        <v>31</v>
      </c>
      <c r="P657" s="1" t="str">
        <f t="shared" si="31"/>
        <v>2231</v>
      </c>
      <c r="Q657" t="str">
        <f t="shared" si="32"/>
        <v>&lt;46</v>
      </c>
      <c r="R657" s="16">
        <f t="shared" si="33"/>
        <v>0.3</v>
      </c>
    </row>
    <row r="658" spans="14:18" x14ac:dyDescent="0.25">
      <c r="N658">
        <v>22</v>
      </c>
      <c r="O658" s="1">
        <v>32</v>
      </c>
      <c r="P658" s="1" t="str">
        <f t="shared" si="31"/>
        <v>2232</v>
      </c>
      <c r="Q658" t="str">
        <f t="shared" si="32"/>
        <v>&lt;46</v>
      </c>
      <c r="R658" s="16">
        <f t="shared" si="33"/>
        <v>0.3</v>
      </c>
    </row>
    <row r="659" spans="14:18" x14ac:dyDescent="0.25">
      <c r="N659">
        <v>22</v>
      </c>
      <c r="O659" s="1">
        <v>33</v>
      </c>
      <c r="P659" s="1" t="str">
        <f t="shared" si="31"/>
        <v>2233</v>
      </c>
      <c r="Q659" t="str">
        <f t="shared" si="32"/>
        <v>&lt;46</v>
      </c>
      <c r="R659" s="16">
        <f t="shared" si="33"/>
        <v>0.3</v>
      </c>
    </row>
    <row r="660" spans="14:18" x14ac:dyDescent="0.25">
      <c r="N660">
        <v>22</v>
      </c>
      <c r="O660" s="1">
        <v>34</v>
      </c>
      <c r="P660" s="1" t="str">
        <f t="shared" si="31"/>
        <v>2234</v>
      </c>
      <c r="Q660" t="str">
        <f t="shared" si="32"/>
        <v>&lt;46</v>
      </c>
      <c r="R660" s="16">
        <f t="shared" si="33"/>
        <v>0.3</v>
      </c>
    </row>
    <row r="661" spans="14:18" x14ac:dyDescent="0.25">
      <c r="N661">
        <v>22</v>
      </c>
      <c r="O661" s="1">
        <v>35</v>
      </c>
      <c r="P661" s="1" t="str">
        <f t="shared" si="31"/>
        <v>2235</v>
      </c>
      <c r="Q661" t="str">
        <f t="shared" si="32"/>
        <v>&lt;46</v>
      </c>
      <c r="R661" s="16">
        <f t="shared" si="33"/>
        <v>0.3</v>
      </c>
    </row>
    <row r="662" spans="14:18" x14ac:dyDescent="0.25">
      <c r="N662">
        <v>22</v>
      </c>
      <c r="O662" s="1">
        <v>36</v>
      </c>
      <c r="P662" s="1" t="str">
        <f t="shared" si="31"/>
        <v>2236</v>
      </c>
      <c r="Q662" t="str">
        <f t="shared" si="32"/>
        <v>&lt;46</v>
      </c>
      <c r="R662" s="16">
        <f t="shared" si="33"/>
        <v>0.3</v>
      </c>
    </row>
    <row r="663" spans="14:18" x14ac:dyDescent="0.25">
      <c r="N663">
        <v>22</v>
      </c>
      <c r="O663" s="1">
        <v>37</v>
      </c>
      <c r="P663" s="1" t="str">
        <f t="shared" si="31"/>
        <v>2237</v>
      </c>
      <c r="Q663" t="str">
        <f t="shared" si="32"/>
        <v>&lt;46</v>
      </c>
      <c r="R663" s="16">
        <f t="shared" si="33"/>
        <v>0.3</v>
      </c>
    </row>
    <row r="664" spans="14:18" x14ac:dyDescent="0.25">
      <c r="N664">
        <v>22</v>
      </c>
      <c r="O664" s="1">
        <v>38</v>
      </c>
      <c r="P664" s="1" t="str">
        <f t="shared" si="31"/>
        <v>2238</v>
      </c>
      <c r="Q664" t="str">
        <f t="shared" si="32"/>
        <v>&lt;46</v>
      </c>
      <c r="R664" s="16">
        <f t="shared" si="33"/>
        <v>0.3</v>
      </c>
    </row>
    <row r="665" spans="14:18" x14ac:dyDescent="0.25">
      <c r="N665">
        <v>22</v>
      </c>
      <c r="O665" s="1">
        <v>39</v>
      </c>
      <c r="P665" s="1" t="str">
        <f t="shared" si="31"/>
        <v>2239</v>
      </c>
      <c r="Q665" t="str">
        <f t="shared" si="32"/>
        <v>&lt;46</v>
      </c>
      <c r="R665" s="16">
        <f t="shared" si="33"/>
        <v>0.3</v>
      </c>
    </row>
    <row r="666" spans="14:18" x14ac:dyDescent="0.25">
      <c r="N666">
        <v>22</v>
      </c>
      <c r="O666" s="1">
        <v>40</v>
      </c>
      <c r="P666" s="1" t="str">
        <f t="shared" si="31"/>
        <v>2240</v>
      </c>
      <c r="Q666" t="str">
        <f t="shared" si="32"/>
        <v>&lt;46</v>
      </c>
      <c r="R666" s="16">
        <f t="shared" si="33"/>
        <v>0.3</v>
      </c>
    </row>
    <row r="667" spans="14:18" x14ac:dyDescent="0.25">
      <c r="N667">
        <v>22</v>
      </c>
      <c r="O667" s="1">
        <v>41</v>
      </c>
      <c r="P667" s="1" t="str">
        <f t="shared" si="31"/>
        <v>2241</v>
      </c>
      <c r="Q667" t="str">
        <f t="shared" si="32"/>
        <v>&lt;46</v>
      </c>
      <c r="R667" s="16">
        <f t="shared" si="33"/>
        <v>0.3</v>
      </c>
    </row>
    <row r="668" spans="14:18" x14ac:dyDescent="0.25">
      <c r="N668">
        <v>22</v>
      </c>
      <c r="O668" s="1">
        <v>42</v>
      </c>
      <c r="P668" s="1" t="str">
        <f t="shared" si="31"/>
        <v>2242</v>
      </c>
      <c r="Q668" t="str">
        <f t="shared" si="32"/>
        <v>&lt;46</v>
      </c>
      <c r="R668" s="16">
        <f t="shared" si="33"/>
        <v>0.3</v>
      </c>
    </row>
    <row r="669" spans="14:18" x14ac:dyDescent="0.25">
      <c r="N669">
        <v>22</v>
      </c>
      <c r="O669" s="1">
        <v>43</v>
      </c>
      <c r="P669" s="1" t="str">
        <f t="shared" si="31"/>
        <v>2243</v>
      </c>
      <c r="Q669" t="str">
        <f t="shared" si="32"/>
        <v>&lt;46</v>
      </c>
      <c r="R669" s="16">
        <f t="shared" si="33"/>
        <v>0.3</v>
      </c>
    </row>
    <row r="670" spans="14:18" x14ac:dyDescent="0.25">
      <c r="N670">
        <v>22</v>
      </c>
      <c r="O670" s="1">
        <v>44</v>
      </c>
      <c r="P670" s="1" t="str">
        <f t="shared" si="31"/>
        <v>2244</v>
      </c>
      <c r="Q670" t="str">
        <f t="shared" si="32"/>
        <v>&lt;46</v>
      </c>
      <c r="R670" s="16">
        <f t="shared" si="33"/>
        <v>0.3</v>
      </c>
    </row>
    <row r="671" spans="14:18" x14ac:dyDescent="0.25">
      <c r="N671">
        <v>22</v>
      </c>
      <c r="O671" s="1">
        <v>45</v>
      </c>
      <c r="P671" s="1" t="str">
        <f t="shared" si="31"/>
        <v>2245</v>
      </c>
      <c r="Q671" t="str">
        <f t="shared" si="32"/>
        <v>&lt;46</v>
      </c>
      <c r="R671" s="16">
        <f t="shared" si="33"/>
        <v>0.3</v>
      </c>
    </row>
    <row r="672" spans="14:18" x14ac:dyDescent="0.25">
      <c r="N672">
        <v>22</v>
      </c>
      <c r="O672" s="1">
        <v>46</v>
      </c>
      <c r="P672" s="1" t="str">
        <f t="shared" si="31"/>
        <v>2246</v>
      </c>
      <c r="Q672" t="str">
        <f t="shared" si="32"/>
        <v>46-65</v>
      </c>
      <c r="R672" s="16">
        <f t="shared" si="33"/>
        <v>0.25</v>
      </c>
    </row>
    <row r="673" spans="14:18" x14ac:dyDescent="0.25">
      <c r="N673">
        <v>22</v>
      </c>
      <c r="O673" s="1">
        <v>47</v>
      </c>
      <c r="P673" s="1" t="str">
        <f t="shared" si="31"/>
        <v>2247</v>
      </c>
      <c r="Q673" t="str">
        <f t="shared" si="32"/>
        <v>46-65</v>
      </c>
      <c r="R673" s="16">
        <f t="shared" si="33"/>
        <v>0.25</v>
      </c>
    </row>
    <row r="674" spans="14:18" x14ac:dyDescent="0.25">
      <c r="N674">
        <v>22</v>
      </c>
      <c r="O674" s="1">
        <v>48</v>
      </c>
      <c r="P674" s="1" t="str">
        <f t="shared" si="31"/>
        <v>2248</v>
      </c>
      <c r="Q674" t="str">
        <f t="shared" si="32"/>
        <v>46-65</v>
      </c>
      <c r="R674" s="16">
        <f t="shared" si="33"/>
        <v>0.25</v>
      </c>
    </row>
    <row r="675" spans="14:18" x14ac:dyDescent="0.25">
      <c r="N675">
        <v>22</v>
      </c>
      <c r="O675" s="1">
        <v>49</v>
      </c>
      <c r="P675" s="1" t="str">
        <f t="shared" si="31"/>
        <v>2249</v>
      </c>
      <c r="Q675" t="str">
        <f t="shared" si="32"/>
        <v>46-65</v>
      </c>
      <c r="R675" s="16">
        <f t="shared" si="33"/>
        <v>0.25</v>
      </c>
    </row>
    <row r="676" spans="14:18" x14ac:dyDescent="0.25">
      <c r="N676">
        <v>22</v>
      </c>
      <c r="O676" s="1">
        <v>50</v>
      </c>
      <c r="P676" s="1" t="str">
        <f t="shared" si="31"/>
        <v>2250</v>
      </c>
      <c r="Q676" t="str">
        <f t="shared" si="32"/>
        <v>46-65</v>
      </c>
      <c r="R676" s="16">
        <f t="shared" si="33"/>
        <v>0.25</v>
      </c>
    </row>
    <row r="677" spans="14:18" x14ac:dyDescent="0.25">
      <c r="N677">
        <v>22</v>
      </c>
      <c r="O677" s="1">
        <v>51</v>
      </c>
      <c r="P677" s="1" t="str">
        <f t="shared" si="31"/>
        <v>2251</v>
      </c>
      <c r="Q677" t="str">
        <f t="shared" si="32"/>
        <v>46-65</v>
      </c>
      <c r="R677" s="16">
        <f t="shared" si="33"/>
        <v>0.25</v>
      </c>
    </row>
    <row r="678" spans="14:18" x14ac:dyDescent="0.25">
      <c r="N678">
        <v>22</v>
      </c>
      <c r="O678" s="1">
        <v>52</v>
      </c>
      <c r="P678" s="1" t="str">
        <f t="shared" si="31"/>
        <v>2252</v>
      </c>
      <c r="Q678" t="str">
        <f t="shared" si="32"/>
        <v>46-65</v>
      </c>
      <c r="R678" s="16">
        <f t="shared" si="33"/>
        <v>0.25</v>
      </c>
    </row>
    <row r="679" spans="14:18" x14ac:dyDescent="0.25">
      <c r="N679">
        <v>22</v>
      </c>
      <c r="O679" s="1">
        <v>53</v>
      </c>
      <c r="P679" s="1" t="str">
        <f t="shared" si="31"/>
        <v>2253</v>
      </c>
      <c r="Q679" t="str">
        <f t="shared" si="32"/>
        <v>46-65</v>
      </c>
      <c r="R679" s="16">
        <f t="shared" si="33"/>
        <v>0.25</v>
      </c>
    </row>
    <row r="680" spans="14:18" x14ac:dyDescent="0.25">
      <c r="N680">
        <v>22</v>
      </c>
      <c r="O680" s="1">
        <v>54</v>
      </c>
      <c r="P680" s="1" t="str">
        <f t="shared" si="31"/>
        <v>2254</v>
      </c>
      <c r="Q680" t="str">
        <f t="shared" si="32"/>
        <v>46-65</v>
      </c>
      <c r="R680" s="16">
        <f t="shared" si="33"/>
        <v>0.25</v>
      </c>
    </row>
    <row r="681" spans="14:18" x14ac:dyDescent="0.25">
      <c r="N681">
        <v>22</v>
      </c>
      <c r="O681" s="1">
        <v>55</v>
      </c>
      <c r="P681" s="1" t="str">
        <f t="shared" si="31"/>
        <v>2255</v>
      </c>
      <c r="Q681" t="str">
        <f t="shared" si="32"/>
        <v>46-65</v>
      </c>
      <c r="R681" s="16">
        <f t="shared" si="33"/>
        <v>0.25</v>
      </c>
    </row>
    <row r="682" spans="14:18" x14ac:dyDescent="0.25">
      <c r="N682">
        <v>22</v>
      </c>
      <c r="O682" s="1">
        <v>56</v>
      </c>
      <c r="P682" s="1" t="str">
        <f t="shared" si="31"/>
        <v>2256</v>
      </c>
      <c r="Q682" t="str">
        <f t="shared" si="32"/>
        <v>46-65</v>
      </c>
      <c r="R682" s="16">
        <f t="shared" si="33"/>
        <v>0.25</v>
      </c>
    </row>
    <row r="683" spans="14:18" x14ac:dyDescent="0.25">
      <c r="N683">
        <v>22</v>
      </c>
      <c r="O683" s="1">
        <v>57</v>
      </c>
      <c r="P683" s="1" t="str">
        <f t="shared" si="31"/>
        <v>2257</v>
      </c>
      <c r="Q683" t="str">
        <f t="shared" si="32"/>
        <v>46-65</v>
      </c>
      <c r="R683" s="16">
        <f t="shared" si="33"/>
        <v>0.25</v>
      </c>
    </row>
    <row r="684" spans="14:18" x14ac:dyDescent="0.25">
      <c r="N684">
        <v>22</v>
      </c>
      <c r="O684" s="1">
        <v>58</v>
      </c>
      <c r="P684" s="1" t="str">
        <f t="shared" si="31"/>
        <v>2258</v>
      </c>
      <c r="Q684" t="str">
        <f t="shared" si="32"/>
        <v>46-65</v>
      </c>
      <c r="R684" s="16">
        <f t="shared" si="33"/>
        <v>0.25</v>
      </c>
    </row>
    <row r="685" spans="14:18" x14ac:dyDescent="0.25">
      <c r="N685">
        <v>22</v>
      </c>
      <c r="O685" s="1">
        <v>59</v>
      </c>
      <c r="P685" s="1" t="str">
        <f t="shared" si="31"/>
        <v>2259</v>
      </c>
      <c r="Q685" t="str">
        <f t="shared" si="32"/>
        <v>46-65</v>
      </c>
      <c r="R685" s="16">
        <f t="shared" si="33"/>
        <v>0.25</v>
      </c>
    </row>
    <row r="686" spans="14:18" x14ac:dyDescent="0.25">
      <c r="N686">
        <v>22</v>
      </c>
      <c r="O686" s="1">
        <v>60</v>
      </c>
      <c r="P686" s="1" t="str">
        <f t="shared" si="31"/>
        <v>2260</v>
      </c>
      <c r="Q686" t="str">
        <f t="shared" si="32"/>
        <v>46-65</v>
      </c>
      <c r="R686" s="16">
        <f t="shared" si="33"/>
        <v>0.25</v>
      </c>
    </row>
    <row r="687" spans="14:18" x14ac:dyDescent="0.25">
      <c r="N687">
        <v>22</v>
      </c>
      <c r="O687" s="1">
        <v>61</v>
      </c>
      <c r="P687" s="1" t="str">
        <f t="shared" si="31"/>
        <v>2261</v>
      </c>
      <c r="Q687" t="str">
        <f t="shared" si="32"/>
        <v>46-65</v>
      </c>
      <c r="R687" s="16">
        <f t="shared" si="33"/>
        <v>0.25</v>
      </c>
    </row>
    <row r="688" spans="14:18" x14ac:dyDescent="0.25">
      <c r="N688">
        <v>22</v>
      </c>
      <c r="O688" s="1">
        <v>62</v>
      </c>
      <c r="P688" s="1" t="str">
        <f t="shared" si="31"/>
        <v>2262</v>
      </c>
      <c r="Q688" t="str">
        <f t="shared" si="32"/>
        <v>46-65</v>
      </c>
      <c r="R688" s="16">
        <f t="shared" si="33"/>
        <v>0.25</v>
      </c>
    </row>
    <row r="689" spans="14:18" x14ac:dyDescent="0.25">
      <c r="N689">
        <v>22</v>
      </c>
      <c r="O689" s="1">
        <v>63</v>
      </c>
      <c r="P689" s="1" t="str">
        <f t="shared" si="31"/>
        <v>2263</v>
      </c>
      <c r="Q689" t="str">
        <f t="shared" si="32"/>
        <v>46-65</v>
      </c>
      <c r="R689" s="16">
        <f t="shared" si="33"/>
        <v>0.25</v>
      </c>
    </row>
    <row r="690" spans="14:18" x14ac:dyDescent="0.25">
      <c r="N690">
        <v>22</v>
      </c>
      <c r="O690" s="1">
        <v>64</v>
      </c>
      <c r="P690" s="1" t="str">
        <f t="shared" si="31"/>
        <v>2264</v>
      </c>
      <c r="Q690" t="str">
        <f t="shared" si="32"/>
        <v>46-65</v>
      </c>
      <c r="R690" s="16">
        <f t="shared" si="33"/>
        <v>0.25</v>
      </c>
    </row>
    <row r="691" spans="14:18" x14ac:dyDescent="0.25">
      <c r="N691">
        <v>22</v>
      </c>
      <c r="O691" s="1">
        <v>65</v>
      </c>
      <c r="P691" s="1" t="str">
        <f t="shared" si="31"/>
        <v>2265</v>
      </c>
      <c r="Q691" t="str">
        <f t="shared" si="32"/>
        <v>46-65</v>
      </c>
      <c r="R691" s="16">
        <f t="shared" si="33"/>
        <v>0.25</v>
      </c>
    </row>
    <row r="692" spans="14:18" x14ac:dyDescent="0.25">
      <c r="N692">
        <v>22</v>
      </c>
      <c r="O692" s="1">
        <v>66</v>
      </c>
      <c r="P692" s="1" t="str">
        <f t="shared" si="31"/>
        <v>2266</v>
      </c>
      <c r="Q692" t="str">
        <f t="shared" si="32"/>
        <v>&gt;65</v>
      </c>
      <c r="R692" s="16">
        <f t="shared" si="33"/>
        <v>7.4999999999999997E-2</v>
      </c>
    </row>
    <row r="693" spans="14:18" x14ac:dyDescent="0.25">
      <c r="N693">
        <v>22</v>
      </c>
      <c r="O693" s="1">
        <v>67</v>
      </c>
      <c r="P693" s="1" t="str">
        <f t="shared" si="31"/>
        <v>2267</v>
      </c>
      <c r="Q693" t="str">
        <f t="shared" si="32"/>
        <v>&gt;65</v>
      </c>
      <c r="R693" s="16">
        <f t="shared" si="33"/>
        <v>7.4999999999999997E-2</v>
      </c>
    </row>
    <row r="694" spans="14:18" x14ac:dyDescent="0.25">
      <c r="N694">
        <v>22</v>
      </c>
      <c r="O694" s="1">
        <v>68</v>
      </c>
      <c r="P694" s="1" t="str">
        <f t="shared" si="31"/>
        <v>2268</v>
      </c>
      <c r="Q694" t="str">
        <f t="shared" si="32"/>
        <v>&gt;65</v>
      </c>
      <c r="R694" s="16">
        <f t="shared" si="33"/>
        <v>7.4999999999999997E-2</v>
      </c>
    </row>
    <row r="695" spans="14:18" x14ac:dyDescent="0.25">
      <c r="N695">
        <v>22</v>
      </c>
      <c r="O695" s="1">
        <v>69</v>
      </c>
      <c r="P695" s="1" t="str">
        <f t="shared" si="31"/>
        <v>2269</v>
      </c>
      <c r="Q695" t="str">
        <f t="shared" si="32"/>
        <v>&gt;65</v>
      </c>
      <c r="R695" s="16">
        <f t="shared" si="33"/>
        <v>7.4999999999999997E-2</v>
      </c>
    </row>
    <row r="696" spans="14:18" x14ac:dyDescent="0.25">
      <c r="N696">
        <v>22</v>
      </c>
      <c r="O696" s="1">
        <v>70</v>
      </c>
      <c r="P696" s="1" t="str">
        <f t="shared" si="31"/>
        <v>2270</v>
      </c>
      <c r="Q696" t="str">
        <f t="shared" si="32"/>
        <v>&gt;65</v>
      </c>
      <c r="R696" s="16">
        <f t="shared" si="33"/>
        <v>7.4999999999999997E-2</v>
      </c>
    </row>
    <row r="697" spans="14:18" x14ac:dyDescent="0.25">
      <c r="N697">
        <v>22</v>
      </c>
      <c r="O697" s="1">
        <v>71</v>
      </c>
      <c r="P697" s="1" t="str">
        <f t="shared" si="31"/>
        <v>2271</v>
      </c>
      <c r="Q697" t="str">
        <f t="shared" si="32"/>
        <v>&gt;65</v>
      </c>
      <c r="R697" s="16">
        <f t="shared" si="33"/>
        <v>7.4999999999999997E-2</v>
      </c>
    </row>
    <row r="698" spans="14:18" x14ac:dyDescent="0.25">
      <c r="N698">
        <v>22</v>
      </c>
      <c r="O698" s="1">
        <v>72</v>
      </c>
      <c r="P698" s="1" t="str">
        <f t="shared" si="31"/>
        <v>2272</v>
      </c>
      <c r="Q698" t="str">
        <f t="shared" si="32"/>
        <v>&gt;65</v>
      </c>
      <c r="R698" s="16">
        <f t="shared" si="33"/>
        <v>7.4999999999999997E-2</v>
      </c>
    </row>
    <row r="699" spans="14:18" x14ac:dyDescent="0.25">
      <c r="N699">
        <v>22</v>
      </c>
      <c r="O699" s="1">
        <v>73</v>
      </c>
      <c r="P699" s="1" t="str">
        <f t="shared" si="31"/>
        <v>2273</v>
      </c>
      <c r="Q699" t="str">
        <f t="shared" si="32"/>
        <v>&gt;65</v>
      </c>
      <c r="R699" s="16">
        <f t="shared" si="33"/>
        <v>7.4999999999999997E-2</v>
      </c>
    </row>
    <row r="700" spans="14:18" x14ac:dyDescent="0.25">
      <c r="N700">
        <v>22</v>
      </c>
      <c r="O700" s="1">
        <v>74</v>
      </c>
      <c r="P700" s="1" t="str">
        <f t="shared" si="31"/>
        <v>2274</v>
      </c>
      <c r="Q700" t="str">
        <f t="shared" si="32"/>
        <v>&gt;65</v>
      </c>
      <c r="R700" s="16">
        <f t="shared" si="33"/>
        <v>7.4999999999999997E-2</v>
      </c>
    </row>
    <row r="701" spans="14:18" x14ac:dyDescent="0.25">
      <c r="N701">
        <v>22</v>
      </c>
      <c r="O701" s="1">
        <v>75</v>
      </c>
      <c r="P701" s="1" t="str">
        <f t="shared" si="31"/>
        <v>2275</v>
      </c>
      <c r="Q701" t="str">
        <f t="shared" si="32"/>
        <v>&gt;65</v>
      </c>
      <c r="R701" s="16">
        <f t="shared" si="33"/>
        <v>7.4999999999999997E-2</v>
      </c>
    </row>
    <row r="702" spans="14:18" x14ac:dyDescent="0.25">
      <c r="N702">
        <v>22</v>
      </c>
      <c r="O702" s="1">
        <v>76</v>
      </c>
      <c r="P702" s="1" t="str">
        <f t="shared" si="31"/>
        <v>2276</v>
      </c>
      <c r="Q702" t="str">
        <f t="shared" si="32"/>
        <v>&gt;65</v>
      </c>
      <c r="R702" s="16">
        <f t="shared" si="33"/>
        <v>7.4999999999999997E-2</v>
      </c>
    </row>
    <row r="703" spans="14:18" x14ac:dyDescent="0.25">
      <c r="N703">
        <v>22</v>
      </c>
      <c r="O703" s="1">
        <v>77</v>
      </c>
      <c r="P703" s="1" t="str">
        <f t="shared" si="31"/>
        <v>2277</v>
      </c>
      <c r="Q703" t="str">
        <f t="shared" si="32"/>
        <v>&gt;65</v>
      </c>
      <c r="R703" s="16">
        <f t="shared" si="33"/>
        <v>7.4999999999999997E-2</v>
      </c>
    </row>
    <row r="704" spans="14:18" x14ac:dyDescent="0.25">
      <c r="N704">
        <v>22</v>
      </c>
      <c r="O704" s="1">
        <v>78</v>
      </c>
      <c r="P704" s="1" t="str">
        <f t="shared" si="31"/>
        <v>2278</v>
      </c>
      <c r="Q704" t="str">
        <f t="shared" si="32"/>
        <v>&gt;65</v>
      </c>
      <c r="R704" s="16">
        <f t="shared" si="33"/>
        <v>7.4999999999999997E-2</v>
      </c>
    </row>
    <row r="705" spans="14:18" x14ac:dyDescent="0.25">
      <c r="N705">
        <v>22</v>
      </c>
      <c r="O705" s="1">
        <v>79</v>
      </c>
      <c r="P705" s="1" t="str">
        <f t="shared" si="31"/>
        <v>2279</v>
      </c>
      <c r="Q705" t="str">
        <f t="shared" si="32"/>
        <v>&gt;65</v>
      </c>
      <c r="R705" s="16">
        <f t="shared" si="33"/>
        <v>7.4999999999999997E-2</v>
      </c>
    </row>
    <row r="706" spans="14:18" x14ac:dyDescent="0.25">
      <c r="N706">
        <v>22</v>
      </c>
      <c r="O706" s="1">
        <v>80</v>
      </c>
      <c r="P706" s="1" t="str">
        <f t="shared" si="31"/>
        <v>2280</v>
      </c>
      <c r="Q706" t="str">
        <f t="shared" si="32"/>
        <v>&gt;65</v>
      </c>
      <c r="R706" s="16">
        <f t="shared" si="33"/>
        <v>7.4999999999999997E-2</v>
      </c>
    </row>
    <row r="707" spans="14:18" x14ac:dyDescent="0.25">
      <c r="N707">
        <v>22</v>
      </c>
      <c r="O707" s="1">
        <v>81</v>
      </c>
      <c r="P707" s="1" t="str">
        <f t="shared" ref="P707:P770" si="34">N707&amp;O707</f>
        <v>2281</v>
      </c>
      <c r="Q707" t="str">
        <f t="shared" ref="Q707:Q770" si="35">VLOOKUP(O707,$S$2:$T$126,2,FALSE)</f>
        <v>&gt;65</v>
      </c>
      <c r="R707" s="16">
        <f t="shared" ref="R707:R770" si="36">VLOOKUP(N707&amp;Q707,$K$8:$L$28,2,FALSE)</f>
        <v>7.4999999999999997E-2</v>
      </c>
    </row>
    <row r="708" spans="14:18" x14ac:dyDescent="0.25">
      <c r="N708">
        <v>22</v>
      </c>
      <c r="O708" s="1">
        <v>82</v>
      </c>
      <c r="P708" s="1" t="str">
        <f t="shared" si="34"/>
        <v>2282</v>
      </c>
      <c r="Q708" t="str">
        <f t="shared" si="35"/>
        <v>&gt;65</v>
      </c>
      <c r="R708" s="16">
        <f t="shared" si="36"/>
        <v>7.4999999999999997E-2</v>
      </c>
    </row>
    <row r="709" spans="14:18" x14ac:dyDescent="0.25">
      <c r="N709">
        <v>22</v>
      </c>
      <c r="O709" s="1">
        <v>83</v>
      </c>
      <c r="P709" s="1" t="str">
        <f t="shared" si="34"/>
        <v>2283</v>
      </c>
      <c r="Q709" t="str">
        <f t="shared" si="35"/>
        <v>&gt;65</v>
      </c>
      <c r="R709" s="16">
        <f t="shared" si="36"/>
        <v>7.4999999999999997E-2</v>
      </c>
    </row>
    <row r="710" spans="14:18" x14ac:dyDescent="0.25">
      <c r="N710">
        <v>22</v>
      </c>
      <c r="O710" s="1">
        <v>84</v>
      </c>
      <c r="P710" s="1" t="str">
        <f t="shared" si="34"/>
        <v>2284</v>
      </c>
      <c r="Q710" t="str">
        <f t="shared" si="35"/>
        <v>&gt;65</v>
      </c>
      <c r="R710" s="16">
        <f t="shared" si="36"/>
        <v>7.4999999999999997E-2</v>
      </c>
    </row>
    <row r="711" spans="14:18" x14ac:dyDescent="0.25">
      <c r="N711">
        <v>22</v>
      </c>
      <c r="O711" s="1">
        <v>85</v>
      </c>
      <c r="P711" s="1" t="str">
        <f t="shared" si="34"/>
        <v>2285</v>
      </c>
      <c r="Q711" t="str">
        <f t="shared" si="35"/>
        <v>&gt;65</v>
      </c>
      <c r="R711" s="16">
        <f t="shared" si="36"/>
        <v>7.4999999999999997E-2</v>
      </c>
    </row>
    <row r="712" spans="14:18" x14ac:dyDescent="0.25">
      <c r="N712">
        <v>22</v>
      </c>
      <c r="O712" s="1">
        <v>86</v>
      </c>
      <c r="P712" s="1" t="str">
        <f t="shared" si="34"/>
        <v>2286</v>
      </c>
      <c r="Q712" t="str">
        <f t="shared" si="35"/>
        <v>&gt;65</v>
      </c>
      <c r="R712" s="16">
        <f t="shared" si="36"/>
        <v>7.4999999999999997E-2</v>
      </c>
    </row>
    <row r="713" spans="14:18" x14ac:dyDescent="0.25">
      <c r="N713">
        <v>22</v>
      </c>
      <c r="O713" s="1">
        <v>87</v>
      </c>
      <c r="P713" s="1" t="str">
        <f t="shared" si="34"/>
        <v>2287</v>
      </c>
      <c r="Q713" t="str">
        <f t="shared" si="35"/>
        <v>&gt;65</v>
      </c>
      <c r="R713" s="16">
        <f t="shared" si="36"/>
        <v>7.4999999999999997E-2</v>
      </c>
    </row>
    <row r="714" spans="14:18" x14ac:dyDescent="0.25">
      <c r="N714">
        <v>22</v>
      </c>
      <c r="O714" s="1">
        <v>88</v>
      </c>
      <c r="P714" s="1" t="str">
        <f t="shared" si="34"/>
        <v>2288</v>
      </c>
      <c r="Q714" t="str">
        <f t="shared" si="35"/>
        <v>&gt;65</v>
      </c>
      <c r="R714" s="16">
        <f t="shared" si="36"/>
        <v>7.4999999999999997E-2</v>
      </c>
    </row>
    <row r="715" spans="14:18" x14ac:dyDescent="0.25">
      <c r="N715">
        <v>22</v>
      </c>
      <c r="O715" s="1">
        <v>89</v>
      </c>
      <c r="P715" s="1" t="str">
        <f t="shared" si="34"/>
        <v>2289</v>
      </c>
      <c r="Q715" t="str">
        <f t="shared" si="35"/>
        <v>&gt;65</v>
      </c>
      <c r="R715" s="16">
        <f t="shared" si="36"/>
        <v>7.4999999999999997E-2</v>
      </c>
    </row>
    <row r="716" spans="14:18" x14ac:dyDescent="0.25">
      <c r="N716">
        <v>22</v>
      </c>
      <c r="O716" s="1">
        <v>90</v>
      </c>
      <c r="P716" s="1" t="str">
        <f t="shared" si="34"/>
        <v>2290</v>
      </c>
      <c r="Q716" t="str">
        <f t="shared" si="35"/>
        <v>&gt;65</v>
      </c>
      <c r="R716" s="16">
        <f t="shared" si="36"/>
        <v>7.4999999999999997E-2</v>
      </c>
    </row>
    <row r="717" spans="14:18" x14ac:dyDescent="0.25">
      <c r="N717">
        <v>22</v>
      </c>
      <c r="O717" s="1">
        <v>91</v>
      </c>
      <c r="P717" s="1" t="str">
        <f t="shared" si="34"/>
        <v>2291</v>
      </c>
      <c r="Q717" t="str">
        <f t="shared" si="35"/>
        <v>&gt;65</v>
      </c>
      <c r="R717" s="16">
        <f t="shared" si="36"/>
        <v>7.4999999999999997E-2</v>
      </c>
    </row>
    <row r="718" spans="14:18" x14ac:dyDescent="0.25">
      <c r="N718">
        <v>22</v>
      </c>
      <c r="O718" s="1">
        <v>92</v>
      </c>
      <c r="P718" s="1" t="str">
        <f t="shared" si="34"/>
        <v>2292</v>
      </c>
      <c r="Q718" t="str">
        <f t="shared" si="35"/>
        <v>&gt;65</v>
      </c>
      <c r="R718" s="16">
        <f t="shared" si="36"/>
        <v>7.4999999999999997E-2</v>
      </c>
    </row>
    <row r="719" spans="14:18" x14ac:dyDescent="0.25">
      <c r="N719">
        <v>22</v>
      </c>
      <c r="O719" s="1">
        <v>93</v>
      </c>
      <c r="P719" s="1" t="str">
        <f t="shared" si="34"/>
        <v>2293</v>
      </c>
      <c r="Q719" t="str">
        <f t="shared" si="35"/>
        <v>&gt;65</v>
      </c>
      <c r="R719" s="16">
        <f t="shared" si="36"/>
        <v>7.4999999999999997E-2</v>
      </c>
    </row>
    <row r="720" spans="14:18" x14ac:dyDescent="0.25">
      <c r="N720">
        <v>22</v>
      </c>
      <c r="O720" s="1">
        <v>94</v>
      </c>
      <c r="P720" s="1" t="str">
        <f t="shared" si="34"/>
        <v>2294</v>
      </c>
      <c r="Q720" t="str">
        <f t="shared" si="35"/>
        <v>&gt;65</v>
      </c>
      <c r="R720" s="16">
        <f t="shared" si="36"/>
        <v>7.4999999999999997E-2</v>
      </c>
    </row>
    <row r="721" spans="14:18" x14ac:dyDescent="0.25">
      <c r="N721">
        <v>22</v>
      </c>
      <c r="O721" s="1">
        <v>95</v>
      </c>
      <c r="P721" s="1" t="str">
        <f t="shared" si="34"/>
        <v>2295</v>
      </c>
      <c r="Q721" t="str">
        <f t="shared" si="35"/>
        <v>&gt;65</v>
      </c>
      <c r="R721" s="16">
        <f t="shared" si="36"/>
        <v>7.4999999999999997E-2</v>
      </c>
    </row>
    <row r="722" spans="14:18" x14ac:dyDescent="0.25">
      <c r="N722">
        <v>22</v>
      </c>
      <c r="O722" s="1">
        <v>96</v>
      </c>
      <c r="P722" s="1" t="str">
        <f t="shared" si="34"/>
        <v>2296</v>
      </c>
      <c r="Q722" t="str">
        <f t="shared" si="35"/>
        <v>&gt;65</v>
      </c>
      <c r="R722" s="16">
        <f t="shared" si="36"/>
        <v>7.4999999999999997E-2</v>
      </c>
    </row>
    <row r="723" spans="14:18" x14ac:dyDescent="0.25">
      <c r="N723">
        <v>22</v>
      </c>
      <c r="O723" s="1">
        <v>97</v>
      </c>
      <c r="P723" s="1" t="str">
        <f t="shared" si="34"/>
        <v>2297</v>
      </c>
      <c r="Q723" t="str">
        <f t="shared" si="35"/>
        <v>&gt;65</v>
      </c>
      <c r="R723" s="16">
        <f t="shared" si="36"/>
        <v>7.4999999999999997E-2</v>
      </c>
    </row>
    <row r="724" spans="14:18" x14ac:dyDescent="0.25">
      <c r="N724">
        <v>22</v>
      </c>
      <c r="O724" s="1">
        <v>98</v>
      </c>
      <c r="P724" s="1" t="str">
        <f t="shared" si="34"/>
        <v>2298</v>
      </c>
      <c r="Q724" t="str">
        <f t="shared" si="35"/>
        <v>&gt;65</v>
      </c>
      <c r="R724" s="16">
        <f t="shared" si="36"/>
        <v>7.4999999999999997E-2</v>
      </c>
    </row>
    <row r="725" spans="14:18" x14ac:dyDescent="0.25">
      <c r="N725">
        <v>22</v>
      </c>
      <c r="O725" s="1">
        <v>99</v>
      </c>
      <c r="P725" s="1" t="str">
        <f t="shared" si="34"/>
        <v>2299</v>
      </c>
      <c r="Q725" t="str">
        <f t="shared" si="35"/>
        <v>&gt;65</v>
      </c>
      <c r="R725" s="16">
        <f t="shared" si="36"/>
        <v>7.4999999999999997E-2</v>
      </c>
    </row>
    <row r="726" spans="14:18" x14ac:dyDescent="0.25">
      <c r="N726">
        <v>22</v>
      </c>
      <c r="O726" s="1">
        <v>100</v>
      </c>
      <c r="P726" s="1" t="str">
        <f t="shared" si="34"/>
        <v>22100</v>
      </c>
      <c r="Q726" t="str">
        <f t="shared" si="35"/>
        <v>&gt;65</v>
      </c>
      <c r="R726" s="16">
        <f t="shared" si="36"/>
        <v>7.4999999999999997E-2</v>
      </c>
    </row>
    <row r="727" spans="14:18" x14ac:dyDescent="0.25">
      <c r="N727">
        <v>22</v>
      </c>
      <c r="O727" s="1">
        <v>101</v>
      </c>
      <c r="P727" s="1" t="str">
        <f t="shared" si="34"/>
        <v>22101</v>
      </c>
      <c r="Q727" t="str">
        <f t="shared" si="35"/>
        <v>&gt;65</v>
      </c>
      <c r="R727" s="16">
        <f t="shared" si="36"/>
        <v>7.4999999999999997E-2</v>
      </c>
    </row>
    <row r="728" spans="14:18" x14ac:dyDescent="0.25">
      <c r="N728">
        <v>22</v>
      </c>
      <c r="O728" s="1">
        <v>102</v>
      </c>
      <c r="P728" s="1" t="str">
        <f t="shared" si="34"/>
        <v>22102</v>
      </c>
      <c r="Q728" t="str">
        <f t="shared" si="35"/>
        <v>&gt;65</v>
      </c>
      <c r="R728" s="16">
        <f t="shared" si="36"/>
        <v>7.4999999999999997E-2</v>
      </c>
    </row>
    <row r="729" spans="14:18" x14ac:dyDescent="0.25">
      <c r="N729">
        <v>22</v>
      </c>
      <c r="O729" s="1">
        <v>103</v>
      </c>
      <c r="P729" s="1" t="str">
        <f t="shared" si="34"/>
        <v>22103</v>
      </c>
      <c r="Q729" t="str">
        <f t="shared" si="35"/>
        <v>&gt;65</v>
      </c>
      <c r="R729" s="16">
        <f t="shared" si="36"/>
        <v>7.4999999999999997E-2</v>
      </c>
    </row>
    <row r="730" spans="14:18" x14ac:dyDescent="0.25">
      <c r="N730">
        <v>22</v>
      </c>
      <c r="O730" s="1">
        <v>104</v>
      </c>
      <c r="P730" s="1" t="str">
        <f t="shared" si="34"/>
        <v>22104</v>
      </c>
      <c r="Q730" t="str">
        <f t="shared" si="35"/>
        <v>&gt;65</v>
      </c>
      <c r="R730" s="16">
        <f t="shared" si="36"/>
        <v>7.4999999999999997E-2</v>
      </c>
    </row>
    <row r="731" spans="14:18" x14ac:dyDescent="0.25">
      <c r="N731">
        <v>22</v>
      </c>
      <c r="O731" s="1">
        <v>105</v>
      </c>
      <c r="P731" s="1" t="str">
        <f t="shared" si="34"/>
        <v>22105</v>
      </c>
      <c r="Q731" t="str">
        <f t="shared" si="35"/>
        <v>&gt;65</v>
      </c>
      <c r="R731" s="16">
        <f t="shared" si="36"/>
        <v>7.4999999999999997E-2</v>
      </c>
    </row>
    <row r="732" spans="14:18" x14ac:dyDescent="0.25">
      <c r="N732">
        <v>22</v>
      </c>
      <c r="O732" s="1">
        <v>106</v>
      </c>
      <c r="P732" s="1" t="str">
        <f t="shared" si="34"/>
        <v>22106</v>
      </c>
      <c r="Q732" t="str">
        <f t="shared" si="35"/>
        <v>&gt;65</v>
      </c>
      <c r="R732" s="16">
        <f t="shared" si="36"/>
        <v>7.4999999999999997E-2</v>
      </c>
    </row>
    <row r="733" spans="14:18" x14ac:dyDescent="0.25">
      <c r="N733">
        <v>22</v>
      </c>
      <c r="O733" s="1">
        <v>107</v>
      </c>
      <c r="P733" s="1" t="str">
        <f t="shared" si="34"/>
        <v>22107</v>
      </c>
      <c r="Q733" t="str">
        <f t="shared" si="35"/>
        <v>&gt;65</v>
      </c>
      <c r="R733" s="16">
        <f t="shared" si="36"/>
        <v>7.4999999999999997E-2</v>
      </c>
    </row>
    <row r="734" spans="14:18" x14ac:dyDescent="0.25">
      <c r="N734">
        <v>22</v>
      </c>
      <c r="O734" s="1">
        <v>108</v>
      </c>
      <c r="P734" s="1" t="str">
        <f t="shared" si="34"/>
        <v>22108</v>
      </c>
      <c r="Q734" t="str">
        <f t="shared" si="35"/>
        <v>&gt;65</v>
      </c>
      <c r="R734" s="16">
        <f t="shared" si="36"/>
        <v>7.4999999999999997E-2</v>
      </c>
    </row>
    <row r="735" spans="14:18" x14ac:dyDescent="0.25">
      <c r="N735">
        <v>22</v>
      </c>
      <c r="O735" s="1">
        <v>109</v>
      </c>
      <c r="P735" s="1" t="str">
        <f t="shared" si="34"/>
        <v>22109</v>
      </c>
      <c r="Q735" t="str">
        <f t="shared" si="35"/>
        <v>&gt;65</v>
      </c>
      <c r="R735" s="16">
        <f t="shared" si="36"/>
        <v>7.4999999999999997E-2</v>
      </c>
    </row>
    <row r="736" spans="14:18" x14ac:dyDescent="0.25">
      <c r="N736">
        <v>22</v>
      </c>
      <c r="O736" s="1">
        <v>110</v>
      </c>
      <c r="P736" s="1" t="str">
        <f t="shared" si="34"/>
        <v>22110</v>
      </c>
      <c r="Q736" t="str">
        <f t="shared" si="35"/>
        <v>&gt;65</v>
      </c>
      <c r="R736" s="16">
        <f t="shared" si="36"/>
        <v>7.4999999999999997E-2</v>
      </c>
    </row>
    <row r="737" spans="14:18" x14ac:dyDescent="0.25">
      <c r="N737">
        <v>22</v>
      </c>
      <c r="O737" s="1">
        <v>111</v>
      </c>
      <c r="P737" s="1" t="str">
        <f t="shared" si="34"/>
        <v>22111</v>
      </c>
      <c r="Q737" t="str">
        <f t="shared" si="35"/>
        <v>&gt;65</v>
      </c>
      <c r="R737" s="16">
        <f t="shared" si="36"/>
        <v>7.4999999999999997E-2</v>
      </c>
    </row>
    <row r="738" spans="14:18" x14ac:dyDescent="0.25">
      <c r="N738">
        <v>22</v>
      </c>
      <c r="O738" s="1">
        <v>112</v>
      </c>
      <c r="P738" s="1" t="str">
        <f t="shared" si="34"/>
        <v>22112</v>
      </c>
      <c r="Q738" t="str">
        <f t="shared" si="35"/>
        <v>&gt;65</v>
      </c>
      <c r="R738" s="16">
        <f t="shared" si="36"/>
        <v>7.4999999999999997E-2</v>
      </c>
    </row>
    <row r="739" spans="14:18" x14ac:dyDescent="0.25">
      <c r="N739">
        <v>22</v>
      </c>
      <c r="O739" s="1">
        <v>113</v>
      </c>
      <c r="P739" s="1" t="str">
        <f t="shared" si="34"/>
        <v>22113</v>
      </c>
      <c r="Q739" t="str">
        <f t="shared" si="35"/>
        <v>&gt;65</v>
      </c>
      <c r="R739" s="16">
        <f t="shared" si="36"/>
        <v>7.4999999999999997E-2</v>
      </c>
    </row>
    <row r="740" spans="14:18" x14ac:dyDescent="0.25">
      <c r="N740">
        <v>22</v>
      </c>
      <c r="O740" s="1">
        <v>114</v>
      </c>
      <c r="P740" s="1" t="str">
        <f t="shared" si="34"/>
        <v>22114</v>
      </c>
      <c r="Q740" t="str">
        <f t="shared" si="35"/>
        <v>&gt;65</v>
      </c>
      <c r="R740" s="16">
        <f t="shared" si="36"/>
        <v>7.4999999999999997E-2</v>
      </c>
    </row>
    <row r="741" spans="14:18" x14ac:dyDescent="0.25">
      <c r="N741">
        <v>22</v>
      </c>
      <c r="O741" s="1">
        <v>115</v>
      </c>
      <c r="P741" s="1" t="str">
        <f t="shared" si="34"/>
        <v>22115</v>
      </c>
      <c r="Q741" t="str">
        <f t="shared" si="35"/>
        <v>&gt;65</v>
      </c>
      <c r="R741" s="16">
        <f t="shared" si="36"/>
        <v>7.4999999999999997E-2</v>
      </c>
    </row>
    <row r="742" spans="14:18" x14ac:dyDescent="0.25">
      <c r="N742">
        <v>22</v>
      </c>
      <c r="O742" s="1">
        <v>116</v>
      </c>
      <c r="P742" s="1" t="str">
        <f t="shared" si="34"/>
        <v>22116</v>
      </c>
      <c r="Q742" t="str">
        <f t="shared" si="35"/>
        <v>&gt;65</v>
      </c>
      <c r="R742" s="16">
        <f t="shared" si="36"/>
        <v>7.4999999999999997E-2</v>
      </c>
    </row>
    <row r="743" spans="14:18" x14ac:dyDescent="0.25">
      <c r="N743">
        <v>22</v>
      </c>
      <c r="O743" s="1">
        <v>117</v>
      </c>
      <c r="P743" s="1" t="str">
        <f t="shared" si="34"/>
        <v>22117</v>
      </c>
      <c r="Q743" t="str">
        <f t="shared" si="35"/>
        <v>&gt;65</v>
      </c>
      <c r="R743" s="16">
        <f t="shared" si="36"/>
        <v>7.4999999999999997E-2</v>
      </c>
    </row>
    <row r="744" spans="14:18" x14ac:dyDescent="0.25">
      <c r="N744">
        <v>22</v>
      </c>
      <c r="O744" s="1">
        <v>118</v>
      </c>
      <c r="P744" s="1" t="str">
        <f t="shared" si="34"/>
        <v>22118</v>
      </c>
      <c r="Q744" t="str">
        <f t="shared" si="35"/>
        <v>&gt;65</v>
      </c>
      <c r="R744" s="16">
        <f t="shared" si="36"/>
        <v>7.4999999999999997E-2</v>
      </c>
    </row>
    <row r="745" spans="14:18" x14ac:dyDescent="0.25">
      <c r="N745">
        <v>22</v>
      </c>
      <c r="O745" s="1">
        <v>119</v>
      </c>
      <c r="P745" s="1" t="str">
        <f t="shared" si="34"/>
        <v>22119</v>
      </c>
      <c r="Q745" t="str">
        <f t="shared" si="35"/>
        <v>&gt;65</v>
      </c>
      <c r="R745" s="16">
        <f t="shared" si="36"/>
        <v>7.4999999999999997E-2</v>
      </c>
    </row>
    <row r="746" spans="14:18" x14ac:dyDescent="0.25">
      <c r="N746">
        <v>22</v>
      </c>
      <c r="O746" s="1">
        <v>120</v>
      </c>
      <c r="P746" s="1" t="str">
        <f t="shared" si="34"/>
        <v>22120</v>
      </c>
      <c r="Q746" t="str">
        <f t="shared" si="35"/>
        <v>&gt;65</v>
      </c>
      <c r="R746" s="16">
        <f t="shared" si="36"/>
        <v>7.4999999999999997E-2</v>
      </c>
    </row>
    <row r="747" spans="14:18" x14ac:dyDescent="0.25">
      <c r="N747">
        <v>22</v>
      </c>
      <c r="O747" s="1">
        <v>121</v>
      </c>
      <c r="P747" s="1" t="str">
        <f t="shared" si="34"/>
        <v>22121</v>
      </c>
      <c r="Q747" t="str">
        <f t="shared" si="35"/>
        <v>&gt;65</v>
      </c>
      <c r="R747" s="16">
        <f t="shared" si="36"/>
        <v>7.4999999999999997E-2</v>
      </c>
    </row>
    <row r="748" spans="14:18" x14ac:dyDescent="0.25">
      <c r="N748">
        <v>22</v>
      </c>
      <c r="O748" s="1">
        <v>122</v>
      </c>
      <c r="P748" s="1" t="str">
        <f t="shared" si="34"/>
        <v>22122</v>
      </c>
      <c r="Q748" t="str">
        <f t="shared" si="35"/>
        <v>&gt;65</v>
      </c>
      <c r="R748" s="16">
        <f t="shared" si="36"/>
        <v>7.4999999999999997E-2</v>
      </c>
    </row>
    <row r="749" spans="14:18" x14ac:dyDescent="0.25">
      <c r="N749">
        <v>22</v>
      </c>
      <c r="O749" s="1">
        <v>123</v>
      </c>
      <c r="P749" s="1" t="str">
        <f t="shared" si="34"/>
        <v>22123</v>
      </c>
      <c r="Q749" t="str">
        <f t="shared" si="35"/>
        <v>&gt;65</v>
      </c>
      <c r="R749" s="16">
        <f t="shared" si="36"/>
        <v>7.4999999999999997E-2</v>
      </c>
    </row>
    <row r="750" spans="14:18" x14ac:dyDescent="0.25">
      <c r="N750">
        <v>22</v>
      </c>
      <c r="O750" s="1">
        <v>124</v>
      </c>
      <c r="P750" s="1" t="str">
        <f t="shared" si="34"/>
        <v>22124</v>
      </c>
      <c r="Q750" t="str">
        <f t="shared" si="35"/>
        <v>&gt;65</v>
      </c>
      <c r="R750" s="16">
        <f t="shared" si="36"/>
        <v>7.4999999999999997E-2</v>
      </c>
    </row>
    <row r="751" spans="14:18" x14ac:dyDescent="0.25">
      <c r="N751">
        <v>22</v>
      </c>
      <c r="O751" s="1">
        <v>125</v>
      </c>
      <c r="P751" s="1" t="str">
        <f t="shared" si="34"/>
        <v>22125</v>
      </c>
      <c r="Q751" t="str">
        <f t="shared" si="35"/>
        <v>&gt;65</v>
      </c>
      <c r="R751" s="16">
        <f t="shared" si="36"/>
        <v>7.4999999999999997E-2</v>
      </c>
    </row>
    <row r="752" spans="14:18" x14ac:dyDescent="0.25">
      <c r="N752">
        <v>23</v>
      </c>
      <c r="O752" s="1">
        <v>1</v>
      </c>
      <c r="P752" s="1" t="str">
        <f t="shared" si="34"/>
        <v>231</v>
      </c>
      <c r="Q752" t="str">
        <f t="shared" si="35"/>
        <v>&lt;46</v>
      </c>
      <c r="R752" s="16">
        <f t="shared" si="36"/>
        <v>0.3</v>
      </c>
    </row>
    <row r="753" spans="14:18" x14ac:dyDescent="0.25">
      <c r="N753">
        <v>23</v>
      </c>
      <c r="O753" s="1">
        <v>2</v>
      </c>
      <c r="P753" s="1" t="str">
        <f t="shared" si="34"/>
        <v>232</v>
      </c>
      <c r="Q753" t="str">
        <f t="shared" si="35"/>
        <v>&lt;46</v>
      </c>
      <c r="R753" s="16">
        <f t="shared" si="36"/>
        <v>0.3</v>
      </c>
    </row>
    <row r="754" spans="14:18" x14ac:dyDescent="0.25">
      <c r="N754">
        <v>23</v>
      </c>
      <c r="O754" s="1">
        <v>3</v>
      </c>
      <c r="P754" s="1" t="str">
        <f t="shared" si="34"/>
        <v>233</v>
      </c>
      <c r="Q754" t="str">
        <f t="shared" si="35"/>
        <v>&lt;46</v>
      </c>
      <c r="R754" s="16">
        <f t="shared" si="36"/>
        <v>0.3</v>
      </c>
    </row>
    <row r="755" spans="14:18" x14ac:dyDescent="0.25">
      <c r="N755">
        <v>23</v>
      </c>
      <c r="O755" s="1">
        <v>4</v>
      </c>
      <c r="P755" s="1" t="str">
        <f t="shared" si="34"/>
        <v>234</v>
      </c>
      <c r="Q755" t="str">
        <f t="shared" si="35"/>
        <v>&lt;46</v>
      </c>
      <c r="R755" s="16">
        <f t="shared" si="36"/>
        <v>0.3</v>
      </c>
    </row>
    <row r="756" spans="14:18" x14ac:dyDescent="0.25">
      <c r="N756">
        <v>23</v>
      </c>
      <c r="O756" s="1">
        <v>5</v>
      </c>
      <c r="P756" s="1" t="str">
        <f t="shared" si="34"/>
        <v>235</v>
      </c>
      <c r="Q756" t="str">
        <f t="shared" si="35"/>
        <v>&lt;46</v>
      </c>
      <c r="R756" s="16">
        <f t="shared" si="36"/>
        <v>0.3</v>
      </c>
    </row>
    <row r="757" spans="14:18" x14ac:dyDescent="0.25">
      <c r="N757">
        <v>23</v>
      </c>
      <c r="O757" s="1">
        <v>6</v>
      </c>
      <c r="P757" s="1" t="str">
        <f t="shared" si="34"/>
        <v>236</v>
      </c>
      <c r="Q757" t="str">
        <f t="shared" si="35"/>
        <v>&lt;46</v>
      </c>
      <c r="R757" s="16">
        <f t="shared" si="36"/>
        <v>0.3</v>
      </c>
    </row>
    <row r="758" spans="14:18" x14ac:dyDescent="0.25">
      <c r="N758">
        <v>23</v>
      </c>
      <c r="O758" s="1">
        <v>7</v>
      </c>
      <c r="P758" s="1" t="str">
        <f t="shared" si="34"/>
        <v>237</v>
      </c>
      <c r="Q758" t="str">
        <f t="shared" si="35"/>
        <v>&lt;46</v>
      </c>
      <c r="R758" s="16">
        <f t="shared" si="36"/>
        <v>0.3</v>
      </c>
    </row>
    <row r="759" spans="14:18" x14ac:dyDescent="0.25">
      <c r="N759">
        <v>23</v>
      </c>
      <c r="O759" s="1">
        <v>8</v>
      </c>
      <c r="P759" s="1" t="str">
        <f t="shared" si="34"/>
        <v>238</v>
      </c>
      <c r="Q759" t="str">
        <f t="shared" si="35"/>
        <v>&lt;46</v>
      </c>
      <c r="R759" s="16">
        <f t="shared" si="36"/>
        <v>0.3</v>
      </c>
    </row>
    <row r="760" spans="14:18" x14ac:dyDescent="0.25">
      <c r="N760">
        <v>23</v>
      </c>
      <c r="O760" s="1">
        <v>9</v>
      </c>
      <c r="P760" s="1" t="str">
        <f t="shared" si="34"/>
        <v>239</v>
      </c>
      <c r="Q760" t="str">
        <f t="shared" si="35"/>
        <v>&lt;46</v>
      </c>
      <c r="R760" s="16">
        <f t="shared" si="36"/>
        <v>0.3</v>
      </c>
    </row>
    <row r="761" spans="14:18" x14ac:dyDescent="0.25">
      <c r="N761">
        <v>23</v>
      </c>
      <c r="O761" s="1">
        <v>10</v>
      </c>
      <c r="P761" s="1" t="str">
        <f t="shared" si="34"/>
        <v>2310</v>
      </c>
      <c r="Q761" t="str">
        <f t="shared" si="35"/>
        <v>&lt;46</v>
      </c>
      <c r="R761" s="16">
        <f t="shared" si="36"/>
        <v>0.3</v>
      </c>
    </row>
    <row r="762" spans="14:18" x14ac:dyDescent="0.25">
      <c r="N762">
        <v>23</v>
      </c>
      <c r="O762" s="1">
        <v>11</v>
      </c>
      <c r="P762" s="1" t="str">
        <f t="shared" si="34"/>
        <v>2311</v>
      </c>
      <c r="Q762" t="str">
        <f t="shared" si="35"/>
        <v>&lt;46</v>
      </c>
      <c r="R762" s="16">
        <f t="shared" si="36"/>
        <v>0.3</v>
      </c>
    </row>
    <row r="763" spans="14:18" x14ac:dyDescent="0.25">
      <c r="N763">
        <v>23</v>
      </c>
      <c r="O763" s="1">
        <v>12</v>
      </c>
      <c r="P763" s="1" t="str">
        <f t="shared" si="34"/>
        <v>2312</v>
      </c>
      <c r="Q763" t="str">
        <f t="shared" si="35"/>
        <v>&lt;46</v>
      </c>
      <c r="R763" s="16">
        <f t="shared" si="36"/>
        <v>0.3</v>
      </c>
    </row>
    <row r="764" spans="14:18" x14ac:dyDescent="0.25">
      <c r="N764">
        <v>23</v>
      </c>
      <c r="O764" s="1">
        <v>13</v>
      </c>
      <c r="P764" s="1" t="str">
        <f t="shared" si="34"/>
        <v>2313</v>
      </c>
      <c r="Q764" t="str">
        <f t="shared" si="35"/>
        <v>&lt;46</v>
      </c>
      <c r="R764" s="16">
        <f t="shared" si="36"/>
        <v>0.3</v>
      </c>
    </row>
    <row r="765" spans="14:18" x14ac:dyDescent="0.25">
      <c r="N765">
        <v>23</v>
      </c>
      <c r="O765" s="1">
        <v>14</v>
      </c>
      <c r="P765" s="1" t="str">
        <f t="shared" si="34"/>
        <v>2314</v>
      </c>
      <c r="Q765" t="str">
        <f t="shared" si="35"/>
        <v>&lt;46</v>
      </c>
      <c r="R765" s="16">
        <f t="shared" si="36"/>
        <v>0.3</v>
      </c>
    </row>
    <row r="766" spans="14:18" x14ac:dyDescent="0.25">
      <c r="N766">
        <v>23</v>
      </c>
      <c r="O766" s="1">
        <v>15</v>
      </c>
      <c r="P766" s="1" t="str">
        <f t="shared" si="34"/>
        <v>2315</v>
      </c>
      <c r="Q766" t="str">
        <f t="shared" si="35"/>
        <v>&lt;46</v>
      </c>
      <c r="R766" s="16">
        <f t="shared" si="36"/>
        <v>0.3</v>
      </c>
    </row>
    <row r="767" spans="14:18" x14ac:dyDescent="0.25">
      <c r="N767">
        <v>23</v>
      </c>
      <c r="O767" s="1">
        <v>16</v>
      </c>
      <c r="P767" s="1" t="str">
        <f t="shared" si="34"/>
        <v>2316</v>
      </c>
      <c r="Q767" t="str">
        <f t="shared" si="35"/>
        <v>&lt;46</v>
      </c>
      <c r="R767" s="16">
        <f t="shared" si="36"/>
        <v>0.3</v>
      </c>
    </row>
    <row r="768" spans="14:18" x14ac:dyDescent="0.25">
      <c r="N768">
        <v>23</v>
      </c>
      <c r="O768" s="1">
        <v>17</v>
      </c>
      <c r="P768" s="1" t="str">
        <f t="shared" si="34"/>
        <v>2317</v>
      </c>
      <c r="Q768" t="str">
        <f t="shared" si="35"/>
        <v>&lt;46</v>
      </c>
      <c r="R768" s="16">
        <f t="shared" si="36"/>
        <v>0.3</v>
      </c>
    </row>
    <row r="769" spans="14:18" x14ac:dyDescent="0.25">
      <c r="N769">
        <v>23</v>
      </c>
      <c r="O769" s="1">
        <v>18</v>
      </c>
      <c r="P769" s="1" t="str">
        <f t="shared" si="34"/>
        <v>2318</v>
      </c>
      <c r="Q769" t="str">
        <f t="shared" si="35"/>
        <v>&lt;46</v>
      </c>
      <c r="R769" s="16">
        <f t="shared" si="36"/>
        <v>0.3</v>
      </c>
    </row>
    <row r="770" spans="14:18" x14ac:dyDescent="0.25">
      <c r="N770">
        <v>23</v>
      </c>
      <c r="O770" s="1">
        <v>19</v>
      </c>
      <c r="P770" s="1" t="str">
        <f t="shared" si="34"/>
        <v>2319</v>
      </c>
      <c r="Q770" t="str">
        <f t="shared" si="35"/>
        <v>&lt;46</v>
      </c>
      <c r="R770" s="16">
        <f t="shared" si="36"/>
        <v>0.3</v>
      </c>
    </row>
    <row r="771" spans="14:18" x14ac:dyDescent="0.25">
      <c r="N771">
        <v>23</v>
      </c>
      <c r="O771" s="1">
        <v>20</v>
      </c>
      <c r="P771" s="1" t="str">
        <f t="shared" ref="P771:P834" si="37">N771&amp;O771</f>
        <v>2320</v>
      </c>
      <c r="Q771" t="str">
        <f t="shared" ref="Q771:Q834" si="38">VLOOKUP(O771,$S$2:$T$126,2,FALSE)</f>
        <v>&lt;46</v>
      </c>
      <c r="R771" s="16">
        <f t="shared" ref="R771:R834" si="39">VLOOKUP(N771&amp;Q771,$K$8:$L$28,2,FALSE)</f>
        <v>0.3</v>
      </c>
    </row>
    <row r="772" spans="14:18" x14ac:dyDescent="0.25">
      <c r="N772">
        <v>23</v>
      </c>
      <c r="O772" s="1">
        <v>21</v>
      </c>
      <c r="P772" s="1" t="str">
        <f t="shared" si="37"/>
        <v>2321</v>
      </c>
      <c r="Q772" t="str">
        <f t="shared" si="38"/>
        <v>&lt;46</v>
      </c>
      <c r="R772" s="16">
        <f t="shared" si="39"/>
        <v>0.3</v>
      </c>
    </row>
    <row r="773" spans="14:18" x14ac:dyDescent="0.25">
      <c r="N773">
        <v>23</v>
      </c>
      <c r="O773" s="1">
        <v>22</v>
      </c>
      <c r="P773" s="1" t="str">
        <f t="shared" si="37"/>
        <v>2322</v>
      </c>
      <c r="Q773" t="str">
        <f t="shared" si="38"/>
        <v>&lt;46</v>
      </c>
      <c r="R773" s="16">
        <f t="shared" si="39"/>
        <v>0.3</v>
      </c>
    </row>
    <row r="774" spans="14:18" x14ac:dyDescent="0.25">
      <c r="N774">
        <v>23</v>
      </c>
      <c r="O774" s="1">
        <v>23</v>
      </c>
      <c r="P774" s="1" t="str">
        <f t="shared" si="37"/>
        <v>2323</v>
      </c>
      <c r="Q774" t="str">
        <f t="shared" si="38"/>
        <v>&lt;46</v>
      </c>
      <c r="R774" s="16">
        <f t="shared" si="39"/>
        <v>0.3</v>
      </c>
    </row>
    <row r="775" spans="14:18" x14ac:dyDescent="0.25">
      <c r="N775">
        <v>23</v>
      </c>
      <c r="O775" s="1">
        <v>24</v>
      </c>
      <c r="P775" s="1" t="str">
        <f t="shared" si="37"/>
        <v>2324</v>
      </c>
      <c r="Q775" t="str">
        <f t="shared" si="38"/>
        <v>&lt;46</v>
      </c>
      <c r="R775" s="16">
        <f t="shared" si="39"/>
        <v>0.3</v>
      </c>
    </row>
    <row r="776" spans="14:18" x14ac:dyDescent="0.25">
      <c r="N776">
        <v>23</v>
      </c>
      <c r="O776" s="1">
        <v>25</v>
      </c>
      <c r="P776" s="1" t="str">
        <f t="shared" si="37"/>
        <v>2325</v>
      </c>
      <c r="Q776" t="str">
        <f t="shared" si="38"/>
        <v>&lt;46</v>
      </c>
      <c r="R776" s="16">
        <f t="shared" si="39"/>
        <v>0.3</v>
      </c>
    </row>
    <row r="777" spans="14:18" x14ac:dyDescent="0.25">
      <c r="N777">
        <v>23</v>
      </c>
      <c r="O777" s="1">
        <v>26</v>
      </c>
      <c r="P777" s="1" t="str">
        <f t="shared" si="37"/>
        <v>2326</v>
      </c>
      <c r="Q777" t="str">
        <f t="shared" si="38"/>
        <v>&lt;46</v>
      </c>
      <c r="R777" s="16">
        <f t="shared" si="39"/>
        <v>0.3</v>
      </c>
    </row>
    <row r="778" spans="14:18" x14ac:dyDescent="0.25">
      <c r="N778">
        <v>23</v>
      </c>
      <c r="O778" s="1">
        <v>27</v>
      </c>
      <c r="P778" s="1" t="str">
        <f t="shared" si="37"/>
        <v>2327</v>
      </c>
      <c r="Q778" t="str">
        <f t="shared" si="38"/>
        <v>&lt;46</v>
      </c>
      <c r="R778" s="16">
        <f t="shared" si="39"/>
        <v>0.3</v>
      </c>
    </row>
    <row r="779" spans="14:18" x14ac:dyDescent="0.25">
      <c r="N779">
        <v>23</v>
      </c>
      <c r="O779" s="1">
        <v>28</v>
      </c>
      <c r="P779" s="1" t="str">
        <f t="shared" si="37"/>
        <v>2328</v>
      </c>
      <c r="Q779" t="str">
        <f t="shared" si="38"/>
        <v>&lt;46</v>
      </c>
      <c r="R779" s="16">
        <f t="shared" si="39"/>
        <v>0.3</v>
      </c>
    </row>
    <row r="780" spans="14:18" x14ac:dyDescent="0.25">
      <c r="N780">
        <v>23</v>
      </c>
      <c r="O780" s="1">
        <v>29</v>
      </c>
      <c r="P780" s="1" t="str">
        <f t="shared" si="37"/>
        <v>2329</v>
      </c>
      <c r="Q780" t="str">
        <f t="shared" si="38"/>
        <v>&lt;46</v>
      </c>
      <c r="R780" s="16">
        <f t="shared" si="39"/>
        <v>0.3</v>
      </c>
    </row>
    <row r="781" spans="14:18" x14ac:dyDescent="0.25">
      <c r="N781">
        <v>23</v>
      </c>
      <c r="O781" s="1">
        <v>30</v>
      </c>
      <c r="P781" s="1" t="str">
        <f t="shared" si="37"/>
        <v>2330</v>
      </c>
      <c r="Q781" t="str">
        <f t="shared" si="38"/>
        <v>&lt;46</v>
      </c>
      <c r="R781" s="16">
        <f t="shared" si="39"/>
        <v>0.3</v>
      </c>
    </row>
    <row r="782" spans="14:18" x14ac:dyDescent="0.25">
      <c r="N782">
        <v>23</v>
      </c>
      <c r="O782" s="1">
        <v>31</v>
      </c>
      <c r="P782" s="1" t="str">
        <f t="shared" si="37"/>
        <v>2331</v>
      </c>
      <c r="Q782" t="str">
        <f t="shared" si="38"/>
        <v>&lt;46</v>
      </c>
      <c r="R782" s="16">
        <f t="shared" si="39"/>
        <v>0.3</v>
      </c>
    </row>
    <row r="783" spans="14:18" x14ac:dyDescent="0.25">
      <c r="N783">
        <v>23</v>
      </c>
      <c r="O783" s="1">
        <v>32</v>
      </c>
      <c r="P783" s="1" t="str">
        <f t="shared" si="37"/>
        <v>2332</v>
      </c>
      <c r="Q783" t="str">
        <f t="shared" si="38"/>
        <v>&lt;46</v>
      </c>
      <c r="R783" s="16">
        <f t="shared" si="39"/>
        <v>0.3</v>
      </c>
    </row>
    <row r="784" spans="14:18" x14ac:dyDescent="0.25">
      <c r="N784">
        <v>23</v>
      </c>
      <c r="O784" s="1">
        <v>33</v>
      </c>
      <c r="P784" s="1" t="str">
        <f t="shared" si="37"/>
        <v>2333</v>
      </c>
      <c r="Q784" t="str">
        <f t="shared" si="38"/>
        <v>&lt;46</v>
      </c>
      <c r="R784" s="16">
        <f t="shared" si="39"/>
        <v>0.3</v>
      </c>
    </row>
    <row r="785" spans="14:18" x14ac:dyDescent="0.25">
      <c r="N785">
        <v>23</v>
      </c>
      <c r="O785" s="1">
        <v>34</v>
      </c>
      <c r="P785" s="1" t="str">
        <f t="shared" si="37"/>
        <v>2334</v>
      </c>
      <c r="Q785" t="str">
        <f t="shared" si="38"/>
        <v>&lt;46</v>
      </c>
      <c r="R785" s="16">
        <f t="shared" si="39"/>
        <v>0.3</v>
      </c>
    </row>
    <row r="786" spans="14:18" x14ac:dyDescent="0.25">
      <c r="N786">
        <v>23</v>
      </c>
      <c r="O786" s="1">
        <v>35</v>
      </c>
      <c r="P786" s="1" t="str">
        <f t="shared" si="37"/>
        <v>2335</v>
      </c>
      <c r="Q786" t="str">
        <f t="shared" si="38"/>
        <v>&lt;46</v>
      </c>
      <c r="R786" s="16">
        <f t="shared" si="39"/>
        <v>0.3</v>
      </c>
    </row>
    <row r="787" spans="14:18" x14ac:dyDescent="0.25">
      <c r="N787">
        <v>23</v>
      </c>
      <c r="O787" s="1">
        <v>36</v>
      </c>
      <c r="P787" s="1" t="str">
        <f t="shared" si="37"/>
        <v>2336</v>
      </c>
      <c r="Q787" t="str">
        <f t="shared" si="38"/>
        <v>&lt;46</v>
      </c>
      <c r="R787" s="16">
        <f t="shared" si="39"/>
        <v>0.3</v>
      </c>
    </row>
    <row r="788" spans="14:18" x14ac:dyDescent="0.25">
      <c r="N788">
        <v>23</v>
      </c>
      <c r="O788" s="1">
        <v>37</v>
      </c>
      <c r="P788" s="1" t="str">
        <f t="shared" si="37"/>
        <v>2337</v>
      </c>
      <c r="Q788" t="str">
        <f t="shared" si="38"/>
        <v>&lt;46</v>
      </c>
      <c r="R788" s="16">
        <f t="shared" si="39"/>
        <v>0.3</v>
      </c>
    </row>
    <row r="789" spans="14:18" x14ac:dyDescent="0.25">
      <c r="N789">
        <v>23</v>
      </c>
      <c r="O789" s="1">
        <v>38</v>
      </c>
      <c r="P789" s="1" t="str">
        <f t="shared" si="37"/>
        <v>2338</v>
      </c>
      <c r="Q789" t="str">
        <f t="shared" si="38"/>
        <v>&lt;46</v>
      </c>
      <c r="R789" s="16">
        <f t="shared" si="39"/>
        <v>0.3</v>
      </c>
    </row>
    <row r="790" spans="14:18" x14ac:dyDescent="0.25">
      <c r="N790">
        <v>23</v>
      </c>
      <c r="O790" s="1">
        <v>39</v>
      </c>
      <c r="P790" s="1" t="str">
        <f t="shared" si="37"/>
        <v>2339</v>
      </c>
      <c r="Q790" t="str">
        <f t="shared" si="38"/>
        <v>&lt;46</v>
      </c>
      <c r="R790" s="16">
        <f t="shared" si="39"/>
        <v>0.3</v>
      </c>
    </row>
    <row r="791" spans="14:18" x14ac:dyDescent="0.25">
      <c r="N791">
        <v>23</v>
      </c>
      <c r="O791" s="1">
        <v>40</v>
      </c>
      <c r="P791" s="1" t="str">
        <f t="shared" si="37"/>
        <v>2340</v>
      </c>
      <c r="Q791" t="str">
        <f t="shared" si="38"/>
        <v>&lt;46</v>
      </c>
      <c r="R791" s="16">
        <f t="shared" si="39"/>
        <v>0.3</v>
      </c>
    </row>
    <row r="792" spans="14:18" x14ac:dyDescent="0.25">
      <c r="N792">
        <v>23</v>
      </c>
      <c r="O792" s="1">
        <v>41</v>
      </c>
      <c r="P792" s="1" t="str">
        <f t="shared" si="37"/>
        <v>2341</v>
      </c>
      <c r="Q792" t="str">
        <f t="shared" si="38"/>
        <v>&lt;46</v>
      </c>
      <c r="R792" s="16">
        <f t="shared" si="39"/>
        <v>0.3</v>
      </c>
    </row>
    <row r="793" spans="14:18" x14ac:dyDescent="0.25">
      <c r="N793">
        <v>23</v>
      </c>
      <c r="O793" s="1">
        <v>42</v>
      </c>
      <c r="P793" s="1" t="str">
        <f t="shared" si="37"/>
        <v>2342</v>
      </c>
      <c r="Q793" t="str">
        <f t="shared" si="38"/>
        <v>&lt;46</v>
      </c>
      <c r="R793" s="16">
        <f t="shared" si="39"/>
        <v>0.3</v>
      </c>
    </row>
    <row r="794" spans="14:18" x14ac:dyDescent="0.25">
      <c r="N794">
        <v>23</v>
      </c>
      <c r="O794" s="1">
        <v>43</v>
      </c>
      <c r="P794" s="1" t="str">
        <f t="shared" si="37"/>
        <v>2343</v>
      </c>
      <c r="Q794" t="str">
        <f t="shared" si="38"/>
        <v>&lt;46</v>
      </c>
      <c r="R794" s="16">
        <f t="shared" si="39"/>
        <v>0.3</v>
      </c>
    </row>
    <row r="795" spans="14:18" x14ac:dyDescent="0.25">
      <c r="N795">
        <v>23</v>
      </c>
      <c r="O795" s="1">
        <v>44</v>
      </c>
      <c r="P795" s="1" t="str">
        <f t="shared" si="37"/>
        <v>2344</v>
      </c>
      <c r="Q795" t="str">
        <f t="shared" si="38"/>
        <v>&lt;46</v>
      </c>
      <c r="R795" s="16">
        <f t="shared" si="39"/>
        <v>0.3</v>
      </c>
    </row>
    <row r="796" spans="14:18" x14ac:dyDescent="0.25">
      <c r="N796">
        <v>23</v>
      </c>
      <c r="O796" s="1">
        <v>45</v>
      </c>
      <c r="P796" s="1" t="str">
        <f t="shared" si="37"/>
        <v>2345</v>
      </c>
      <c r="Q796" t="str">
        <f t="shared" si="38"/>
        <v>&lt;46</v>
      </c>
      <c r="R796" s="16">
        <f t="shared" si="39"/>
        <v>0.3</v>
      </c>
    </row>
    <row r="797" spans="14:18" x14ac:dyDescent="0.25">
      <c r="N797">
        <v>23</v>
      </c>
      <c r="O797" s="1">
        <v>46</v>
      </c>
      <c r="P797" s="1" t="str">
        <f t="shared" si="37"/>
        <v>2346</v>
      </c>
      <c r="Q797" t="str">
        <f t="shared" si="38"/>
        <v>46-65</v>
      </c>
      <c r="R797" s="16">
        <f t="shared" si="39"/>
        <v>0.25</v>
      </c>
    </row>
    <row r="798" spans="14:18" x14ac:dyDescent="0.25">
      <c r="N798">
        <v>23</v>
      </c>
      <c r="O798" s="1">
        <v>47</v>
      </c>
      <c r="P798" s="1" t="str">
        <f t="shared" si="37"/>
        <v>2347</v>
      </c>
      <c r="Q798" t="str">
        <f t="shared" si="38"/>
        <v>46-65</v>
      </c>
      <c r="R798" s="16">
        <f t="shared" si="39"/>
        <v>0.25</v>
      </c>
    </row>
    <row r="799" spans="14:18" x14ac:dyDescent="0.25">
      <c r="N799">
        <v>23</v>
      </c>
      <c r="O799" s="1">
        <v>48</v>
      </c>
      <c r="P799" s="1" t="str">
        <f t="shared" si="37"/>
        <v>2348</v>
      </c>
      <c r="Q799" t="str">
        <f t="shared" si="38"/>
        <v>46-65</v>
      </c>
      <c r="R799" s="16">
        <f t="shared" si="39"/>
        <v>0.25</v>
      </c>
    </row>
    <row r="800" spans="14:18" x14ac:dyDescent="0.25">
      <c r="N800">
        <v>23</v>
      </c>
      <c r="O800" s="1">
        <v>49</v>
      </c>
      <c r="P800" s="1" t="str">
        <f t="shared" si="37"/>
        <v>2349</v>
      </c>
      <c r="Q800" t="str">
        <f t="shared" si="38"/>
        <v>46-65</v>
      </c>
      <c r="R800" s="16">
        <f t="shared" si="39"/>
        <v>0.25</v>
      </c>
    </row>
    <row r="801" spans="14:18" x14ac:dyDescent="0.25">
      <c r="N801">
        <v>23</v>
      </c>
      <c r="O801" s="1">
        <v>50</v>
      </c>
      <c r="P801" s="1" t="str">
        <f t="shared" si="37"/>
        <v>2350</v>
      </c>
      <c r="Q801" t="str">
        <f t="shared" si="38"/>
        <v>46-65</v>
      </c>
      <c r="R801" s="16">
        <f t="shared" si="39"/>
        <v>0.25</v>
      </c>
    </row>
    <row r="802" spans="14:18" x14ac:dyDescent="0.25">
      <c r="N802">
        <v>23</v>
      </c>
      <c r="O802" s="1">
        <v>51</v>
      </c>
      <c r="P802" s="1" t="str">
        <f t="shared" si="37"/>
        <v>2351</v>
      </c>
      <c r="Q802" t="str">
        <f t="shared" si="38"/>
        <v>46-65</v>
      </c>
      <c r="R802" s="16">
        <f t="shared" si="39"/>
        <v>0.25</v>
      </c>
    </row>
    <row r="803" spans="14:18" x14ac:dyDescent="0.25">
      <c r="N803">
        <v>23</v>
      </c>
      <c r="O803" s="1">
        <v>52</v>
      </c>
      <c r="P803" s="1" t="str">
        <f t="shared" si="37"/>
        <v>2352</v>
      </c>
      <c r="Q803" t="str">
        <f t="shared" si="38"/>
        <v>46-65</v>
      </c>
      <c r="R803" s="16">
        <f t="shared" si="39"/>
        <v>0.25</v>
      </c>
    </row>
    <row r="804" spans="14:18" x14ac:dyDescent="0.25">
      <c r="N804">
        <v>23</v>
      </c>
      <c r="O804" s="1">
        <v>53</v>
      </c>
      <c r="P804" s="1" t="str">
        <f t="shared" si="37"/>
        <v>2353</v>
      </c>
      <c r="Q804" t="str">
        <f t="shared" si="38"/>
        <v>46-65</v>
      </c>
      <c r="R804" s="16">
        <f t="shared" si="39"/>
        <v>0.25</v>
      </c>
    </row>
    <row r="805" spans="14:18" x14ac:dyDescent="0.25">
      <c r="N805">
        <v>23</v>
      </c>
      <c r="O805" s="1">
        <v>54</v>
      </c>
      <c r="P805" s="1" t="str">
        <f t="shared" si="37"/>
        <v>2354</v>
      </c>
      <c r="Q805" t="str">
        <f t="shared" si="38"/>
        <v>46-65</v>
      </c>
      <c r="R805" s="16">
        <f t="shared" si="39"/>
        <v>0.25</v>
      </c>
    </row>
    <row r="806" spans="14:18" x14ac:dyDescent="0.25">
      <c r="N806">
        <v>23</v>
      </c>
      <c r="O806" s="1">
        <v>55</v>
      </c>
      <c r="P806" s="1" t="str">
        <f t="shared" si="37"/>
        <v>2355</v>
      </c>
      <c r="Q806" t="str">
        <f t="shared" si="38"/>
        <v>46-65</v>
      </c>
      <c r="R806" s="16">
        <f t="shared" si="39"/>
        <v>0.25</v>
      </c>
    </row>
    <row r="807" spans="14:18" x14ac:dyDescent="0.25">
      <c r="N807">
        <v>23</v>
      </c>
      <c r="O807" s="1">
        <v>56</v>
      </c>
      <c r="P807" s="1" t="str">
        <f t="shared" si="37"/>
        <v>2356</v>
      </c>
      <c r="Q807" t="str">
        <f t="shared" si="38"/>
        <v>46-65</v>
      </c>
      <c r="R807" s="16">
        <f t="shared" si="39"/>
        <v>0.25</v>
      </c>
    </row>
    <row r="808" spans="14:18" x14ac:dyDescent="0.25">
      <c r="N808">
        <v>23</v>
      </c>
      <c r="O808" s="1">
        <v>57</v>
      </c>
      <c r="P808" s="1" t="str">
        <f t="shared" si="37"/>
        <v>2357</v>
      </c>
      <c r="Q808" t="str">
        <f t="shared" si="38"/>
        <v>46-65</v>
      </c>
      <c r="R808" s="16">
        <f t="shared" si="39"/>
        <v>0.25</v>
      </c>
    </row>
    <row r="809" spans="14:18" x14ac:dyDescent="0.25">
      <c r="N809">
        <v>23</v>
      </c>
      <c r="O809" s="1">
        <v>58</v>
      </c>
      <c r="P809" s="1" t="str">
        <f t="shared" si="37"/>
        <v>2358</v>
      </c>
      <c r="Q809" t="str">
        <f t="shared" si="38"/>
        <v>46-65</v>
      </c>
      <c r="R809" s="16">
        <f t="shared" si="39"/>
        <v>0.25</v>
      </c>
    </row>
    <row r="810" spans="14:18" x14ac:dyDescent="0.25">
      <c r="N810">
        <v>23</v>
      </c>
      <c r="O810" s="1">
        <v>59</v>
      </c>
      <c r="P810" s="1" t="str">
        <f t="shared" si="37"/>
        <v>2359</v>
      </c>
      <c r="Q810" t="str">
        <f t="shared" si="38"/>
        <v>46-65</v>
      </c>
      <c r="R810" s="16">
        <f t="shared" si="39"/>
        <v>0.25</v>
      </c>
    </row>
    <row r="811" spans="14:18" x14ac:dyDescent="0.25">
      <c r="N811">
        <v>23</v>
      </c>
      <c r="O811" s="1">
        <v>60</v>
      </c>
      <c r="P811" s="1" t="str">
        <f t="shared" si="37"/>
        <v>2360</v>
      </c>
      <c r="Q811" t="str">
        <f t="shared" si="38"/>
        <v>46-65</v>
      </c>
      <c r="R811" s="16">
        <f t="shared" si="39"/>
        <v>0.25</v>
      </c>
    </row>
    <row r="812" spans="14:18" x14ac:dyDescent="0.25">
      <c r="N812">
        <v>23</v>
      </c>
      <c r="O812" s="1">
        <v>61</v>
      </c>
      <c r="P812" s="1" t="str">
        <f t="shared" si="37"/>
        <v>2361</v>
      </c>
      <c r="Q812" t="str">
        <f t="shared" si="38"/>
        <v>46-65</v>
      </c>
      <c r="R812" s="16">
        <f t="shared" si="39"/>
        <v>0.25</v>
      </c>
    </row>
    <row r="813" spans="14:18" x14ac:dyDescent="0.25">
      <c r="N813">
        <v>23</v>
      </c>
      <c r="O813" s="1">
        <v>62</v>
      </c>
      <c r="P813" s="1" t="str">
        <f t="shared" si="37"/>
        <v>2362</v>
      </c>
      <c r="Q813" t="str">
        <f t="shared" si="38"/>
        <v>46-65</v>
      </c>
      <c r="R813" s="16">
        <f t="shared" si="39"/>
        <v>0.25</v>
      </c>
    </row>
    <row r="814" spans="14:18" x14ac:dyDescent="0.25">
      <c r="N814">
        <v>23</v>
      </c>
      <c r="O814" s="1">
        <v>63</v>
      </c>
      <c r="P814" s="1" t="str">
        <f t="shared" si="37"/>
        <v>2363</v>
      </c>
      <c r="Q814" t="str">
        <f t="shared" si="38"/>
        <v>46-65</v>
      </c>
      <c r="R814" s="16">
        <f t="shared" si="39"/>
        <v>0.25</v>
      </c>
    </row>
    <row r="815" spans="14:18" x14ac:dyDescent="0.25">
      <c r="N815">
        <v>23</v>
      </c>
      <c r="O815" s="1">
        <v>64</v>
      </c>
      <c r="P815" s="1" t="str">
        <f t="shared" si="37"/>
        <v>2364</v>
      </c>
      <c r="Q815" t="str">
        <f t="shared" si="38"/>
        <v>46-65</v>
      </c>
      <c r="R815" s="16">
        <f t="shared" si="39"/>
        <v>0.25</v>
      </c>
    </row>
    <row r="816" spans="14:18" x14ac:dyDescent="0.25">
      <c r="N816">
        <v>23</v>
      </c>
      <c r="O816" s="1">
        <v>65</v>
      </c>
      <c r="P816" s="1" t="str">
        <f t="shared" si="37"/>
        <v>2365</v>
      </c>
      <c r="Q816" t="str">
        <f t="shared" si="38"/>
        <v>46-65</v>
      </c>
      <c r="R816" s="16">
        <f t="shared" si="39"/>
        <v>0.25</v>
      </c>
    </row>
    <row r="817" spans="14:18" x14ac:dyDescent="0.25">
      <c r="N817">
        <v>23</v>
      </c>
      <c r="O817" s="1">
        <v>66</v>
      </c>
      <c r="P817" s="1" t="str">
        <f t="shared" si="37"/>
        <v>2366</v>
      </c>
      <c r="Q817" t="str">
        <f t="shared" si="38"/>
        <v>&gt;65</v>
      </c>
      <c r="R817" s="16">
        <f t="shared" si="39"/>
        <v>7.4999999999999997E-2</v>
      </c>
    </row>
    <row r="818" spans="14:18" x14ac:dyDescent="0.25">
      <c r="N818">
        <v>23</v>
      </c>
      <c r="O818" s="1">
        <v>67</v>
      </c>
      <c r="P818" s="1" t="str">
        <f t="shared" si="37"/>
        <v>2367</v>
      </c>
      <c r="Q818" t="str">
        <f t="shared" si="38"/>
        <v>&gt;65</v>
      </c>
      <c r="R818" s="16">
        <f t="shared" si="39"/>
        <v>7.4999999999999997E-2</v>
      </c>
    </row>
    <row r="819" spans="14:18" x14ac:dyDescent="0.25">
      <c r="N819">
        <v>23</v>
      </c>
      <c r="O819" s="1">
        <v>68</v>
      </c>
      <c r="P819" s="1" t="str">
        <f t="shared" si="37"/>
        <v>2368</v>
      </c>
      <c r="Q819" t="str">
        <f t="shared" si="38"/>
        <v>&gt;65</v>
      </c>
      <c r="R819" s="16">
        <f t="shared" si="39"/>
        <v>7.4999999999999997E-2</v>
      </c>
    </row>
    <row r="820" spans="14:18" x14ac:dyDescent="0.25">
      <c r="N820">
        <v>23</v>
      </c>
      <c r="O820" s="1">
        <v>69</v>
      </c>
      <c r="P820" s="1" t="str">
        <f t="shared" si="37"/>
        <v>2369</v>
      </c>
      <c r="Q820" t="str">
        <f t="shared" si="38"/>
        <v>&gt;65</v>
      </c>
      <c r="R820" s="16">
        <f t="shared" si="39"/>
        <v>7.4999999999999997E-2</v>
      </c>
    </row>
    <row r="821" spans="14:18" x14ac:dyDescent="0.25">
      <c r="N821">
        <v>23</v>
      </c>
      <c r="O821" s="1">
        <v>70</v>
      </c>
      <c r="P821" s="1" t="str">
        <f t="shared" si="37"/>
        <v>2370</v>
      </c>
      <c r="Q821" t="str">
        <f t="shared" si="38"/>
        <v>&gt;65</v>
      </c>
      <c r="R821" s="16">
        <f t="shared" si="39"/>
        <v>7.4999999999999997E-2</v>
      </c>
    </row>
    <row r="822" spans="14:18" x14ac:dyDescent="0.25">
      <c r="N822">
        <v>23</v>
      </c>
      <c r="O822" s="1">
        <v>71</v>
      </c>
      <c r="P822" s="1" t="str">
        <f t="shared" si="37"/>
        <v>2371</v>
      </c>
      <c r="Q822" t="str">
        <f t="shared" si="38"/>
        <v>&gt;65</v>
      </c>
      <c r="R822" s="16">
        <f t="shared" si="39"/>
        <v>7.4999999999999997E-2</v>
      </c>
    </row>
    <row r="823" spans="14:18" x14ac:dyDescent="0.25">
      <c r="N823">
        <v>23</v>
      </c>
      <c r="O823" s="1">
        <v>72</v>
      </c>
      <c r="P823" s="1" t="str">
        <f t="shared" si="37"/>
        <v>2372</v>
      </c>
      <c r="Q823" t="str">
        <f t="shared" si="38"/>
        <v>&gt;65</v>
      </c>
      <c r="R823" s="16">
        <f t="shared" si="39"/>
        <v>7.4999999999999997E-2</v>
      </c>
    </row>
    <row r="824" spans="14:18" x14ac:dyDescent="0.25">
      <c r="N824">
        <v>23</v>
      </c>
      <c r="O824" s="1">
        <v>73</v>
      </c>
      <c r="P824" s="1" t="str">
        <f t="shared" si="37"/>
        <v>2373</v>
      </c>
      <c r="Q824" t="str">
        <f t="shared" si="38"/>
        <v>&gt;65</v>
      </c>
      <c r="R824" s="16">
        <f t="shared" si="39"/>
        <v>7.4999999999999997E-2</v>
      </c>
    </row>
    <row r="825" spans="14:18" x14ac:dyDescent="0.25">
      <c r="N825">
        <v>23</v>
      </c>
      <c r="O825" s="1">
        <v>74</v>
      </c>
      <c r="P825" s="1" t="str">
        <f t="shared" si="37"/>
        <v>2374</v>
      </c>
      <c r="Q825" t="str">
        <f t="shared" si="38"/>
        <v>&gt;65</v>
      </c>
      <c r="R825" s="16">
        <f t="shared" si="39"/>
        <v>7.4999999999999997E-2</v>
      </c>
    </row>
    <row r="826" spans="14:18" x14ac:dyDescent="0.25">
      <c r="N826">
        <v>23</v>
      </c>
      <c r="O826" s="1">
        <v>75</v>
      </c>
      <c r="P826" s="1" t="str">
        <f t="shared" si="37"/>
        <v>2375</v>
      </c>
      <c r="Q826" t="str">
        <f t="shared" si="38"/>
        <v>&gt;65</v>
      </c>
      <c r="R826" s="16">
        <f t="shared" si="39"/>
        <v>7.4999999999999997E-2</v>
      </c>
    </row>
    <row r="827" spans="14:18" x14ac:dyDescent="0.25">
      <c r="N827">
        <v>23</v>
      </c>
      <c r="O827" s="1">
        <v>76</v>
      </c>
      <c r="P827" s="1" t="str">
        <f t="shared" si="37"/>
        <v>2376</v>
      </c>
      <c r="Q827" t="str">
        <f t="shared" si="38"/>
        <v>&gt;65</v>
      </c>
      <c r="R827" s="16">
        <f t="shared" si="39"/>
        <v>7.4999999999999997E-2</v>
      </c>
    </row>
    <row r="828" spans="14:18" x14ac:dyDescent="0.25">
      <c r="N828">
        <v>23</v>
      </c>
      <c r="O828" s="1">
        <v>77</v>
      </c>
      <c r="P828" s="1" t="str">
        <f t="shared" si="37"/>
        <v>2377</v>
      </c>
      <c r="Q828" t="str">
        <f t="shared" si="38"/>
        <v>&gt;65</v>
      </c>
      <c r="R828" s="16">
        <f t="shared" si="39"/>
        <v>7.4999999999999997E-2</v>
      </c>
    </row>
    <row r="829" spans="14:18" x14ac:dyDescent="0.25">
      <c r="N829">
        <v>23</v>
      </c>
      <c r="O829" s="1">
        <v>78</v>
      </c>
      <c r="P829" s="1" t="str">
        <f t="shared" si="37"/>
        <v>2378</v>
      </c>
      <c r="Q829" t="str">
        <f t="shared" si="38"/>
        <v>&gt;65</v>
      </c>
      <c r="R829" s="16">
        <f t="shared" si="39"/>
        <v>7.4999999999999997E-2</v>
      </c>
    </row>
    <row r="830" spans="14:18" x14ac:dyDescent="0.25">
      <c r="N830">
        <v>23</v>
      </c>
      <c r="O830" s="1">
        <v>79</v>
      </c>
      <c r="P830" s="1" t="str">
        <f t="shared" si="37"/>
        <v>2379</v>
      </c>
      <c r="Q830" t="str">
        <f t="shared" si="38"/>
        <v>&gt;65</v>
      </c>
      <c r="R830" s="16">
        <f t="shared" si="39"/>
        <v>7.4999999999999997E-2</v>
      </c>
    </row>
    <row r="831" spans="14:18" x14ac:dyDescent="0.25">
      <c r="N831">
        <v>23</v>
      </c>
      <c r="O831" s="1">
        <v>80</v>
      </c>
      <c r="P831" s="1" t="str">
        <f t="shared" si="37"/>
        <v>2380</v>
      </c>
      <c r="Q831" t="str">
        <f t="shared" si="38"/>
        <v>&gt;65</v>
      </c>
      <c r="R831" s="16">
        <f t="shared" si="39"/>
        <v>7.4999999999999997E-2</v>
      </c>
    </row>
    <row r="832" spans="14:18" x14ac:dyDescent="0.25">
      <c r="N832">
        <v>23</v>
      </c>
      <c r="O832" s="1">
        <v>81</v>
      </c>
      <c r="P832" s="1" t="str">
        <f t="shared" si="37"/>
        <v>2381</v>
      </c>
      <c r="Q832" t="str">
        <f t="shared" si="38"/>
        <v>&gt;65</v>
      </c>
      <c r="R832" s="16">
        <f t="shared" si="39"/>
        <v>7.4999999999999997E-2</v>
      </c>
    </row>
    <row r="833" spans="14:18" x14ac:dyDescent="0.25">
      <c r="N833">
        <v>23</v>
      </c>
      <c r="O833" s="1">
        <v>82</v>
      </c>
      <c r="P833" s="1" t="str">
        <f t="shared" si="37"/>
        <v>2382</v>
      </c>
      <c r="Q833" t="str">
        <f t="shared" si="38"/>
        <v>&gt;65</v>
      </c>
      <c r="R833" s="16">
        <f t="shared" si="39"/>
        <v>7.4999999999999997E-2</v>
      </c>
    </row>
    <row r="834" spans="14:18" x14ac:dyDescent="0.25">
      <c r="N834">
        <v>23</v>
      </c>
      <c r="O834" s="1">
        <v>83</v>
      </c>
      <c r="P834" s="1" t="str">
        <f t="shared" si="37"/>
        <v>2383</v>
      </c>
      <c r="Q834" t="str">
        <f t="shared" si="38"/>
        <v>&gt;65</v>
      </c>
      <c r="R834" s="16">
        <f t="shared" si="39"/>
        <v>7.4999999999999997E-2</v>
      </c>
    </row>
    <row r="835" spans="14:18" x14ac:dyDescent="0.25">
      <c r="N835">
        <v>23</v>
      </c>
      <c r="O835" s="1">
        <v>84</v>
      </c>
      <c r="P835" s="1" t="str">
        <f t="shared" ref="P835:P876" si="40">N835&amp;O835</f>
        <v>2384</v>
      </c>
      <c r="Q835" t="str">
        <f t="shared" ref="Q835:Q876" si="41">VLOOKUP(O835,$S$2:$T$126,2,FALSE)</f>
        <v>&gt;65</v>
      </c>
      <c r="R835" s="16">
        <f t="shared" ref="R835:R876" si="42">VLOOKUP(N835&amp;Q835,$K$8:$L$28,2,FALSE)</f>
        <v>7.4999999999999997E-2</v>
      </c>
    </row>
    <row r="836" spans="14:18" x14ac:dyDescent="0.25">
      <c r="N836">
        <v>23</v>
      </c>
      <c r="O836" s="1">
        <v>85</v>
      </c>
      <c r="P836" s="1" t="str">
        <f t="shared" si="40"/>
        <v>2385</v>
      </c>
      <c r="Q836" t="str">
        <f t="shared" si="41"/>
        <v>&gt;65</v>
      </c>
      <c r="R836" s="16">
        <f t="shared" si="42"/>
        <v>7.4999999999999997E-2</v>
      </c>
    </row>
    <row r="837" spans="14:18" x14ac:dyDescent="0.25">
      <c r="N837">
        <v>23</v>
      </c>
      <c r="O837" s="1">
        <v>86</v>
      </c>
      <c r="P837" s="1" t="str">
        <f t="shared" si="40"/>
        <v>2386</v>
      </c>
      <c r="Q837" t="str">
        <f t="shared" si="41"/>
        <v>&gt;65</v>
      </c>
      <c r="R837" s="16">
        <f t="shared" si="42"/>
        <v>7.4999999999999997E-2</v>
      </c>
    </row>
    <row r="838" spans="14:18" x14ac:dyDescent="0.25">
      <c r="N838">
        <v>23</v>
      </c>
      <c r="O838" s="1">
        <v>87</v>
      </c>
      <c r="P838" s="1" t="str">
        <f t="shared" si="40"/>
        <v>2387</v>
      </c>
      <c r="Q838" t="str">
        <f t="shared" si="41"/>
        <v>&gt;65</v>
      </c>
      <c r="R838" s="16">
        <f t="shared" si="42"/>
        <v>7.4999999999999997E-2</v>
      </c>
    </row>
    <row r="839" spans="14:18" x14ac:dyDescent="0.25">
      <c r="N839">
        <v>23</v>
      </c>
      <c r="O839" s="1">
        <v>88</v>
      </c>
      <c r="P839" s="1" t="str">
        <f t="shared" si="40"/>
        <v>2388</v>
      </c>
      <c r="Q839" t="str">
        <f t="shared" si="41"/>
        <v>&gt;65</v>
      </c>
      <c r="R839" s="16">
        <f t="shared" si="42"/>
        <v>7.4999999999999997E-2</v>
      </c>
    </row>
    <row r="840" spans="14:18" x14ac:dyDescent="0.25">
      <c r="N840">
        <v>23</v>
      </c>
      <c r="O840" s="1">
        <v>89</v>
      </c>
      <c r="P840" s="1" t="str">
        <f t="shared" si="40"/>
        <v>2389</v>
      </c>
      <c r="Q840" t="str">
        <f t="shared" si="41"/>
        <v>&gt;65</v>
      </c>
      <c r="R840" s="16">
        <f t="shared" si="42"/>
        <v>7.4999999999999997E-2</v>
      </c>
    </row>
    <row r="841" spans="14:18" x14ac:dyDescent="0.25">
      <c r="N841">
        <v>23</v>
      </c>
      <c r="O841" s="1">
        <v>90</v>
      </c>
      <c r="P841" s="1" t="str">
        <f t="shared" si="40"/>
        <v>2390</v>
      </c>
      <c r="Q841" t="str">
        <f t="shared" si="41"/>
        <v>&gt;65</v>
      </c>
      <c r="R841" s="16">
        <f t="shared" si="42"/>
        <v>7.4999999999999997E-2</v>
      </c>
    </row>
    <row r="842" spans="14:18" x14ac:dyDescent="0.25">
      <c r="N842">
        <v>23</v>
      </c>
      <c r="O842" s="1">
        <v>91</v>
      </c>
      <c r="P842" s="1" t="str">
        <f t="shared" si="40"/>
        <v>2391</v>
      </c>
      <c r="Q842" t="str">
        <f t="shared" si="41"/>
        <v>&gt;65</v>
      </c>
      <c r="R842" s="16">
        <f t="shared" si="42"/>
        <v>7.4999999999999997E-2</v>
      </c>
    </row>
    <row r="843" spans="14:18" x14ac:dyDescent="0.25">
      <c r="N843">
        <v>23</v>
      </c>
      <c r="O843" s="1">
        <v>92</v>
      </c>
      <c r="P843" s="1" t="str">
        <f t="shared" si="40"/>
        <v>2392</v>
      </c>
      <c r="Q843" t="str">
        <f t="shared" si="41"/>
        <v>&gt;65</v>
      </c>
      <c r="R843" s="16">
        <f t="shared" si="42"/>
        <v>7.4999999999999997E-2</v>
      </c>
    </row>
    <row r="844" spans="14:18" x14ac:dyDescent="0.25">
      <c r="N844">
        <v>23</v>
      </c>
      <c r="O844" s="1">
        <v>93</v>
      </c>
      <c r="P844" s="1" t="str">
        <f t="shared" si="40"/>
        <v>2393</v>
      </c>
      <c r="Q844" t="str">
        <f t="shared" si="41"/>
        <v>&gt;65</v>
      </c>
      <c r="R844" s="16">
        <f t="shared" si="42"/>
        <v>7.4999999999999997E-2</v>
      </c>
    </row>
    <row r="845" spans="14:18" x14ac:dyDescent="0.25">
      <c r="N845">
        <v>23</v>
      </c>
      <c r="O845" s="1">
        <v>94</v>
      </c>
      <c r="P845" s="1" t="str">
        <f t="shared" si="40"/>
        <v>2394</v>
      </c>
      <c r="Q845" t="str">
        <f t="shared" si="41"/>
        <v>&gt;65</v>
      </c>
      <c r="R845" s="16">
        <f t="shared" si="42"/>
        <v>7.4999999999999997E-2</v>
      </c>
    </row>
    <row r="846" spans="14:18" x14ac:dyDescent="0.25">
      <c r="N846">
        <v>23</v>
      </c>
      <c r="O846" s="1">
        <v>95</v>
      </c>
      <c r="P846" s="1" t="str">
        <f t="shared" si="40"/>
        <v>2395</v>
      </c>
      <c r="Q846" t="str">
        <f t="shared" si="41"/>
        <v>&gt;65</v>
      </c>
      <c r="R846" s="16">
        <f t="shared" si="42"/>
        <v>7.4999999999999997E-2</v>
      </c>
    </row>
    <row r="847" spans="14:18" x14ac:dyDescent="0.25">
      <c r="N847">
        <v>23</v>
      </c>
      <c r="O847" s="1">
        <v>96</v>
      </c>
      <c r="P847" s="1" t="str">
        <f t="shared" si="40"/>
        <v>2396</v>
      </c>
      <c r="Q847" t="str">
        <f t="shared" si="41"/>
        <v>&gt;65</v>
      </c>
      <c r="R847" s="16">
        <f t="shared" si="42"/>
        <v>7.4999999999999997E-2</v>
      </c>
    </row>
    <row r="848" spans="14:18" x14ac:dyDescent="0.25">
      <c r="N848">
        <v>23</v>
      </c>
      <c r="O848" s="1">
        <v>97</v>
      </c>
      <c r="P848" s="1" t="str">
        <f t="shared" si="40"/>
        <v>2397</v>
      </c>
      <c r="Q848" t="str">
        <f t="shared" si="41"/>
        <v>&gt;65</v>
      </c>
      <c r="R848" s="16">
        <f t="shared" si="42"/>
        <v>7.4999999999999997E-2</v>
      </c>
    </row>
    <row r="849" spans="14:18" x14ac:dyDescent="0.25">
      <c r="N849">
        <v>23</v>
      </c>
      <c r="O849" s="1">
        <v>98</v>
      </c>
      <c r="P849" s="1" t="str">
        <f t="shared" si="40"/>
        <v>2398</v>
      </c>
      <c r="Q849" t="str">
        <f t="shared" si="41"/>
        <v>&gt;65</v>
      </c>
      <c r="R849" s="16">
        <f t="shared" si="42"/>
        <v>7.4999999999999997E-2</v>
      </c>
    </row>
    <row r="850" spans="14:18" x14ac:dyDescent="0.25">
      <c r="N850">
        <v>23</v>
      </c>
      <c r="O850" s="1">
        <v>99</v>
      </c>
      <c r="P850" s="1" t="str">
        <f t="shared" si="40"/>
        <v>2399</v>
      </c>
      <c r="Q850" t="str">
        <f t="shared" si="41"/>
        <v>&gt;65</v>
      </c>
      <c r="R850" s="16">
        <f t="shared" si="42"/>
        <v>7.4999999999999997E-2</v>
      </c>
    </row>
    <row r="851" spans="14:18" x14ac:dyDescent="0.25">
      <c r="N851">
        <v>23</v>
      </c>
      <c r="O851" s="1">
        <v>100</v>
      </c>
      <c r="P851" s="1" t="str">
        <f t="shared" si="40"/>
        <v>23100</v>
      </c>
      <c r="Q851" t="str">
        <f t="shared" si="41"/>
        <v>&gt;65</v>
      </c>
      <c r="R851" s="16">
        <f t="shared" si="42"/>
        <v>7.4999999999999997E-2</v>
      </c>
    </row>
    <row r="852" spans="14:18" x14ac:dyDescent="0.25">
      <c r="N852">
        <v>23</v>
      </c>
      <c r="O852" s="1">
        <v>101</v>
      </c>
      <c r="P852" s="1" t="str">
        <f t="shared" si="40"/>
        <v>23101</v>
      </c>
      <c r="Q852" t="str">
        <f t="shared" si="41"/>
        <v>&gt;65</v>
      </c>
      <c r="R852" s="16">
        <f t="shared" si="42"/>
        <v>7.4999999999999997E-2</v>
      </c>
    </row>
    <row r="853" spans="14:18" x14ac:dyDescent="0.25">
      <c r="N853">
        <v>23</v>
      </c>
      <c r="O853" s="1">
        <v>102</v>
      </c>
      <c r="P853" s="1" t="str">
        <f t="shared" si="40"/>
        <v>23102</v>
      </c>
      <c r="Q853" t="str">
        <f t="shared" si="41"/>
        <v>&gt;65</v>
      </c>
      <c r="R853" s="16">
        <f t="shared" si="42"/>
        <v>7.4999999999999997E-2</v>
      </c>
    </row>
    <row r="854" spans="14:18" x14ac:dyDescent="0.25">
      <c r="N854">
        <v>23</v>
      </c>
      <c r="O854" s="1">
        <v>103</v>
      </c>
      <c r="P854" s="1" t="str">
        <f t="shared" si="40"/>
        <v>23103</v>
      </c>
      <c r="Q854" t="str">
        <f t="shared" si="41"/>
        <v>&gt;65</v>
      </c>
      <c r="R854" s="16">
        <f t="shared" si="42"/>
        <v>7.4999999999999997E-2</v>
      </c>
    </row>
    <row r="855" spans="14:18" x14ac:dyDescent="0.25">
      <c r="N855">
        <v>23</v>
      </c>
      <c r="O855" s="1">
        <v>104</v>
      </c>
      <c r="P855" s="1" t="str">
        <f t="shared" si="40"/>
        <v>23104</v>
      </c>
      <c r="Q855" t="str">
        <f t="shared" si="41"/>
        <v>&gt;65</v>
      </c>
      <c r="R855" s="16">
        <f t="shared" si="42"/>
        <v>7.4999999999999997E-2</v>
      </c>
    </row>
    <row r="856" spans="14:18" x14ac:dyDescent="0.25">
      <c r="N856">
        <v>23</v>
      </c>
      <c r="O856" s="1">
        <v>105</v>
      </c>
      <c r="P856" s="1" t="str">
        <f t="shared" si="40"/>
        <v>23105</v>
      </c>
      <c r="Q856" t="str">
        <f t="shared" si="41"/>
        <v>&gt;65</v>
      </c>
      <c r="R856" s="16">
        <f t="shared" si="42"/>
        <v>7.4999999999999997E-2</v>
      </c>
    </row>
    <row r="857" spans="14:18" x14ac:dyDescent="0.25">
      <c r="N857">
        <v>23</v>
      </c>
      <c r="O857" s="1">
        <v>106</v>
      </c>
      <c r="P857" s="1" t="str">
        <f t="shared" si="40"/>
        <v>23106</v>
      </c>
      <c r="Q857" t="str">
        <f t="shared" si="41"/>
        <v>&gt;65</v>
      </c>
      <c r="R857" s="16">
        <f t="shared" si="42"/>
        <v>7.4999999999999997E-2</v>
      </c>
    </row>
    <row r="858" spans="14:18" x14ac:dyDescent="0.25">
      <c r="N858">
        <v>23</v>
      </c>
      <c r="O858" s="1">
        <v>107</v>
      </c>
      <c r="P858" s="1" t="str">
        <f t="shared" si="40"/>
        <v>23107</v>
      </c>
      <c r="Q858" t="str">
        <f t="shared" si="41"/>
        <v>&gt;65</v>
      </c>
      <c r="R858" s="16">
        <f t="shared" si="42"/>
        <v>7.4999999999999997E-2</v>
      </c>
    </row>
    <row r="859" spans="14:18" x14ac:dyDescent="0.25">
      <c r="N859">
        <v>23</v>
      </c>
      <c r="O859" s="1">
        <v>108</v>
      </c>
      <c r="P859" s="1" t="str">
        <f t="shared" si="40"/>
        <v>23108</v>
      </c>
      <c r="Q859" t="str">
        <f t="shared" si="41"/>
        <v>&gt;65</v>
      </c>
      <c r="R859" s="16">
        <f t="shared" si="42"/>
        <v>7.4999999999999997E-2</v>
      </c>
    </row>
    <row r="860" spans="14:18" x14ac:dyDescent="0.25">
      <c r="N860">
        <v>23</v>
      </c>
      <c r="O860" s="1">
        <v>109</v>
      </c>
      <c r="P860" s="1" t="str">
        <f t="shared" si="40"/>
        <v>23109</v>
      </c>
      <c r="Q860" t="str">
        <f t="shared" si="41"/>
        <v>&gt;65</v>
      </c>
      <c r="R860" s="16">
        <f t="shared" si="42"/>
        <v>7.4999999999999997E-2</v>
      </c>
    </row>
    <row r="861" spans="14:18" x14ac:dyDescent="0.25">
      <c r="N861">
        <v>23</v>
      </c>
      <c r="O861" s="1">
        <v>110</v>
      </c>
      <c r="P861" s="1" t="str">
        <f t="shared" si="40"/>
        <v>23110</v>
      </c>
      <c r="Q861" t="str">
        <f t="shared" si="41"/>
        <v>&gt;65</v>
      </c>
      <c r="R861" s="16">
        <f t="shared" si="42"/>
        <v>7.4999999999999997E-2</v>
      </c>
    </row>
    <row r="862" spans="14:18" x14ac:dyDescent="0.25">
      <c r="N862">
        <v>23</v>
      </c>
      <c r="O862" s="1">
        <v>111</v>
      </c>
      <c r="P862" s="1" t="str">
        <f t="shared" si="40"/>
        <v>23111</v>
      </c>
      <c r="Q862" t="str">
        <f t="shared" si="41"/>
        <v>&gt;65</v>
      </c>
      <c r="R862" s="16">
        <f t="shared" si="42"/>
        <v>7.4999999999999997E-2</v>
      </c>
    </row>
    <row r="863" spans="14:18" x14ac:dyDescent="0.25">
      <c r="N863">
        <v>23</v>
      </c>
      <c r="O863" s="1">
        <v>112</v>
      </c>
      <c r="P863" s="1" t="str">
        <f t="shared" si="40"/>
        <v>23112</v>
      </c>
      <c r="Q863" t="str">
        <f t="shared" si="41"/>
        <v>&gt;65</v>
      </c>
      <c r="R863" s="16">
        <f t="shared" si="42"/>
        <v>7.4999999999999997E-2</v>
      </c>
    </row>
    <row r="864" spans="14:18" x14ac:dyDescent="0.25">
      <c r="N864">
        <v>23</v>
      </c>
      <c r="O864" s="1">
        <v>113</v>
      </c>
      <c r="P864" s="1" t="str">
        <f t="shared" si="40"/>
        <v>23113</v>
      </c>
      <c r="Q864" t="str">
        <f t="shared" si="41"/>
        <v>&gt;65</v>
      </c>
      <c r="R864" s="16">
        <f t="shared" si="42"/>
        <v>7.4999999999999997E-2</v>
      </c>
    </row>
    <row r="865" spans="14:18" x14ac:dyDescent="0.25">
      <c r="N865">
        <v>23</v>
      </c>
      <c r="O865" s="1">
        <v>114</v>
      </c>
      <c r="P865" s="1" t="str">
        <f t="shared" si="40"/>
        <v>23114</v>
      </c>
      <c r="Q865" t="str">
        <f t="shared" si="41"/>
        <v>&gt;65</v>
      </c>
      <c r="R865" s="16">
        <f t="shared" si="42"/>
        <v>7.4999999999999997E-2</v>
      </c>
    </row>
    <row r="866" spans="14:18" x14ac:dyDescent="0.25">
      <c r="N866">
        <v>23</v>
      </c>
      <c r="O866" s="1">
        <v>115</v>
      </c>
      <c r="P866" s="1" t="str">
        <f t="shared" si="40"/>
        <v>23115</v>
      </c>
      <c r="Q866" t="str">
        <f t="shared" si="41"/>
        <v>&gt;65</v>
      </c>
      <c r="R866" s="16">
        <f t="shared" si="42"/>
        <v>7.4999999999999997E-2</v>
      </c>
    </row>
    <row r="867" spans="14:18" x14ac:dyDescent="0.25">
      <c r="N867">
        <v>23</v>
      </c>
      <c r="O867" s="1">
        <v>116</v>
      </c>
      <c r="P867" s="1" t="str">
        <f t="shared" si="40"/>
        <v>23116</v>
      </c>
      <c r="Q867" t="str">
        <f t="shared" si="41"/>
        <v>&gt;65</v>
      </c>
      <c r="R867" s="16">
        <f t="shared" si="42"/>
        <v>7.4999999999999997E-2</v>
      </c>
    </row>
    <row r="868" spans="14:18" x14ac:dyDescent="0.25">
      <c r="N868">
        <v>23</v>
      </c>
      <c r="O868" s="1">
        <v>117</v>
      </c>
      <c r="P868" s="1" t="str">
        <f t="shared" si="40"/>
        <v>23117</v>
      </c>
      <c r="Q868" t="str">
        <f t="shared" si="41"/>
        <v>&gt;65</v>
      </c>
      <c r="R868" s="16">
        <f t="shared" si="42"/>
        <v>7.4999999999999997E-2</v>
      </c>
    </row>
    <row r="869" spans="14:18" x14ac:dyDescent="0.25">
      <c r="N869">
        <v>23</v>
      </c>
      <c r="O869" s="1">
        <v>118</v>
      </c>
      <c r="P869" s="1" t="str">
        <f t="shared" si="40"/>
        <v>23118</v>
      </c>
      <c r="Q869" t="str">
        <f t="shared" si="41"/>
        <v>&gt;65</v>
      </c>
      <c r="R869" s="16">
        <f t="shared" si="42"/>
        <v>7.4999999999999997E-2</v>
      </c>
    </row>
    <row r="870" spans="14:18" x14ac:dyDescent="0.25">
      <c r="N870">
        <v>23</v>
      </c>
      <c r="O870" s="1">
        <v>119</v>
      </c>
      <c r="P870" s="1" t="str">
        <f t="shared" si="40"/>
        <v>23119</v>
      </c>
      <c r="Q870" t="str">
        <f t="shared" si="41"/>
        <v>&gt;65</v>
      </c>
      <c r="R870" s="16">
        <f t="shared" si="42"/>
        <v>7.4999999999999997E-2</v>
      </c>
    </row>
    <row r="871" spans="14:18" x14ac:dyDescent="0.25">
      <c r="N871">
        <v>23</v>
      </c>
      <c r="O871" s="1">
        <v>120</v>
      </c>
      <c r="P871" s="1" t="str">
        <f t="shared" si="40"/>
        <v>23120</v>
      </c>
      <c r="Q871" t="str">
        <f t="shared" si="41"/>
        <v>&gt;65</v>
      </c>
      <c r="R871" s="16">
        <f t="shared" si="42"/>
        <v>7.4999999999999997E-2</v>
      </c>
    </row>
    <row r="872" spans="14:18" x14ac:dyDescent="0.25">
      <c r="N872">
        <v>23</v>
      </c>
      <c r="O872" s="1">
        <v>121</v>
      </c>
      <c r="P872" s="1" t="str">
        <f t="shared" si="40"/>
        <v>23121</v>
      </c>
      <c r="Q872" t="str">
        <f t="shared" si="41"/>
        <v>&gt;65</v>
      </c>
      <c r="R872" s="16">
        <f t="shared" si="42"/>
        <v>7.4999999999999997E-2</v>
      </c>
    </row>
    <row r="873" spans="14:18" x14ac:dyDescent="0.25">
      <c r="N873">
        <v>23</v>
      </c>
      <c r="O873" s="1">
        <v>122</v>
      </c>
      <c r="P873" s="1" t="str">
        <f t="shared" si="40"/>
        <v>23122</v>
      </c>
      <c r="Q873" t="str">
        <f t="shared" si="41"/>
        <v>&gt;65</v>
      </c>
      <c r="R873" s="16">
        <f t="shared" si="42"/>
        <v>7.4999999999999997E-2</v>
      </c>
    </row>
    <row r="874" spans="14:18" x14ac:dyDescent="0.25">
      <c r="N874">
        <v>23</v>
      </c>
      <c r="O874" s="1">
        <v>123</v>
      </c>
      <c r="P874" s="1" t="str">
        <f t="shared" si="40"/>
        <v>23123</v>
      </c>
      <c r="Q874" t="str">
        <f t="shared" si="41"/>
        <v>&gt;65</v>
      </c>
      <c r="R874" s="16">
        <f t="shared" si="42"/>
        <v>7.4999999999999997E-2</v>
      </c>
    </row>
    <row r="875" spans="14:18" x14ac:dyDescent="0.25">
      <c r="N875">
        <v>23</v>
      </c>
      <c r="O875" s="1">
        <v>124</v>
      </c>
      <c r="P875" s="1" t="str">
        <f t="shared" si="40"/>
        <v>23124</v>
      </c>
      <c r="Q875" t="str">
        <f t="shared" si="41"/>
        <v>&gt;65</v>
      </c>
      <c r="R875" s="16">
        <f t="shared" si="42"/>
        <v>7.4999999999999997E-2</v>
      </c>
    </row>
    <row r="876" spans="14:18" x14ac:dyDescent="0.25">
      <c r="N876">
        <v>23</v>
      </c>
      <c r="O876" s="1">
        <v>125</v>
      </c>
      <c r="P876" s="1" t="str">
        <f t="shared" si="40"/>
        <v>23125</v>
      </c>
      <c r="Q876" t="str">
        <f t="shared" si="41"/>
        <v>&gt;65</v>
      </c>
      <c r="R876" s="16">
        <f t="shared" si="42"/>
        <v>7.4999999999999997E-2</v>
      </c>
    </row>
  </sheetData>
  <mergeCells count="2">
    <mergeCell ref="N1:T1"/>
    <mergeCell ref="I1:J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EFE0-2F85-4316-B88C-2320170977EE}">
  <sheetPr codeName="Sheet3"/>
  <dimension ref="A1:U8126"/>
  <sheetViews>
    <sheetView topLeftCell="C2" workbookViewId="0">
      <selection activeCell="E6" sqref="E6"/>
    </sheetView>
  </sheetViews>
  <sheetFormatPr defaultRowHeight="15" x14ac:dyDescent="0.25"/>
  <cols>
    <col min="1" max="1" width="14.7109375" style="12" bestFit="1" customWidth="1"/>
    <col min="19" max="19" width="17.28515625" bestFit="1" customWidth="1"/>
  </cols>
  <sheetData>
    <row r="1" spans="1:2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49</v>
      </c>
      <c r="Q1" s="1" t="s">
        <v>12</v>
      </c>
      <c r="R1" s="1" t="s">
        <v>50</v>
      </c>
      <c r="S1" s="1"/>
      <c r="T1" s="1"/>
      <c r="U1" s="1"/>
    </row>
    <row r="2" spans="1:21" x14ac:dyDescent="0.25">
      <c r="A2" s="6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30</v>
      </c>
      <c r="M2" s="2" t="s">
        <v>31</v>
      </c>
      <c r="N2" s="2" t="s">
        <v>32</v>
      </c>
      <c r="P2" s="1">
        <v>1</v>
      </c>
      <c r="Q2" s="1">
        <v>100000</v>
      </c>
      <c r="R2" s="8">
        <v>200000</v>
      </c>
      <c r="S2" s="8" t="str">
        <f>P2&amp;Q2&amp;R2</f>
        <v>1100000200000</v>
      </c>
      <c r="T2" s="8" t="s">
        <v>48</v>
      </c>
      <c r="U2" s="1">
        <v>2152.858695134013</v>
      </c>
    </row>
    <row r="3" spans="1:21" x14ac:dyDescent="0.25">
      <c r="A3" s="9" t="s">
        <v>33</v>
      </c>
      <c r="B3" s="3">
        <v>2152.858695134013</v>
      </c>
      <c r="C3" s="3">
        <v>2364.8726426094972</v>
      </c>
      <c r="D3" s="3">
        <v>2946.1323662737991</v>
      </c>
      <c r="E3" s="3">
        <v>3133.5317858934786</v>
      </c>
      <c r="F3" s="3">
        <v>3342.9970077225303</v>
      </c>
      <c r="G3" s="3">
        <v>3566.4642190489958</v>
      </c>
      <c r="H3" s="3">
        <v>3660.7840819811172</v>
      </c>
      <c r="I3" s="3">
        <v>4130.6143394045639</v>
      </c>
      <c r="J3" s="3">
        <v>5086.9647399999994</v>
      </c>
      <c r="K3" s="3">
        <v>5325.1541200000001</v>
      </c>
      <c r="L3" s="3">
        <v>5493.4522500000012</v>
      </c>
      <c r="M3" s="3">
        <v>5661.7503800000013</v>
      </c>
      <c r="N3" s="3">
        <v>6085.5709200000019</v>
      </c>
      <c r="P3" s="1">
        <v>2</v>
      </c>
      <c r="Q3" s="1">
        <v>100000</v>
      </c>
      <c r="R3" s="8">
        <v>200000</v>
      </c>
      <c r="S3" s="8" t="str">
        <f t="shared" ref="S3:S66" si="0">P3&amp;Q3&amp;R3</f>
        <v>2100000200000</v>
      </c>
      <c r="T3" s="8" t="s">
        <v>48</v>
      </c>
      <c r="U3" s="1">
        <v>2152.858695134013</v>
      </c>
    </row>
    <row r="4" spans="1:21" x14ac:dyDescent="0.25">
      <c r="A4" s="10" t="s">
        <v>34</v>
      </c>
      <c r="B4" s="3">
        <v>2793.2495994230471</v>
      </c>
      <c r="C4" s="3">
        <v>2945.25</v>
      </c>
      <c r="D4" s="3">
        <v>3820.046781940282</v>
      </c>
      <c r="E4" s="3">
        <v>4005.2722654367503</v>
      </c>
      <c r="F4" s="3">
        <v>4156.6125049825359</v>
      </c>
      <c r="G4" s="3">
        <v>4284.5688543108126</v>
      </c>
      <c r="H4" s="3">
        <v>4432.6020117850821</v>
      </c>
      <c r="I4" s="3">
        <v>5038.6986861852884</v>
      </c>
      <c r="J4" s="3">
        <v>6220.2591287615342</v>
      </c>
      <c r="K4" s="3">
        <v>6522.3375624486689</v>
      </c>
      <c r="L4" s="3">
        <v>6735.2153822728978</v>
      </c>
      <c r="M4" s="3">
        <v>6948.093202097124</v>
      </c>
      <c r="N4" s="3">
        <v>7484.4818724072966</v>
      </c>
      <c r="P4" s="1">
        <v>3</v>
      </c>
      <c r="Q4" s="1">
        <v>100000</v>
      </c>
      <c r="R4" s="8">
        <v>200000</v>
      </c>
      <c r="S4" s="8" t="str">
        <f t="shared" si="0"/>
        <v>3100000200000</v>
      </c>
      <c r="T4" s="8" t="s">
        <v>48</v>
      </c>
      <c r="U4" s="1">
        <v>2152.858695134013</v>
      </c>
    </row>
    <row r="5" spans="1:21" x14ac:dyDescent="0.25">
      <c r="A5" s="10" t="s">
        <v>35</v>
      </c>
      <c r="B5" s="3">
        <v>3684.6970874999993</v>
      </c>
      <c r="C5" s="3">
        <v>3856.8750000000005</v>
      </c>
      <c r="D5" s="3">
        <v>4657.5860473204557</v>
      </c>
      <c r="E5" s="3">
        <v>4896.4276585565385</v>
      </c>
      <c r="F5" s="3">
        <v>5091.5754642236689</v>
      </c>
      <c r="G5" s="3">
        <v>5256.5705829543786</v>
      </c>
      <c r="H5" s="3">
        <v>5447.4540250169985</v>
      </c>
      <c r="I5" s="3">
        <v>6202.1712137875811</v>
      </c>
      <c r="J5" s="3">
        <v>7681.4935082382854</v>
      </c>
      <c r="K5" s="3">
        <v>8071.0128036374135</v>
      </c>
      <c r="L5" s="3">
        <v>8345.5111098286998</v>
      </c>
      <c r="M5" s="3">
        <v>8620.0094160199824</v>
      </c>
      <c r="N5" s="3">
        <v>9311.663349632754</v>
      </c>
      <c r="P5" s="1">
        <v>4</v>
      </c>
      <c r="Q5" s="1">
        <v>100000</v>
      </c>
      <c r="R5" s="8">
        <v>200000</v>
      </c>
      <c r="S5" s="8" t="str">
        <f t="shared" si="0"/>
        <v>4100000200000</v>
      </c>
      <c r="T5" s="8" t="s">
        <v>48</v>
      </c>
      <c r="U5" s="1">
        <v>2152.858695134013</v>
      </c>
    </row>
    <row r="6" spans="1:21" x14ac:dyDescent="0.25">
      <c r="A6" s="10" t="s">
        <v>36</v>
      </c>
      <c r="B6" s="3">
        <v>5805.1830154456393</v>
      </c>
      <c r="C6" s="3">
        <v>6489.0756271289301</v>
      </c>
      <c r="D6" s="3">
        <v>6974.3051571900605</v>
      </c>
      <c r="E6" s="3">
        <v>7350.6784209724738</v>
      </c>
      <c r="F6" s="3">
        <v>7658.1977688733487</v>
      </c>
      <c r="G6" s="3">
        <v>7918.201672813947</v>
      </c>
      <c r="H6" s="3">
        <v>8219.0011177654214</v>
      </c>
      <c r="I6" s="3">
        <v>9371.7806189885869</v>
      </c>
      <c r="J6" s="3">
        <v>10124.062491840208</v>
      </c>
      <c r="K6" s="3">
        <v>10657.814974907449</v>
      </c>
      <c r="L6" s="3">
        <v>11033.955911333262</v>
      </c>
      <c r="M6" s="3">
        <v>11410.09684775907</v>
      </c>
      <c r="N6" s="3">
        <v>12357.859920986972</v>
      </c>
      <c r="P6" s="1">
        <v>5</v>
      </c>
      <c r="Q6" s="1">
        <v>100000</v>
      </c>
      <c r="R6" s="8">
        <v>200000</v>
      </c>
      <c r="S6" s="8" t="str">
        <f t="shared" si="0"/>
        <v>5100000200000</v>
      </c>
      <c r="T6" s="8" t="s">
        <v>48</v>
      </c>
      <c r="U6" s="1">
        <v>2152.858695134013</v>
      </c>
    </row>
    <row r="7" spans="1:21" x14ac:dyDescent="0.25">
      <c r="A7" s="10" t="s">
        <v>37</v>
      </c>
      <c r="B7" s="3">
        <v>7989.7216812249844</v>
      </c>
      <c r="C7" s="3">
        <v>9003.2025411792365</v>
      </c>
      <c r="D7" s="3">
        <v>9722.2786548853674</v>
      </c>
      <c r="E7" s="3">
        <v>10280.037420699669</v>
      </c>
      <c r="F7" s="3">
        <v>10735.759514839625</v>
      </c>
      <c r="G7" s="3">
        <v>11121.067055315303</v>
      </c>
      <c r="H7" s="3">
        <v>11566.830724837679</v>
      </c>
      <c r="I7" s="3">
        <v>13213.853833796056</v>
      </c>
      <c r="J7" s="3">
        <v>14328.682779745743</v>
      </c>
      <c r="K7" s="3">
        <v>15119.666504822479</v>
      </c>
      <c r="L7" s="3">
        <v>15677.080977797323</v>
      </c>
      <c r="M7" s="3">
        <v>16234.495450772169</v>
      </c>
      <c r="N7" s="3">
        <v>17639.013818244639</v>
      </c>
      <c r="P7" s="1">
        <v>6</v>
      </c>
      <c r="Q7" s="1">
        <v>100000</v>
      </c>
      <c r="R7" s="8">
        <v>200000</v>
      </c>
      <c r="S7" s="8" t="str">
        <f t="shared" si="0"/>
        <v>6100000200000</v>
      </c>
      <c r="T7" s="8" t="s">
        <v>48</v>
      </c>
      <c r="U7" s="1">
        <v>2152.858695134013</v>
      </c>
    </row>
    <row r="8" spans="1:21" x14ac:dyDescent="0.25">
      <c r="A8" s="10" t="s">
        <v>38</v>
      </c>
      <c r="B8" s="3">
        <v>11046.550906797727</v>
      </c>
      <c r="C8" s="3">
        <v>12466.174292778394</v>
      </c>
      <c r="D8" s="3">
        <v>13473.413114598265</v>
      </c>
      <c r="E8" s="3">
        <v>14254.688241709626</v>
      </c>
      <c r="F8" s="3">
        <v>14893.036500578926</v>
      </c>
      <c r="G8" s="3">
        <v>15432.752263221608</v>
      </c>
      <c r="H8" s="3">
        <v>16057.151356365885</v>
      </c>
      <c r="I8" s="3">
        <v>18349.705494461181</v>
      </c>
      <c r="J8" s="3">
        <v>19911.291219039915</v>
      </c>
      <c r="K8" s="3">
        <v>21019.253923041761</v>
      </c>
      <c r="L8" s="3">
        <v>21800.046785331127</v>
      </c>
      <c r="M8" s="3">
        <v>22580.839647620494</v>
      </c>
      <c r="N8" s="3">
        <v>24548.204991444854</v>
      </c>
      <c r="P8" s="1">
        <v>7</v>
      </c>
      <c r="Q8" s="1">
        <v>100000</v>
      </c>
      <c r="R8" s="8">
        <v>200000</v>
      </c>
      <c r="S8" s="8" t="str">
        <f t="shared" si="0"/>
        <v>7100000200000</v>
      </c>
      <c r="T8" s="8" t="s">
        <v>48</v>
      </c>
      <c r="U8" s="1">
        <v>2152.858695134013</v>
      </c>
    </row>
    <row r="9" spans="1:21" x14ac:dyDescent="0.25">
      <c r="A9" s="10" t="s">
        <v>39</v>
      </c>
      <c r="B9" s="3">
        <v>14332.594801573852</v>
      </c>
      <c r="C9" s="3">
        <v>16069.881853911964</v>
      </c>
      <c r="D9" s="3">
        <v>17302.506633864559</v>
      </c>
      <c r="E9" s="3">
        <v>18258.604692017328</v>
      </c>
      <c r="F9" s="3">
        <v>19039.793686202673</v>
      </c>
      <c r="G9" s="3">
        <v>19700.279569741568</v>
      </c>
      <c r="H9" s="3">
        <v>20464.398047024803</v>
      </c>
      <c r="I9" s="3">
        <v>23351.368176738837</v>
      </c>
      <c r="J9" s="3">
        <v>31577.979917888453</v>
      </c>
      <c r="K9" s="3">
        <v>33272.83899032326</v>
      </c>
      <c r="L9" s="3">
        <v>34467.223838805723</v>
      </c>
      <c r="M9" s="3">
        <v>35661.608687288179</v>
      </c>
      <c r="N9" s="3">
        <v>38671.102589683032</v>
      </c>
      <c r="P9" s="1">
        <v>8</v>
      </c>
      <c r="Q9" s="1">
        <v>100000</v>
      </c>
      <c r="R9" s="8">
        <v>200000</v>
      </c>
      <c r="S9" s="8" t="str">
        <f t="shared" si="0"/>
        <v>8100000200000</v>
      </c>
      <c r="T9" s="8" t="s">
        <v>48</v>
      </c>
      <c r="U9" s="1">
        <v>2152.858695134013</v>
      </c>
    </row>
    <row r="10" spans="1:21" x14ac:dyDescent="0.25">
      <c r="A10" s="10" t="s">
        <v>40</v>
      </c>
      <c r="B10" s="3">
        <v>17917.366004457188</v>
      </c>
      <c r="C10" s="3">
        <v>20068.847299822268</v>
      </c>
      <c r="D10" s="3">
        <v>21595.347572015256</v>
      </c>
      <c r="E10" s="3">
        <v>22779.393171090047</v>
      </c>
      <c r="F10" s="3">
        <v>23746.828867380336</v>
      </c>
      <c r="G10" s="3">
        <v>24564.784093820403</v>
      </c>
      <c r="H10" s="3">
        <v>25511.079416234261</v>
      </c>
      <c r="I10" s="3">
        <v>29103.112212512933</v>
      </c>
      <c r="J10" s="3">
        <v>39337.177046768171</v>
      </c>
      <c r="K10" s="3">
        <v>41436.114921033513</v>
      </c>
      <c r="L10" s="3">
        <v>42915.258311597005</v>
      </c>
      <c r="M10" s="3">
        <v>44394.401702160503</v>
      </c>
      <c r="N10" s="3">
        <v>48121.40227515372</v>
      </c>
      <c r="P10" s="1">
        <v>9</v>
      </c>
      <c r="Q10" s="1">
        <v>100000</v>
      </c>
      <c r="R10" s="8">
        <v>200000</v>
      </c>
      <c r="S10" s="8" t="str">
        <f t="shared" si="0"/>
        <v>9100000200000</v>
      </c>
      <c r="T10" s="8" t="s">
        <v>48</v>
      </c>
      <c r="U10" s="1">
        <v>2152.858695134013</v>
      </c>
    </row>
    <row r="11" spans="1:21" x14ac:dyDescent="0.25">
      <c r="A11" s="10" t="s">
        <v>41</v>
      </c>
      <c r="B11" s="3">
        <v>19938.071662046983</v>
      </c>
      <c r="C11" s="3">
        <v>22351.776147767498</v>
      </c>
      <c r="D11" s="3">
        <v>24064.326734371876</v>
      </c>
      <c r="E11" s="3">
        <v>25392.684168824733</v>
      </c>
      <c r="F11" s="3">
        <v>26478.031220092395</v>
      </c>
      <c r="G11" s="3">
        <v>27395.679076678534</v>
      </c>
      <c r="H11" s="3">
        <v>28457.309158914086</v>
      </c>
      <c r="I11" s="3">
        <v>32470.833165264601</v>
      </c>
      <c r="J11" s="3">
        <v>47419.97593440221</v>
      </c>
      <c r="K11" s="3">
        <v>49963.113555509692</v>
      </c>
      <c r="L11" s="3">
        <v>51755.289136157175</v>
      </c>
      <c r="M11" s="3">
        <v>53547.464716804658</v>
      </c>
      <c r="N11" s="3">
        <v>58063.213128074647</v>
      </c>
      <c r="P11" s="1">
        <v>10</v>
      </c>
      <c r="Q11" s="1">
        <v>100000</v>
      </c>
      <c r="R11" s="8">
        <v>200000</v>
      </c>
      <c r="S11" s="8" t="str">
        <f t="shared" si="0"/>
        <v>10100000200000</v>
      </c>
      <c r="T11" s="8" t="s">
        <v>48</v>
      </c>
      <c r="U11" s="1">
        <v>2152.858695134013</v>
      </c>
    </row>
    <row r="12" spans="1:21" x14ac:dyDescent="0.25">
      <c r="A12" s="10" t="s">
        <v>42</v>
      </c>
      <c r="B12" s="3">
        <v>25213.349905292613</v>
      </c>
      <c r="C12" s="3">
        <v>28276.769219853155</v>
      </c>
      <c r="D12" s="3">
        <v>30450.299813677986</v>
      </c>
      <c r="E12" s="3">
        <v>32136.221120705028</v>
      </c>
      <c r="F12" s="3">
        <v>33513.71912823851</v>
      </c>
      <c r="G12" s="3">
        <v>34678.377098782032</v>
      </c>
      <c r="H12" s="3">
        <v>36025.774063936216</v>
      </c>
      <c r="I12" s="3">
        <v>41110.488131999438</v>
      </c>
      <c r="J12" s="3">
        <v>60048.336660321642</v>
      </c>
      <c r="K12" s="3">
        <v>63276.029592151506</v>
      </c>
      <c r="L12" s="3">
        <v>65550.618433212716</v>
      </c>
      <c r="M12" s="3">
        <v>67825.207274273926</v>
      </c>
      <c r="N12" s="3">
        <v>73556.493347038951</v>
      </c>
      <c r="P12" s="1">
        <v>11</v>
      </c>
      <c r="Q12" s="1">
        <v>100000</v>
      </c>
      <c r="R12" s="8">
        <v>200000</v>
      </c>
      <c r="S12" s="8" t="str">
        <f t="shared" si="0"/>
        <v>11100000200000</v>
      </c>
      <c r="T12" s="8" t="s">
        <v>48</v>
      </c>
      <c r="U12" s="1">
        <v>2152.858695134013</v>
      </c>
    </row>
    <row r="13" spans="1:21" x14ac:dyDescent="0.25">
      <c r="A13" s="10" t="s">
        <v>43</v>
      </c>
      <c r="B13" s="3">
        <v>31787.317833390774</v>
      </c>
      <c r="C13" s="3">
        <v>35904.752965962769</v>
      </c>
      <c r="D13" s="3">
        <v>38826.119683929785</v>
      </c>
      <c r="E13" s="3">
        <v>41092.107753963435</v>
      </c>
      <c r="F13" s="3">
        <v>42943.554816501768</v>
      </c>
      <c r="G13" s="3">
        <v>44508.931003350604</v>
      </c>
      <c r="H13" s="3">
        <v>46319.920303926512</v>
      </c>
      <c r="I13" s="3">
        <v>52944.000564952672</v>
      </c>
      <c r="J13" s="3">
        <v>77588.791934555542</v>
      </c>
      <c r="K13" s="3">
        <v>81927.021510736522</v>
      </c>
      <c r="L13" s="3">
        <v>84984.217096671229</v>
      </c>
      <c r="M13" s="3">
        <v>88041.412682605951</v>
      </c>
      <c r="N13" s="3">
        <v>95744.634542786909</v>
      </c>
      <c r="P13" s="1">
        <v>12</v>
      </c>
      <c r="Q13" s="1">
        <v>100000</v>
      </c>
      <c r="R13" s="8">
        <v>200000</v>
      </c>
      <c r="S13" s="8" t="str">
        <f t="shared" si="0"/>
        <v>12100000200000</v>
      </c>
      <c r="T13" s="8" t="s">
        <v>48</v>
      </c>
      <c r="U13" s="1">
        <v>2152.858695134013</v>
      </c>
    </row>
    <row r="14" spans="1:21" x14ac:dyDescent="0.2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1">
        <v>13</v>
      </c>
      <c r="Q14" s="1">
        <v>100000</v>
      </c>
      <c r="R14" s="8">
        <v>200000</v>
      </c>
      <c r="S14" s="8" t="str">
        <f t="shared" si="0"/>
        <v>13100000200000</v>
      </c>
      <c r="T14" s="8" t="s">
        <v>48</v>
      </c>
      <c r="U14" s="1">
        <v>2152.858695134013</v>
      </c>
    </row>
    <row r="15" spans="1:21" x14ac:dyDescent="0.25">
      <c r="A15" s="58" t="s">
        <v>44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">
        <v>14</v>
      </c>
      <c r="Q15" s="1">
        <v>100000</v>
      </c>
      <c r="R15" s="8">
        <v>200000</v>
      </c>
      <c r="S15" s="8" t="str">
        <f t="shared" si="0"/>
        <v>14100000200000</v>
      </c>
      <c r="T15" s="8" t="s">
        <v>48</v>
      </c>
      <c r="U15" s="1">
        <v>2152.858695134013</v>
      </c>
    </row>
    <row r="16" spans="1:21" x14ac:dyDescent="0.25">
      <c r="A16" s="6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24</v>
      </c>
      <c r="G16" s="2" t="s">
        <v>25</v>
      </c>
      <c r="H16" s="2" t="s">
        <v>26</v>
      </c>
      <c r="I16" s="2" t="s">
        <v>27</v>
      </c>
      <c r="J16" s="2" t="s">
        <v>28</v>
      </c>
      <c r="K16" s="2" t="s">
        <v>29</v>
      </c>
      <c r="L16" s="2" t="s">
        <v>30</v>
      </c>
      <c r="M16" s="2" t="s">
        <v>31</v>
      </c>
      <c r="N16" s="2" t="s">
        <v>32</v>
      </c>
      <c r="P16" s="1">
        <v>15</v>
      </c>
      <c r="Q16" s="1">
        <v>100000</v>
      </c>
      <c r="R16" s="8">
        <v>200000</v>
      </c>
      <c r="S16" s="8" t="str">
        <f t="shared" si="0"/>
        <v>15100000200000</v>
      </c>
      <c r="T16" s="8" t="s">
        <v>48</v>
      </c>
      <c r="U16" s="1">
        <v>2152.858695134013</v>
      </c>
    </row>
    <row r="17" spans="1:21" x14ac:dyDescent="0.25">
      <c r="A17" s="9" t="s">
        <v>33</v>
      </c>
      <c r="B17" s="3">
        <v>1345.5366844587579</v>
      </c>
      <c r="C17" s="3">
        <v>1478.0454016309359</v>
      </c>
      <c r="D17" s="3">
        <v>1841.3327289211243</v>
      </c>
      <c r="E17" s="3">
        <v>1958.457366183424</v>
      </c>
      <c r="F17" s="3">
        <v>2089.3731298265811</v>
      </c>
      <c r="G17" s="3">
        <v>2229.0401369056221</v>
      </c>
      <c r="H17" s="3">
        <v>2287.9900512381982</v>
      </c>
      <c r="I17" s="3">
        <v>2863.2667579963454</v>
      </c>
      <c r="J17" s="3">
        <v>3526.1914674999998</v>
      </c>
      <c r="K17" s="3">
        <v>3691.3000149999998</v>
      </c>
      <c r="L17" s="3">
        <v>3807.9612187500002</v>
      </c>
      <c r="M17" s="3">
        <v>3924.6224225000005</v>
      </c>
      <c r="N17" s="3">
        <v>4218.407115</v>
      </c>
      <c r="P17" s="1">
        <v>16</v>
      </c>
      <c r="Q17" s="1">
        <v>100000</v>
      </c>
      <c r="R17" s="8">
        <v>200000</v>
      </c>
      <c r="S17" s="8" t="str">
        <f t="shared" si="0"/>
        <v>16100000200000</v>
      </c>
      <c r="T17" s="8" t="s">
        <v>48</v>
      </c>
      <c r="U17" s="1">
        <v>2152.858695134013</v>
      </c>
    </row>
    <row r="18" spans="1:21" x14ac:dyDescent="0.25">
      <c r="A18" s="10" t="s">
        <v>34</v>
      </c>
      <c r="B18" s="3">
        <v>1489.7331196922917</v>
      </c>
      <c r="C18" s="3">
        <v>1570.8</v>
      </c>
      <c r="D18" s="3">
        <v>2037.358283701484</v>
      </c>
      <c r="E18" s="3">
        <v>2136.1452082329338</v>
      </c>
      <c r="F18" s="3">
        <v>2216.8600026573522</v>
      </c>
      <c r="G18" s="3">
        <v>2285.1033889657674</v>
      </c>
      <c r="H18" s="3">
        <v>2364.0544062853778</v>
      </c>
      <c r="I18" s="3">
        <v>3664.5081354074819</v>
      </c>
      <c r="J18" s="3">
        <v>4523.824820917479</v>
      </c>
      <c r="K18" s="3">
        <v>4743.518227235395</v>
      </c>
      <c r="L18" s="3">
        <v>4898.3384598348339</v>
      </c>
      <c r="M18" s="3">
        <v>5053.1586924342719</v>
      </c>
      <c r="N18" s="3">
        <v>5443.2595435689418</v>
      </c>
      <c r="P18" s="1">
        <v>17</v>
      </c>
      <c r="Q18" s="1">
        <v>100000</v>
      </c>
      <c r="R18" s="8">
        <v>200000</v>
      </c>
      <c r="S18" s="8" t="str">
        <f t="shared" si="0"/>
        <v>17100000200000</v>
      </c>
      <c r="T18" s="8" t="s">
        <v>48</v>
      </c>
      <c r="U18" s="1">
        <v>2152.858695134013</v>
      </c>
    </row>
    <row r="19" spans="1:21" x14ac:dyDescent="0.25">
      <c r="A19" s="10" t="s">
        <v>35</v>
      </c>
      <c r="B19" s="3">
        <v>2161.6889579999997</v>
      </c>
      <c r="C19" s="3">
        <v>2262.7000000000003</v>
      </c>
      <c r="D19" s="3">
        <v>2732.4504810946673</v>
      </c>
      <c r="E19" s="3">
        <v>2872.5708930198361</v>
      </c>
      <c r="F19" s="3">
        <v>2987.0576056778855</v>
      </c>
      <c r="G19" s="3">
        <v>3083.8547419999018</v>
      </c>
      <c r="H19" s="3">
        <v>3195.8396946766393</v>
      </c>
      <c r="I19" s="3">
        <v>4059.6029762973258</v>
      </c>
      <c r="J19" s="3">
        <v>5027.886659937787</v>
      </c>
      <c r="K19" s="3">
        <v>5282.8447441990347</v>
      </c>
      <c r="L19" s="3">
        <v>5462.516362796966</v>
      </c>
      <c r="M19" s="3">
        <v>5642.1879813948981</v>
      </c>
      <c r="N19" s="3">
        <v>6094.9069197596218</v>
      </c>
      <c r="P19" s="1">
        <v>18</v>
      </c>
      <c r="Q19" s="1">
        <v>100000</v>
      </c>
      <c r="R19" s="8">
        <v>200000</v>
      </c>
      <c r="S19" s="8" t="str">
        <f t="shared" si="0"/>
        <v>18100000200000</v>
      </c>
      <c r="T19" s="8" t="s">
        <v>48</v>
      </c>
      <c r="U19" s="1">
        <v>2152.858695134013</v>
      </c>
    </row>
    <row r="20" spans="1:21" x14ac:dyDescent="0.25">
      <c r="A20" s="10" t="s">
        <v>36</v>
      </c>
      <c r="B20" s="3">
        <v>3792.7195700911507</v>
      </c>
      <c r="C20" s="3">
        <v>4239.529409724234</v>
      </c>
      <c r="D20" s="3">
        <v>4556.5460360308389</v>
      </c>
      <c r="E20" s="3">
        <v>4802.44323503535</v>
      </c>
      <c r="F20" s="3">
        <v>5003.3558756639204</v>
      </c>
      <c r="G20" s="3">
        <v>5173.2250929051115</v>
      </c>
      <c r="H20" s="3">
        <v>5369.7473969400744</v>
      </c>
      <c r="I20" s="3">
        <v>6122.8966710725435</v>
      </c>
      <c r="J20" s="3">
        <v>6614.3874946689357</v>
      </c>
      <c r="K20" s="3">
        <v>6963.1057836062009</v>
      </c>
      <c r="L20" s="3">
        <v>7208.851195404397</v>
      </c>
      <c r="M20" s="3">
        <v>7454.5966072025931</v>
      </c>
      <c r="N20" s="3">
        <v>8073.8018150448215</v>
      </c>
      <c r="P20" s="1">
        <v>19</v>
      </c>
      <c r="Q20" s="1">
        <v>100000</v>
      </c>
      <c r="R20" s="8">
        <v>200000</v>
      </c>
      <c r="S20" s="8" t="str">
        <f t="shared" si="0"/>
        <v>19100000200000</v>
      </c>
      <c r="T20" s="8" t="s">
        <v>48</v>
      </c>
      <c r="U20" s="1">
        <v>2152.858695134013</v>
      </c>
    </row>
    <row r="21" spans="1:21" x14ac:dyDescent="0.25">
      <c r="A21" s="10" t="s">
        <v>37</v>
      </c>
      <c r="B21" s="3">
        <v>6178.7181001473209</v>
      </c>
      <c r="C21" s="3">
        <v>6962.4766318452748</v>
      </c>
      <c r="D21" s="3">
        <v>7518.5621597780164</v>
      </c>
      <c r="E21" s="3">
        <v>7949.8956053410757</v>
      </c>
      <c r="F21" s="3">
        <v>8302.3206914759758</v>
      </c>
      <c r="G21" s="3">
        <v>8600.2918561104998</v>
      </c>
      <c r="H21" s="3">
        <v>8945.0157605411368</v>
      </c>
      <c r="I21" s="3">
        <v>10218.713631468951</v>
      </c>
      <c r="J21" s="3">
        <v>11080.848016336708</v>
      </c>
      <c r="K21" s="3">
        <v>11692.542097062716</v>
      </c>
      <c r="L21" s="3">
        <v>12123.609289496595</v>
      </c>
      <c r="M21" s="3">
        <v>12554.676481930474</v>
      </c>
      <c r="N21" s="3">
        <v>13640.837352775852</v>
      </c>
      <c r="P21" s="1">
        <v>20</v>
      </c>
      <c r="Q21" s="1">
        <v>100000</v>
      </c>
      <c r="R21" s="8">
        <v>200000</v>
      </c>
      <c r="S21" s="8" t="str">
        <f t="shared" si="0"/>
        <v>20100000200000</v>
      </c>
      <c r="T21" s="8" t="s">
        <v>48</v>
      </c>
      <c r="U21" s="1">
        <v>2152.858695134013</v>
      </c>
    </row>
    <row r="22" spans="1:21" x14ac:dyDescent="0.25">
      <c r="A22" s="10" t="s">
        <v>38</v>
      </c>
      <c r="B22" s="3">
        <v>8100.8039983183335</v>
      </c>
      <c r="C22" s="3">
        <v>9141.8611480374911</v>
      </c>
      <c r="D22" s="3">
        <v>9880.5029507053932</v>
      </c>
      <c r="E22" s="3">
        <v>10453.438043920394</v>
      </c>
      <c r="F22" s="3">
        <v>10921.560100424547</v>
      </c>
      <c r="G22" s="3">
        <v>11317.351659695847</v>
      </c>
      <c r="H22" s="3">
        <v>11775.244328001651</v>
      </c>
      <c r="I22" s="3">
        <v>13456.4506959382</v>
      </c>
      <c r="J22" s="3">
        <v>14601.61356062927</v>
      </c>
      <c r="K22" s="3">
        <v>15414.11954356396</v>
      </c>
      <c r="L22" s="3">
        <v>15986.700975909494</v>
      </c>
      <c r="M22" s="3">
        <v>16559.282408255032</v>
      </c>
      <c r="N22" s="3">
        <v>18002.016993726229</v>
      </c>
      <c r="P22" s="1">
        <v>21</v>
      </c>
      <c r="Q22" s="1">
        <v>100000</v>
      </c>
      <c r="R22" s="8">
        <v>200000</v>
      </c>
      <c r="S22" s="8" t="str">
        <f t="shared" si="0"/>
        <v>21100000200000</v>
      </c>
      <c r="T22" s="8" t="s">
        <v>48</v>
      </c>
      <c r="U22" s="1">
        <v>2152.858695134013</v>
      </c>
    </row>
    <row r="23" spans="1:21" x14ac:dyDescent="0.25">
      <c r="A23" s="10" t="s">
        <v>39</v>
      </c>
      <c r="B23" s="3">
        <v>10391.13123114104</v>
      </c>
      <c r="C23" s="3">
        <v>11650.664344086172</v>
      </c>
      <c r="D23" s="3">
        <v>12544.317309551803</v>
      </c>
      <c r="E23" s="3">
        <v>13237.488401712559</v>
      </c>
      <c r="F23" s="3">
        <v>13803.850422496938</v>
      </c>
      <c r="G23" s="3">
        <v>14282.702688062634</v>
      </c>
      <c r="H23" s="3">
        <v>14836.688584092977</v>
      </c>
      <c r="I23" s="3">
        <v>16929.741928135656</v>
      </c>
      <c r="J23" s="3">
        <v>22894.035440469124</v>
      </c>
      <c r="K23" s="3">
        <v>24122.808267984361</v>
      </c>
      <c r="L23" s="3">
        <v>24988.737283134145</v>
      </c>
      <c r="M23" s="3">
        <v>25854.666298283926</v>
      </c>
      <c r="N23" s="3">
        <v>28036.549377520198</v>
      </c>
      <c r="P23" s="1">
        <v>22</v>
      </c>
      <c r="Q23" s="1">
        <v>100000</v>
      </c>
      <c r="R23" s="8">
        <v>200000</v>
      </c>
      <c r="S23" s="8" t="str">
        <f t="shared" si="0"/>
        <v>22100000200000</v>
      </c>
      <c r="T23" s="8" t="s">
        <v>48</v>
      </c>
      <c r="U23" s="1">
        <v>2152.858695134013</v>
      </c>
    </row>
    <row r="24" spans="1:21" x14ac:dyDescent="0.25">
      <c r="A24" s="10" t="s">
        <v>40</v>
      </c>
      <c r="B24" s="3">
        <v>12990.090353231459</v>
      </c>
      <c r="C24" s="3">
        <v>14549.914292371142</v>
      </c>
      <c r="D24" s="3">
        <v>15656.626989711058</v>
      </c>
      <c r="E24" s="3">
        <v>16515.060049040283</v>
      </c>
      <c r="F24" s="3">
        <v>17216.450928850743</v>
      </c>
      <c r="G24" s="3">
        <v>17809.46846801979</v>
      </c>
      <c r="H24" s="3">
        <v>18495.532576769838</v>
      </c>
      <c r="I24" s="3">
        <v>21099.756354071873</v>
      </c>
      <c r="J24" s="3">
        <v>28519.453358906921</v>
      </c>
      <c r="K24" s="3">
        <v>30041.183317749295</v>
      </c>
      <c r="L24" s="3">
        <v>31113.562275907829</v>
      </c>
      <c r="M24" s="3">
        <v>32185.941234066362</v>
      </c>
      <c r="N24" s="3">
        <v>34888.016649486439</v>
      </c>
      <c r="P24" s="1">
        <v>23</v>
      </c>
      <c r="Q24" s="1">
        <v>100000</v>
      </c>
      <c r="R24" s="8">
        <v>200000</v>
      </c>
      <c r="S24" s="8" t="str">
        <f t="shared" si="0"/>
        <v>23100000200000</v>
      </c>
      <c r="T24" s="8" t="s">
        <v>48</v>
      </c>
      <c r="U24" s="1">
        <v>2152.858695134013</v>
      </c>
    </row>
    <row r="25" spans="1:21" x14ac:dyDescent="0.25">
      <c r="A25" s="10" t="s">
        <v>41</v>
      </c>
      <c r="B25" s="3">
        <v>17445.812704291107</v>
      </c>
      <c r="C25" s="3">
        <v>19557.804129296561</v>
      </c>
      <c r="D25" s="3">
        <v>21056.285892575386</v>
      </c>
      <c r="E25" s="3">
        <v>22218.598647721643</v>
      </c>
      <c r="F25" s="3">
        <v>23168.277317580843</v>
      </c>
      <c r="G25" s="3">
        <v>23971.219192093711</v>
      </c>
      <c r="H25" s="3">
        <v>24900.145514049822</v>
      </c>
      <c r="I25" s="3">
        <v>28411.979019606519</v>
      </c>
      <c r="J25" s="3">
        <v>41492.478942601927</v>
      </c>
      <c r="K25" s="3">
        <v>43717.72436107097</v>
      </c>
      <c r="L25" s="3">
        <v>45285.877994137518</v>
      </c>
      <c r="M25" s="3">
        <v>46854.031627204065</v>
      </c>
      <c r="N25" s="3">
        <v>50805.311487065315</v>
      </c>
      <c r="P25" s="1">
        <v>24</v>
      </c>
      <c r="Q25" s="1">
        <v>100000</v>
      </c>
      <c r="R25" s="8">
        <v>200000</v>
      </c>
      <c r="S25" s="8" t="str">
        <f t="shared" si="0"/>
        <v>24100000200000</v>
      </c>
      <c r="T25" s="8" t="s">
        <v>48</v>
      </c>
      <c r="U25" s="1">
        <v>2152.858695134013</v>
      </c>
    </row>
    <row r="26" spans="1:21" x14ac:dyDescent="0.25">
      <c r="A26" s="10" t="s">
        <v>42</v>
      </c>
      <c r="B26" s="3">
        <v>22061.681167131035</v>
      </c>
      <c r="C26" s="3">
        <v>24742.173067371506</v>
      </c>
      <c r="D26" s="3">
        <v>26644.012336968233</v>
      </c>
      <c r="E26" s="3">
        <v>28119.193480616894</v>
      </c>
      <c r="F26" s="3">
        <v>29324.50423720869</v>
      </c>
      <c r="G26" s="3">
        <v>30343.579961434272</v>
      </c>
      <c r="H26" s="3">
        <v>31522.552305944188</v>
      </c>
      <c r="I26" s="3">
        <v>35971.677115499508</v>
      </c>
      <c r="J26" s="3">
        <v>52542.294577781431</v>
      </c>
      <c r="K26" s="3">
        <v>55366.525893132559</v>
      </c>
      <c r="L26" s="3">
        <v>57356.791129061115</v>
      </c>
      <c r="M26" s="3">
        <v>59347.056364989679</v>
      </c>
      <c r="N26" s="3">
        <v>64361.931678659072</v>
      </c>
      <c r="P26" s="1">
        <v>25</v>
      </c>
      <c r="Q26" s="1">
        <v>100000</v>
      </c>
      <c r="R26" s="8">
        <v>200000</v>
      </c>
      <c r="S26" s="8" t="str">
        <f t="shared" si="0"/>
        <v>25100000200000</v>
      </c>
      <c r="T26" s="8" t="s">
        <v>48</v>
      </c>
      <c r="U26" s="1">
        <v>2152.858695134013</v>
      </c>
    </row>
    <row r="27" spans="1:21" x14ac:dyDescent="0.25">
      <c r="A27" s="10" t="s">
        <v>43</v>
      </c>
      <c r="B27" s="3">
        <v>27813.903104216926</v>
      </c>
      <c r="C27" s="3">
        <v>31416.658845217411</v>
      </c>
      <c r="D27" s="3">
        <v>33972.854723438555</v>
      </c>
      <c r="E27" s="3">
        <v>35955.594284717998</v>
      </c>
      <c r="F27" s="3">
        <v>37575.610464439043</v>
      </c>
      <c r="G27" s="3">
        <v>38945.314627931781</v>
      </c>
      <c r="H27" s="3">
        <v>40529.930265935698</v>
      </c>
      <c r="I27" s="3">
        <v>46326.000494333581</v>
      </c>
      <c r="J27" s="3">
        <v>67890.192942736103</v>
      </c>
      <c r="K27" s="3">
        <v>71686.143821894439</v>
      </c>
      <c r="L27" s="3">
        <v>74361.189959587326</v>
      </c>
      <c r="M27" s="3">
        <v>77036.236097280198</v>
      </c>
      <c r="N27" s="3">
        <v>83776.555224938536</v>
      </c>
      <c r="P27" s="1">
        <v>26</v>
      </c>
      <c r="Q27" s="1">
        <v>100000</v>
      </c>
      <c r="R27" s="8">
        <v>200000</v>
      </c>
      <c r="S27" s="8" t="str">
        <f t="shared" si="0"/>
        <v>26100000200000</v>
      </c>
      <c r="T27" s="8" t="s">
        <v>34</v>
      </c>
      <c r="U27" s="1">
        <v>2793.2495994230471</v>
      </c>
    </row>
    <row r="28" spans="1:21" x14ac:dyDescent="0.25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1">
        <v>27</v>
      </c>
      <c r="Q28" s="1">
        <v>100000</v>
      </c>
      <c r="R28" s="8">
        <v>200000</v>
      </c>
      <c r="S28" s="8" t="str">
        <f t="shared" si="0"/>
        <v>27100000200000</v>
      </c>
      <c r="T28" s="8" t="s">
        <v>34</v>
      </c>
      <c r="U28" s="1">
        <v>2793.2495994230471</v>
      </c>
    </row>
    <row r="29" spans="1:21" x14ac:dyDescent="0.25">
      <c r="A29" s="58" t="s">
        <v>45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P29" s="1">
        <v>28</v>
      </c>
      <c r="Q29" s="1">
        <v>100000</v>
      </c>
      <c r="R29" s="8">
        <v>200000</v>
      </c>
      <c r="S29" s="8" t="str">
        <f t="shared" si="0"/>
        <v>28100000200000</v>
      </c>
      <c r="T29" s="8" t="s">
        <v>34</v>
      </c>
      <c r="U29" s="1">
        <v>2793.2495994230471</v>
      </c>
    </row>
    <row r="30" spans="1:21" x14ac:dyDescent="0.25">
      <c r="A30" s="6" t="s">
        <v>19</v>
      </c>
      <c r="B30" s="2" t="s">
        <v>20</v>
      </c>
      <c r="C30" s="2" t="s">
        <v>21</v>
      </c>
      <c r="D30" s="2" t="s">
        <v>22</v>
      </c>
      <c r="E30" s="2" t="s">
        <v>23</v>
      </c>
      <c r="F30" s="2" t="s">
        <v>24</v>
      </c>
      <c r="G30" s="2" t="s">
        <v>25</v>
      </c>
      <c r="H30" s="2" t="s">
        <v>26</v>
      </c>
      <c r="I30" s="2" t="s">
        <v>27</v>
      </c>
      <c r="J30" s="2" t="s">
        <v>28</v>
      </c>
      <c r="K30" s="2" t="s">
        <v>29</v>
      </c>
      <c r="L30" s="2" t="s">
        <v>30</v>
      </c>
      <c r="M30" s="2" t="s">
        <v>31</v>
      </c>
      <c r="N30" s="2" t="s">
        <v>32</v>
      </c>
      <c r="P30" s="1">
        <v>29</v>
      </c>
      <c r="Q30" s="1">
        <v>100000</v>
      </c>
      <c r="R30" s="8">
        <v>200000</v>
      </c>
      <c r="S30" s="8" t="str">
        <f t="shared" si="0"/>
        <v>29100000200000</v>
      </c>
      <c r="T30" s="8" t="s">
        <v>34</v>
      </c>
      <c r="U30" s="1">
        <v>2793.2495994230471</v>
      </c>
    </row>
    <row r="31" spans="1:21" x14ac:dyDescent="0.25">
      <c r="A31" s="9" t="s">
        <v>33</v>
      </c>
      <c r="B31" s="3">
        <v>1157.1615486345318</v>
      </c>
      <c r="C31" s="3">
        <v>1271.1190454026048</v>
      </c>
      <c r="D31" s="3">
        <v>1583.5461468721669</v>
      </c>
      <c r="E31" s="3">
        <v>1684.2733349177445</v>
      </c>
      <c r="F31" s="3">
        <v>1796.8608916508599</v>
      </c>
      <c r="G31" s="3">
        <v>1916.9745177388349</v>
      </c>
      <c r="H31" s="3">
        <v>1967.6714440648504</v>
      </c>
      <c r="I31" s="3">
        <v>2300.0011662593593</v>
      </c>
      <c r="J31" s="3">
        <v>2832.5144574999995</v>
      </c>
      <c r="K31" s="3">
        <v>2965.1426349999997</v>
      </c>
      <c r="L31" s="3">
        <v>3058.8540937499997</v>
      </c>
      <c r="M31" s="3">
        <v>3152.5655524999997</v>
      </c>
      <c r="N31" s="3">
        <v>3388.5565350000002</v>
      </c>
      <c r="P31" s="1">
        <v>30</v>
      </c>
      <c r="Q31" s="1">
        <v>100000</v>
      </c>
      <c r="R31" s="8">
        <v>200000</v>
      </c>
      <c r="S31" s="8" t="str">
        <f t="shared" si="0"/>
        <v>30100000200000</v>
      </c>
      <c r="T31" s="8" t="s">
        <v>34</v>
      </c>
      <c r="U31" s="1">
        <v>2793.2495994230471</v>
      </c>
    </row>
    <row r="32" spans="1:21" x14ac:dyDescent="0.25">
      <c r="A32" s="10" t="s">
        <v>34</v>
      </c>
      <c r="B32" s="3">
        <v>1303.5164797307552</v>
      </c>
      <c r="C32" s="3">
        <v>1374.45</v>
      </c>
      <c r="D32" s="3">
        <v>1782.688498238798</v>
      </c>
      <c r="E32" s="3">
        <v>1869.1270572038168</v>
      </c>
      <c r="F32" s="3">
        <v>1939.7525023251831</v>
      </c>
      <c r="G32" s="3">
        <v>1999.4654653450457</v>
      </c>
      <c r="H32" s="3">
        <v>2068.5476054997052</v>
      </c>
      <c r="I32" s="3">
        <v>2443.0054236049882</v>
      </c>
      <c r="J32" s="3">
        <v>3015.8832139449864</v>
      </c>
      <c r="K32" s="3">
        <v>3162.345484823597</v>
      </c>
      <c r="L32" s="3">
        <v>3265.5589732232229</v>
      </c>
      <c r="M32" s="3">
        <v>3368.7724616228484</v>
      </c>
      <c r="N32" s="3">
        <v>3628.8396957126283</v>
      </c>
      <c r="P32" s="1">
        <v>31</v>
      </c>
      <c r="Q32" s="1">
        <v>100000</v>
      </c>
      <c r="R32" s="8">
        <v>200000</v>
      </c>
      <c r="S32" s="8" t="str">
        <f t="shared" si="0"/>
        <v>31100000200000</v>
      </c>
      <c r="T32" s="8" t="s">
        <v>34</v>
      </c>
      <c r="U32" s="1">
        <v>2793.2495994230471</v>
      </c>
    </row>
    <row r="33" spans="1:21" x14ac:dyDescent="0.25">
      <c r="A33" s="10" t="s">
        <v>35</v>
      </c>
      <c r="B33" s="3">
        <v>1965.1717799999997</v>
      </c>
      <c r="C33" s="3">
        <v>2057.0000000000005</v>
      </c>
      <c r="D33" s="3">
        <v>2484.045891904243</v>
      </c>
      <c r="E33" s="3">
        <v>2611.4280845634876</v>
      </c>
      <c r="F33" s="3">
        <v>2715.5069142526236</v>
      </c>
      <c r="G33" s="3">
        <v>2803.504310909002</v>
      </c>
      <c r="H33" s="3">
        <v>2905.3088133423994</v>
      </c>
      <c r="I33" s="3">
        <v>3307.8246473533768</v>
      </c>
      <c r="J33" s="3">
        <v>4096.7965377270857</v>
      </c>
      <c r="K33" s="3">
        <v>4304.5401619399536</v>
      </c>
      <c r="L33" s="3">
        <v>4450.9392585753058</v>
      </c>
      <c r="M33" s="3">
        <v>4597.3383552106579</v>
      </c>
      <c r="N33" s="3">
        <v>4966.2204531374691</v>
      </c>
      <c r="P33" s="1">
        <v>32</v>
      </c>
      <c r="Q33" s="1">
        <v>100000</v>
      </c>
      <c r="R33" s="8">
        <v>200000</v>
      </c>
      <c r="S33" s="8" t="str">
        <f t="shared" si="0"/>
        <v>32100000200000</v>
      </c>
      <c r="T33" s="8" t="s">
        <v>34</v>
      </c>
      <c r="U33" s="1">
        <v>2793.2495994230471</v>
      </c>
    </row>
    <row r="34" spans="1:21" x14ac:dyDescent="0.25">
      <c r="A34" s="10" t="s">
        <v>36</v>
      </c>
      <c r="B34" s="3">
        <v>3483.1098092673833</v>
      </c>
      <c r="C34" s="3">
        <v>3893.4453762773578</v>
      </c>
      <c r="D34" s="3">
        <v>4184.5830943140363</v>
      </c>
      <c r="E34" s="3">
        <v>4410.407052583485</v>
      </c>
      <c r="F34" s="3">
        <v>4594.918661324009</v>
      </c>
      <c r="G34" s="3">
        <v>4750.9210036883678</v>
      </c>
      <c r="H34" s="3">
        <v>4931.4006706592518</v>
      </c>
      <c r="I34" s="3">
        <v>5623.0683713931521</v>
      </c>
      <c r="J34" s="3">
        <v>6074.4374951041254</v>
      </c>
      <c r="K34" s="3">
        <v>6394.6889849444697</v>
      </c>
      <c r="L34" s="3">
        <v>6620.3735467999568</v>
      </c>
      <c r="M34" s="3">
        <v>6846.0581086554421</v>
      </c>
      <c r="N34" s="3">
        <v>7414.7159525921834</v>
      </c>
      <c r="P34" s="1">
        <v>33</v>
      </c>
      <c r="Q34" s="1">
        <v>100000</v>
      </c>
      <c r="R34" s="8">
        <v>200000</v>
      </c>
      <c r="S34" s="8" t="str">
        <f t="shared" si="0"/>
        <v>33100000200000</v>
      </c>
      <c r="T34" s="8" t="s">
        <v>34</v>
      </c>
      <c r="U34" s="1">
        <v>2793.2495994230471</v>
      </c>
    </row>
    <row r="35" spans="1:21" x14ac:dyDescent="0.25">
      <c r="A35" s="10" t="s">
        <v>37</v>
      </c>
      <c r="B35" s="3">
        <v>5060.1570647758226</v>
      </c>
      <c r="C35" s="3">
        <v>5702.028276080182</v>
      </c>
      <c r="D35" s="3">
        <v>6157.4431480940666</v>
      </c>
      <c r="E35" s="3">
        <v>6510.6903664431229</v>
      </c>
      <c r="F35" s="3">
        <v>6799.3143593984296</v>
      </c>
      <c r="G35" s="3">
        <v>7043.3424683663579</v>
      </c>
      <c r="H35" s="3">
        <v>7325.6594590638615</v>
      </c>
      <c r="I35" s="3">
        <v>8368.7740947375023</v>
      </c>
      <c r="J35" s="3">
        <v>9074.8324271723031</v>
      </c>
      <c r="K35" s="3">
        <v>9575.7887863875676</v>
      </c>
      <c r="L35" s="3">
        <v>9928.8179526049698</v>
      </c>
      <c r="M35" s="3">
        <v>10281.84711882237</v>
      </c>
      <c r="N35" s="3">
        <v>11171.375418221602</v>
      </c>
      <c r="P35" s="1">
        <v>34</v>
      </c>
      <c r="Q35" s="1">
        <v>100000</v>
      </c>
      <c r="R35" s="8">
        <v>200000</v>
      </c>
      <c r="S35" s="8" t="str">
        <f t="shared" si="0"/>
        <v>34100000200000</v>
      </c>
      <c r="T35" s="8" t="s">
        <v>34</v>
      </c>
      <c r="U35" s="1">
        <v>2793.2495994230471</v>
      </c>
    </row>
    <row r="36" spans="1:21" x14ac:dyDescent="0.25">
      <c r="A36" s="10" t="s">
        <v>38</v>
      </c>
      <c r="B36" s="3">
        <v>6627.9305440786356</v>
      </c>
      <c r="C36" s="3">
        <v>7479.7045756670377</v>
      </c>
      <c r="D36" s="3">
        <v>8084.0478687589584</v>
      </c>
      <c r="E36" s="3">
        <v>8552.8129450257766</v>
      </c>
      <c r="F36" s="3">
        <v>8935.8219003473569</v>
      </c>
      <c r="G36" s="3">
        <v>9259.6513579329639</v>
      </c>
      <c r="H36" s="3">
        <v>9634.2908138195307</v>
      </c>
      <c r="I36" s="3">
        <v>11009.823296676708</v>
      </c>
      <c r="J36" s="3">
        <v>11946.774731423948</v>
      </c>
      <c r="K36" s="3">
        <v>12611.552353825058</v>
      </c>
      <c r="L36" s="3">
        <v>13080.028071198678</v>
      </c>
      <c r="M36" s="3">
        <v>13548.503788572298</v>
      </c>
      <c r="N36" s="3">
        <v>14728.922994866911</v>
      </c>
      <c r="P36" s="1">
        <v>35</v>
      </c>
      <c r="Q36" s="1">
        <v>100000</v>
      </c>
      <c r="R36" s="8">
        <v>200000</v>
      </c>
      <c r="S36" s="8" t="str">
        <f t="shared" si="0"/>
        <v>35100000200000</v>
      </c>
      <c r="T36" s="8" t="s">
        <v>34</v>
      </c>
      <c r="U36" s="1">
        <v>2793.2495994230471</v>
      </c>
    </row>
    <row r="37" spans="1:21" x14ac:dyDescent="0.25">
      <c r="A37" s="10" t="s">
        <v>39</v>
      </c>
      <c r="B37" s="3">
        <v>9674.5014910623504</v>
      </c>
      <c r="C37" s="3">
        <v>10847.170251390577</v>
      </c>
      <c r="D37" s="3">
        <v>11679.191977858578</v>
      </c>
      <c r="E37" s="3">
        <v>12324.558167111696</v>
      </c>
      <c r="F37" s="3">
        <v>12851.860738186804</v>
      </c>
      <c r="G37" s="3">
        <v>13297.688709575557</v>
      </c>
      <c r="H37" s="3">
        <v>13813.468681741741</v>
      </c>
      <c r="I37" s="3">
        <v>15762.173519298716</v>
      </c>
      <c r="J37" s="3">
        <v>21315.136444574706</v>
      </c>
      <c r="K37" s="3">
        <v>22459.166318468204</v>
      </c>
      <c r="L37" s="3">
        <v>23265.376091193859</v>
      </c>
      <c r="M37" s="3">
        <v>24071.585863919521</v>
      </c>
      <c r="N37" s="3">
        <v>26102.994248036051</v>
      </c>
      <c r="P37" s="1">
        <v>36</v>
      </c>
      <c r="Q37" s="1">
        <v>100000</v>
      </c>
      <c r="R37" s="8">
        <v>200000</v>
      </c>
      <c r="S37" s="8" t="str">
        <f t="shared" si="0"/>
        <v>36100000200000</v>
      </c>
      <c r="T37" s="8" t="s">
        <v>35</v>
      </c>
      <c r="U37" s="1">
        <v>3684.6970874999993</v>
      </c>
    </row>
    <row r="38" spans="1:21" x14ac:dyDescent="0.25">
      <c r="A38" s="10" t="s">
        <v>40</v>
      </c>
      <c r="B38" s="3">
        <v>12318.189128064316</v>
      </c>
      <c r="C38" s="3">
        <v>13797.332518627809</v>
      </c>
      <c r="D38" s="3">
        <v>14846.801455760487</v>
      </c>
      <c r="E38" s="3">
        <v>15660.832805124408</v>
      </c>
      <c r="F38" s="3">
        <v>16325.944846323982</v>
      </c>
      <c r="G38" s="3">
        <v>16888.289064501525</v>
      </c>
      <c r="H38" s="3">
        <v>17538.867098661056</v>
      </c>
      <c r="I38" s="3">
        <v>20008.389646102642</v>
      </c>
      <c r="J38" s="3">
        <v>27044.309219653118</v>
      </c>
      <c r="K38" s="3">
        <v>28487.329008210541</v>
      </c>
      <c r="L38" s="3">
        <v>29504.240089222942</v>
      </c>
      <c r="M38" s="3">
        <v>30521.151170235349</v>
      </c>
      <c r="N38" s="3">
        <v>33083.464064168184</v>
      </c>
      <c r="P38" s="1">
        <v>37</v>
      </c>
      <c r="Q38" s="1">
        <v>100000</v>
      </c>
      <c r="R38" s="8">
        <v>200000</v>
      </c>
      <c r="S38" s="8" t="str">
        <f t="shared" si="0"/>
        <v>37100000200000</v>
      </c>
      <c r="T38" s="8" t="s">
        <v>35</v>
      </c>
      <c r="U38" s="1">
        <v>3684.6970874999993</v>
      </c>
    </row>
    <row r="39" spans="1:21" x14ac:dyDescent="0.25">
      <c r="A39" s="10" t="s">
        <v>41</v>
      </c>
      <c r="B39" s="3">
        <v>13707.424267657301</v>
      </c>
      <c r="C39" s="3">
        <v>15366.846101590156</v>
      </c>
      <c r="D39" s="3">
        <v>16544.224629880664</v>
      </c>
      <c r="E39" s="3">
        <v>17457.470366067006</v>
      </c>
      <c r="F39" s="3">
        <v>18203.646463813522</v>
      </c>
      <c r="G39" s="3">
        <v>18834.529365216491</v>
      </c>
      <c r="H39" s="3">
        <v>19564.400046753435</v>
      </c>
      <c r="I39" s="3">
        <v>23246.164652405336</v>
      </c>
      <c r="J39" s="3">
        <v>33948.391862128854</v>
      </c>
      <c r="K39" s="3">
        <v>35769.047204512615</v>
      </c>
      <c r="L39" s="3">
        <v>37052.081995203429</v>
      </c>
      <c r="M39" s="3">
        <v>38335.116785894243</v>
      </c>
      <c r="N39" s="3">
        <v>41567.982125780705</v>
      </c>
      <c r="P39" s="1">
        <v>38</v>
      </c>
      <c r="Q39" s="1">
        <v>100000</v>
      </c>
      <c r="R39" s="8">
        <v>200000</v>
      </c>
      <c r="S39" s="8" t="str">
        <f t="shared" si="0"/>
        <v>38100000200000</v>
      </c>
      <c r="T39" s="8" t="s">
        <v>35</v>
      </c>
      <c r="U39" s="1">
        <v>3684.6970874999993</v>
      </c>
    </row>
    <row r="40" spans="1:21" x14ac:dyDescent="0.25">
      <c r="A40" s="10" t="s">
        <v>42</v>
      </c>
      <c r="B40" s="3">
        <v>17334.178059888673</v>
      </c>
      <c r="C40" s="3">
        <v>19440.278838649043</v>
      </c>
      <c r="D40" s="3">
        <v>20934.581121903615</v>
      </c>
      <c r="E40" s="3">
        <v>22093.652020484704</v>
      </c>
      <c r="F40" s="3">
        <v>23040.681900663974</v>
      </c>
      <c r="G40" s="3">
        <v>23841.38425541265</v>
      </c>
      <c r="H40" s="3">
        <v>24767.71966895615</v>
      </c>
      <c r="I40" s="3">
        <v>28263.460590749615</v>
      </c>
      <c r="J40" s="3">
        <v>41283.231453971137</v>
      </c>
      <c r="K40" s="3">
        <v>43502.270344604163</v>
      </c>
      <c r="L40" s="3">
        <v>45066.05017283374</v>
      </c>
      <c r="M40" s="3">
        <v>46629.830001063332</v>
      </c>
      <c r="N40" s="3">
        <v>50570.089176089277</v>
      </c>
      <c r="P40" s="1">
        <v>39</v>
      </c>
      <c r="Q40" s="1">
        <v>100000</v>
      </c>
      <c r="R40" s="8">
        <v>200000</v>
      </c>
      <c r="S40" s="8" t="str">
        <f t="shared" si="0"/>
        <v>39100000200000</v>
      </c>
      <c r="T40" s="8" t="s">
        <v>35</v>
      </c>
      <c r="U40" s="1">
        <v>3684.6970874999993</v>
      </c>
    </row>
    <row r="41" spans="1:21" x14ac:dyDescent="0.25">
      <c r="A41" s="10" t="s">
        <v>43</v>
      </c>
      <c r="B41" s="3">
        <v>21853.781010456158</v>
      </c>
      <c r="C41" s="3">
        <v>24684.5176640994</v>
      </c>
      <c r="D41" s="3">
        <v>26692.957282701725</v>
      </c>
      <c r="E41" s="3">
        <v>28250.824080849856</v>
      </c>
      <c r="F41" s="3">
        <v>29523.693936344967</v>
      </c>
      <c r="G41" s="3">
        <v>30599.890064803545</v>
      </c>
      <c r="H41" s="3">
        <v>31844.945208949477</v>
      </c>
      <c r="I41" s="3">
        <v>36399.000388404966</v>
      </c>
      <c r="J41" s="3">
        <v>53342.294455006937</v>
      </c>
      <c r="K41" s="3">
        <v>56324.827288631357</v>
      </c>
      <c r="L41" s="3">
        <v>58426.64925396147</v>
      </c>
      <c r="M41" s="3">
        <v>60528.47121929159</v>
      </c>
      <c r="N41" s="3">
        <v>65824.436248166006</v>
      </c>
      <c r="P41" s="1">
        <v>40</v>
      </c>
      <c r="Q41" s="1">
        <v>100000</v>
      </c>
      <c r="R41" s="8">
        <v>200000</v>
      </c>
      <c r="S41" s="8" t="str">
        <f t="shared" si="0"/>
        <v>40100000200000</v>
      </c>
      <c r="T41" s="8" t="s">
        <v>35</v>
      </c>
      <c r="U41" s="1">
        <v>3684.6970874999993</v>
      </c>
    </row>
    <row r="42" spans="1:21" x14ac:dyDescent="0.25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P42" s="1">
        <v>41</v>
      </c>
      <c r="Q42" s="1">
        <v>100000</v>
      </c>
      <c r="R42" s="8">
        <v>200000</v>
      </c>
      <c r="S42" s="8" t="str">
        <f t="shared" si="0"/>
        <v>41100000200000</v>
      </c>
      <c r="T42" s="8" t="s">
        <v>35</v>
      </c>
      <c r="U42" s="1">
        <v>3684.6970874999993</v>
      </c>
    </row>
    <row r="43" spans="1:21" x14ac:dyDescent="0.25">
      <c r="A43" s="58" t="s">
        <v>46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P43" s="1">
        <v>42</v>
      </c>
      <c r="Q43" s="1">
        <v>100000</v>
      </c>
      <c r="R43" s="8">
        <v>200000</v>
      </c>
      <c r="S43" s="8" t="str">
        <f t="shared" si="0"/>
        <v>42100000200000</v>
      </c>
      <c r="T43" s="8" t="s">
        <v>35</v>
      </c>
      <c r="U43" s="1">
        <v>3684.6970874999993</v>
      </c>
    </row>
    <row r="44" spans="1:21" x14ac:dyDescent="0.25">
      <c r="A44" s="6" t="s">
        <v>19</v>
      </c>
      <c r="B44" s="2" t="s">
        <v>20</v>
      </c>
      <c r="C44" s="2" t="s">
        <v>21</v>
      </c>
      <c r="D44" s="2" t="s">
        <v>22</v>
      </c>
      <c r="E44" s="2" t="s">
        <v>23</v>
      </c>
      <c r="F44" s="2" t="s">
        <v>24</v>
      </c>
      <c r="G44" s="2" t="s">
        <v>25</v>
      </c>
      <c r="H44" s="2" t="s">
        <v>26</v>
      </c>
      <c r="I44" s="2" t="s">
        <v>27</v>
      </c>
      <c r="J44" s="2" t="s">
        <v>28</v>
      </c>
      <c r="K44" s="2" t="s">
        <v>29</v>
      </c>
      <c r="L44" s="2" t="s">
        <v>30</v>
      </c>
      <c r="M44" s="2" t="s">
        <v>31</v>
      </c>
      <c r="N44" s="2" t="s">
        <v>32</v>
      </c>
      <c r="P44" s="1">
        <v>43</v>
      </c>
      <c r="Q44" s="1">
        <v>100000</v>
      </c>
      <c r="R44" s="8">
        <v>200000</v>
      </c>
      <c r="S44" s="8" t="str">
        <f t="shared" si="0"/>
        <v>43100000200000</v>
      </c>
      <c r="T44" s="8" t="s">
        <v>35</v>
      </c>
      <c r="U44" s="1">
        <v>3684.6970874999993</v>
      </c>
    </row>
    <row r="45" spans="1:21" x14ac:dyDescent="0.25">
      <c r="A45" s="9" t="s">
        <v>33</v>
      </c>
      <c r="B45" s="3">
        <v>1022.6078801886559</v>
      </c>
      <c r="C45" s="3">
        <v>1123.3145052395112</v>
      </c>
      <c r="D45" s="3">
        <v>1399.4128739800544</v>
      </c>
      <c r="E45" s="3">
        <v>1488.4275982994022</v>
      </c>
      <c r="F45" s="3">
        <v>1587.9235786682018</v>
      </c>
      <c r="G45" s="3">
        <v>1694.0705040482726</v>
      </c>
      <c r="H45" s="3">
        <v>1738.8724389410306</v>
      </c>
      <c r="I45" s="3">
        <v>2065.307169702282</v>
      </c>
      <c r="J45" s="3">
        <v>2543.4823699999997</v>
      </c>
      <c r="K45" s="3">
        <v>2662.5770600000001</v>
      </c>
      <c r="L45" s="3">
        <v>2746.7261250000001</v>
      </c>
      <c r="M45" s="3">
        <v>2830.8751900000002</v>
      </c>
      <c r="N45" s="3">
        <v>3042.7854600000005</v>
      </c>
      <c r="P45" s="1">
        <v>44</v>
      </c>
      <c r="Q45" s="1">
        <v>100000</v>
      </c>
      <c r="R45" s="8">
        <v>200000</v>
      </c>
      <c r="S45" s="8" t="str">
        <f t="shared" si="0"/>
        <v>44100000200000</v>
      </c>
      <c r="T45" s="8" t="s">
        <v>35</v>
      </c>
      <c r="U45" s="1">
        <v>3684.6970874999993</v>
      </c>
    </row>
    <row r="46" spans="1:21" x14ac:dyDescent="0.25">
      <c r="A46" s="10" t="s">
        <v>34</v>
      </c>
      <c r="B46" s="3">
        <v>1167.5783325588336</v>
      </c>
      <c r="C46" s="3">
        <v>1231.1144999999999</v>
      </c>
      <c r="D46" s="3">
        <v>1596.7795548510378</v>
      </c>
      <c r="E46" s="3">
        <v>1674.2038069525618</v>
      </c>
      <c r="F46" s="3">
        <v>1737.4640270826999</v>
      </c>
      <c r="G46" s="3">
        <v>1790.9497811019196</v>
      </c>
      <c r="H46" s="3">
        <v>1852.8276409261648</v>
      </c>
      <c r="I46" s="3">
        <v>2198.7048812444891</v>
      </c>
      <c r="J46" s="3">
        <v>2714.2948925504875</v>
      </c>
      <c r="K46" s="3">
        <v>2846.110936341237</v>
      </c>
      <c r="L46" s="3">
        <v>2939.0030759009005</v>
      </c>
      <c r="M46" s="3">
        <v>3031.8952154605631</v>
      </c>
      <c r="N46" s="3">
        <v>3265.9557261413652</v>
      </c>
      <c r="P46" s="1">
        <v>45</v>
      </c>
      <c r="Q46" s="1">
        <v>100000</v>
      </c>
      <c r="R46" s="8">
        <v>200000</v>
      </c>
      <c r="S46" s="8" t="str">
        <f t="shared" si="0"/>
        <v>45100000200000</v>
      </c>
      <c r="T46" s="8" t="s">
        <v>35</v>
      </c>
      <c r="U46" s="1">
        <v>3684.6970874999993</v>
      </c>
    </row>
    <row r="47" spans="1:21" x14ac:dyDescent="0.25">
      <c r="A47" s="10" t="s">
        <v>35</v>
      </c>
      <c r="B47" s="3">
        <v>1633.5490421249995</v>
      </c>
      <c r="C47" s="3">
        <v>1709.8812499999999</v>
      </c>
      <c r="D47" s="3">
        <v>2064.8631476454016</v>
      </c>
      <c r="E47" s="3">
        <v>2170.7495952933987</v>
      </c>
      <c r="F47" s="3">
        <v>2257.2651224724932</v>
      </c>
      <c r="G47" s="3">
        <v>2330.4129584431075</v>
      </c>
      <c r="H47" s="3">
        <v>2415.0379510908692</v>
      </c>
      <c r="I47" s="3">
        <v>2931.9354828814021</v>
      </c>
      <c r="J47" s="3">
        <v>3631.2514766217346</v>
      </c>
      <c r="K47" s="3">
        <v>3815.3878708104139</v>
      </c>
      <c r="L47" s="3">
        <v>3945.1507064644752</v>
      </c>
      <c r="M47" s="3">
        <v>4074.913542118537</v>
      </c>
      <c r="N47" s="3">
        <v>4401.8772198263923</v>
      </c>
      <c r="P47" s="1">
        <v>46</v>
      </c>
      <c r="Q47" s="1">
        <v>100000</v>
      </c>
      <c r="R47" s="8">
        <v>200000</v>
      </c>
      <c r="S47" s="8" t="str">
        <f t="shared" si="0"/>
        <v>46100000200000</v>
      </c>
      <c r="T47" s="8" t="s">
        <v>36</v>
      </c>
      <c r="U47" s="1">
        <v>5805.1830154456393</v>
      </c>
    </row>
    <row r="48" spans="1:21" x14ac:dyDescent="0.25">
      <c r="A48" s="10" t="s">
        <v>36</v>
      </c>
      <c r="B48" s="3">
        <v>3161.8896824127241</v>
      </c>
      <c r="C48" s="3">
        <v>3534.3831915762235</v>
      </c>
      <c r="D48" s="3">
        <v>3798.6715422828534</v>
      </c>
      <c r="E48" s="3">
        <v>4003.6695132896743</v>
      </c>
      <c r="F48" s="3">
        <v>4171.1650514463499</v>
      </c>
      <c r="G48" s="3">
        <v>4312.7805111259959</v>
      </c>
      <c r="H48" s="3">
        <v>4476.6159421428983</v>
      </c>
      <c r="I48" s="3">
        <v>5104.4965104757839</v>
      </c>
      <c r="J48" s="3">
        <v>5514.2393705556333</v>
      </c>
      <c r="K48" s="3">
        <v>5804.9565563329243</v>
      </c>
      <c r="L48" s="3">
        <v>6009.8279863728494</v>
      </c>
      <c r="M48" s="3">
        <v>6214.6994164127736</v>
      </c>
      <c r="N48" s="3">
        <v>6730.9143702975707</v>
      </c>
      <c r="P48" s="1">
        <v>47</v>
      </c>
      <c r="Q48" s="1">
        <v>100000</v>
      </c>
      <c r="R48" s="8">
        <v>200000</v>
      </c>
      <c r="S48" s="8" t="str">
        <f t="shared" si="0"/>
        <v>47100000200000</v>
      </c>
      <c r="T48" s="8" t="s">
        <v>36</v>
      </c>
      <c r="U48" s="1">
        <v>5805.1830154456393</v>
      </c>
    </row>
    <row r="49" spans="1:21" x14ac:dyDescent="0.25">
      <c r="A49" s="10" t="s">
        <v>37</v>
      </c>
      <c r="B49" s="3">
        <v>4554.1413582982414</v>
      </c>
      <c r="C49" s="3">
        <v>5131.8254484721647</v>
      </c>
      <c r="D49" s="3">
        <v>5541.6988332846595</v>
      </c>
      <c r="E49" s="3">
        <v>5859.6213297988106</v>
      </c>
      <c r="F49" s="3">
        <v>6119.3829234585864</v>
      </c>
      <c r="G49" s="3">
        <v>6339.0082215297225</v>
      </c>
      <c r="H49" s="3">
        <v>6593.093513157477</v>
      </c>
      <c r="I49" s="3">
        <v>7531.8966852637523</v>
      </c>
      <c r="J49" s="3">
        <v>8167.3491844550736</v>
      </c>
      <c r="K49" s="3">
        <v>8618.2099077488128</v>
      </c>
      <c r="L49" s="3">
        <v>8935.936157344473</v>
      </c>
      <c r="M49" s="3">
        <v>9253.662406940135</v>
      </c>
      <c r="N49" s="3">
        <v>10054.237876399442</v>
      </c>
      <c r="P49" s="1">
        <v>48</v>
      </c>
      <c r="Q49" s="1">
        <v>100000</v>
      </c>
      <c r="R49" s="8">
        <v>200000</v>
      </c>
      <c r="S49" s="8" t="str">
        <f t="shared" si="0"/>
        <v>48100000200000</v>
      </c>
      <c r="T49" s="8" t="s">
        <v>36</v>
      </c>
      <c r="U49" s="1">
        <v>5805.1830154456393</v>
      </c>
    </row>
    <row r="50" spans="1:21" x14ac:dyDescent="0.25">
      <c r="A50" s="10" t="s">
        <v>38</v>
      </c>
      <c r="B50" s="3">
        <v>6016.6880605691604</v>
      </c>
      <c r="C50" s="3">
        <v>6789.9095981332985</v>
      </c>
      <c r="D50" s="3">
        <v>7338.5190097511877</v>
      </c>
      <c r="E50" s="3">
        <v>7764.0535289845093</v>
      </c>
      <c r="F50" s="3">
        <v>8111.7405473153212</v>
      </c>
      <c r="G50" s="3">
        <v>8405.7057327013681</v>
      </c>
      <c r="H50" s="3">
        <v>8745.7951054339519</v>
      </c>
      <c r="I50" s="3">
        <v>9994.4729259831893</v>
      </c>
      <c r="J50" s="3">
        <v>10845.01661730374</v>
      </c>
      <c r="K50" s="3">
        <v>11448.486970083413</v>
      </c>
      <c r="L50" s="3">
        <v>11873.758815743688</v>
      </c>
      <c r="M50" s="3">
        <v>12299.030661403964</v>
      </c>
      <c r="N50" s="3">
        <v>13370.588985340297</v>
      </c>
      <c r="P50" s="1">
        <v>49</v>
      </c>
      <c r="Q50" s="1">
        <v>100000</v>
      </c>
      <c r="R50" s="8">
        <v>200000</v>
      </c>
      <c r="S50" s="8" t="str">
        <f t="shared" si="0"/>
        <v>49100000200000</v>
      </c>
      <c r="T50" s="8" t="s">
        <v>36</v>
      </c>
      <c r="U50" s="1">
        <v>5805.1830154456393</v>
      </c>
    </row>
    <row r="51" spans="1:21" x14ac:dyDescent="0.25">
      <c r="A51" s="10" t="s">
        <v>39</v>
      </c>
      <c r="B51" s="3">
        <v>8509.9781634344727</v>
      </c>
      <c r="C51" s="3">
        <v>9541.4923507602289</v>
      </c>
      <c r="D51" s="3">
        <v>10273.36331385708</v>
      </c>
      <c r="E51" s="3">
        <v>10841.046535885287</v>
      </c>
      <c r="F51" s="3">
        <v>11304.877501182837</v>
      </c>
      <c r="G51" s="3">
        <v>11697.040994534054</v>
      </c>
      <c r="H51" s="3">
        <v>12150.736340420974</v>
      </c>
      <c r="I51" s="3">
        <v>13864.874854938684</v>
      </c>
      <c r="J51" s="3">
        <v>18749.425576246267</v>
      </c>
      <c r="K51" s="3">
        <v>19755.748150504431</v>
      </c>
      <c r="L51" s="3">
        <v>20464.914154290891</v>
      </c>
      <c r="M51" s="3">
        <v>21174.080158077351</v>
      </c>
      <c r="N51" s="3">
        <v>22960.9671626243</v>
      </c>
      <c r="P51" s="1">
        <v>50</v>
      </c>
      <c r="Q51" s="1">
        <v>100000</v>
      </c>
      <c r="R51" s="8">
        <v>200000</v>
      </c>
      <c r="S51" s="8" t="str">
        <f t="shared" si="0"/>
        <v>50100000200000</v>
      </c>
      <c r="T51" s="8" t="s">
        <v>36</v>
      </c>
      <c r="U51" s="1">
        <v>5805.1830154456393</v>
      </c>
    </row>
    <row r="52" spans="1:21" x14ac:dyDescent="0.25">
      <c r="A52" s="10" t="s">
        <v>40</v>
      </c>
      <c r="B52" s="3">
        <v>11276.742229055239</v>
      </c>
      <c r="C52" s="3">
        <v>12630.830769325637</v>
      </c>
      <c r="D52" s="3">
        <v>13591.571878137098</v>
      </c>
      <c r="E52" s="3">
        <v>14336.780577054797</v>
      </c>
      <c r="F52" s="3">
        <v>14945.660418407499</v>
      </c>
      <c r="G52" s="3">
        <v>15460.460989048212</v>
      </c>
      <c r="H52" s="3">
        <v>16056.035607592434</v>
      </c>
      <c r="I52" s="3">
        <v>18316.771248750323</v>
      </c>
      <c r="J52" s="3">
        <v>24757.83580380971</v>
      </c>
      <c r="K52" s="3">
        <v>26078.854828425461</v>
      </c>
      <c r="L52" s="3">
        <v>27009.790699861362</v>
      </c>
      <c r="M52" s="3">
        <v>27940.726571297262</v>
      </c>
      <c r="N52" s="3">
        <v>30286.407556924863</v>
      </c>
      <c r="P52" s="1">
        <v>51</v>
      </c>
      <c r="Q52" s="1">
        <v>100000</v>
      </c>
      <c r="R52" s="8">
        <v>200000</v>
      </c>
      <c r="S52" s="8" t="str">
        <f t="shared" si="0"/>
        <v>51100000200000</v>
      </c>
      <c r="T52" s="8" t="s">
        <v>37</v>
      </c>
      <c r="U52" s="1">
        <v>7989.7216812249844</v>
      </c>
    </row>
    <row r="53" spans="1:21" x14ac:dyDescent="0.25">
      <c r="A53" s="10" t="s">
        <v>41</v>
      </c>
      <c r="B53" s="3">
        <v>12548.523852300817</v>
      </c>
      <c r="C53" s="3">
        <v>14067.649113001165</v>
      </c>
      <c r="D53" s="3">
        <v>15145.485638445298</v>
      </c>
      <c r="E53" s="3">
        <v>15981.520598754067</v>
      </c>
      <c r="F53" s="3">
        <v>16664.610899145649</v>
      </c>
      <c r="G53" s="3">
        <v>17242.155518884549</v>
      </c>
      <c r="H53" s="3">
        <v>17910.31895189155</v>
      </c>
      <c r="I53" s="3">
        <v>20436.330623388403</v>
      </c>
      <c r="J53" s="3">
        <v>29844.947353714382</v>
      </c>
      <c r="K53" s="3">
        <v>31445.534593998906</v>
      </c>
      <c r="L53" s="3">
        <v>32573.485100068916</v>
      </c>
      <c r="M53" s="3">
        <v>33701.435606138919</v>
      </c>
      <c r="N53" s="3">
        <v>36543.534762481977</v>
      </c>
      <c r="P53" s="1">
        <v>52</v>
      </c>
      <c r="Q53" s="1">
        <v>100000</v>
      </c>
      <c r="R53" s="8">
        <v>200000</v>
      </c>
      <c r="S53" s="8" t="str">
        <f t="shared" si="0"/>
        <v>52100000200000</v>
      </c>
      <c r="T53" s="8" t="s">
        <v>37</v>
      </c>
      <c r="U53" s="1">
        <v>7989.7216812249844</v>
      </c>
    </row>
    <row r="54" spans="1:21" x14ac:dyDescent="0.25">
      <c r="A54" s="10" t="s">
        <v>42</v>
      </c>
      <c r="B54" s="3">
        <v>15868.652096643538</v>
      </c>
      <c r="C54" s="3">
        <v>17796.691627745073</v>
      </c>
      <c r="D54" s="3">
        <v>19164.657445233577</v>
      </c>
      <c r="E54" s="3">
        <v>20225.734167843719</v>
      </c>
      <c r="F54" s="3">
        <v>21092.696976335104</v>
      </c>
      <c r="G54" s="3">
        <v>21825.703586545937</v>
      </c>
      <c r="H54" s="3">
        <v>22673.721551489849</v>
      </c>
      <c r="I54" s="3">
        <v>25873.913468077142</v>
      </c>
      <c r="J54" s="3">
        <v>37792.921885589923</v>
      </c>
      <c r="K54" s="3">
        <v>39824.351124560337</v>
      </c>
      <c r="L54" s="3">
        <v>41255.92047640324</v>
      </c>
      <c r="M54" s="3">
        <v>42687.489828246144</v>
      </c>
      <c r="N54" s="3">
        <v>46294.618000292627</v>
      </c>
      <c r="P54" s="1">
        <v>53</v>
      </c>
      <c r="Q54" s="1">
        <v>100000</v>
      </c>
      <c r="R54" s="8">
        <v>200000</v>
      </c>
      <c r="S54" s="8" t="str">
        <f t="shared" si="0"/>
        <v>53100000200000</v>
      </c>
      <c r="T54" s="8" t="s">
        <v>37</v>
      </c>
      <c r="U54" s="1">
        <v>7989.7216812249844</v>
      </c>
    </row>
    <row r="55" spans="1:21" x14ac:dyDescent="0.25">
      <c r="A55" s="10" t="s">
        <v>43</v>
      </c>
      <c r="B55" s="3">
        <v>20006.143161390315</v>
      </c>
      <c r="C55" s="3">
        <v>22597.553897952806</v>
      </c>
      <c r="D55" s="3">
        <v>24436.1890760733</v>
      </c>
      <c r="E55" s="3">
        <v>25862.345317650728</v>
      </c>
      <c r="F55" s="3">
        <v>27027.599812635795</v>
      </c>
      <c r="G55" s="3">
        <v>28012.808450233781</v>
      </c>
      <c r="H55" s="3">
        <v>29152.599841283743</v>
      </c>
      <c r="I55" s="3">
        <v>33321.630355567082</v>
      </c>
      <c r="J55" s="3">
        <v>48832.44592381089</v>
      </c>
      <c r="K55" s="3">
        <v>51562.819163319778</v>
      </c>
      <c r="L55" s="3">
        <v>53486.941635217445</v>
      </c>
      <c r="M55" s="3">
        <v>55411.064107115104</v>
      </c>
      <c r="N55" s="3">
        <v>60259.279365366499</v>
      </c>
      <c r="P55" s="1">
        <v>54</v>
      </c>
      <c r="Q55" s="1">
        <v>100000</v>
      </c>
      <c r="R55" s="8">
        <v>200000</v>
      </c>
      <c r="S55" s="8" t="str">
        <f t="shared" si="0"/>
        <v>54100000200000</v>
      </c>
      <c r="T55" s="8" t="s">
        <v>37</v>
      </c>
      <c r="U55" s="1">
        <v>7989.7216812249844</v>
      </c>
    </row>
    <row r="56" spans="1:21" x14ac:dyDescent="0.25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P56" s="1">
        <v>55</v>
      </c>
      <c r="Q56" s="1">
        <v>100000</v>
      </c>
      <c r="R56" s="8">
        <v>200000</v>
      </c>
      <c r="S56" s="8" t="str">
        <f t="shared" si="0"/>
        <v>55100000200000</v>
      </c>
      <c r="T56" s="8" t="s">
        <v>37</v>
      </c>
      <c r="U56" s="1">
        <v>7989.7216812249844</v>
      </c>
    </row>
    <row r="57" spans="1:21" x14ac:dyDescent="0.25">
      <c r="A57" s="58" t="s">
        <v>47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P57" s="1">
        <v>56</v>
      </c>
      <c r="Q57" s="1">
        <v>100000</v>
      </c>
      <c r="R57" s="8">
        <v>200000</v>
      </c>
      <c r="S57" s="8" t="str">
        <f t="shared" si="0"/>
        <v>56100000200000</v>
      </c>
      <c r="T57" s="8" t="s">
        <v>38</v>
      </c>
      <c r="U57" s="1">
        <v>11046.550906797727</v>
      </c>
    </row>
    <row r="58" spans="1:21" x14ac:dyDescent="0.25">
      <c r="A58" s="6" t="s">
        <v>19</v>
      </c>
      <c r="B58" s="2" t="s">
        <v>20</v>
      </c>
      <c r="C58" s="2" t="s">
        <v>21</v>
      </c>
      <c r="D58" s="2" t="s">
        <v>22</v>
      </c>
      <c r="E58" s="2" t="s">
        <v>23</v>
      </c>
      <c r="F58" s="2" t="s">
        <v>24</v>
      </c>
      <c r="G58" s="2" t="s">
        <v>25</v>
      </c>
      <c r="H58" s="2" t="s">
        <v>26</v>
      </c>
      <c r="I58" s="2" t="s">
        <v>27</v>
      </c>
      <c r="J58" s="2" t="s">
        <v>28</v>
      </c>
      <c r="K58" s="2" t="s">
        <v>29</v>
      </c>
      <c r="L58" s="2" t="s">
        <v>30</v>
      </c>
      <c r="M58" s="2" t="s">
        <v>31</v>
      </c>
      <c r="N58" s="2" t="s">
        <v>32</v>
      </c>
      <c r="P58" s="1">
        <v>57</v>
      </c>
      <c r="Q58" s="1">
        <v>100000</v>
      </c>
      <c r="R58" s="8">
        <v>200000</v>
      </c>
      <c r="S58" s="8" t="str">
        <f t="shared" si="0"/>
        <v>57100000200000</v>
      </c>
      <c r="T58" s="8" t="s">
        <v>38</v>
      </c>
      <c r="U58" s="1">
        <v>11046.550906797727</v>
      </c>
    </row>
    <row r="59" spans="1:21" x14ac:dyDescent="0.25">
      <c r="A59" s="9" t="s">
        <v>33</v>
      </c>
      <c r="B59" s="3">
        <v>920.34709216979024</v>
      </c>
      <c r="C59" s="3">
        <v>1010.98305471556</v>
      </c>
      <c r="D59" s="3">
        <v>1259.471586582049</v>
      </c>
      <c r="E59" s="3">
        <v>1339.5848384694621</v>
      </c>
      <c r="F59" s="3">
        <v>1429.1312208013815</v>
      </c>
      <c r="G59" s="3">
        <v>1524.6634536434453</v>
      </c>
      <c r="H59" s="3">
        <v>1564.9851950469272</v>
      </c>
      <c r="I59" s="3">
        <v>1924.4907717680353</v>
      </c>
      <c r="J59" s="3">
        <v>2370.0631174999994</v>
      </c>
      <c r="K59" s="3">
        <v>2481.0377149999999</v>
      </c>
      <c r="L59" s="3">
        <v>2559.4493437499996</v>
      </c>
      <c r="M59" s="3">
        <v>2637.8609725000001</v>
      </c>
      <c r="N59" s="3">
        <v>2835.322815</v>
      </c>
      <c r="P59" s="1">
        <v>58</v>
      </c>
      <c r="Q59" s="1">
        <v>100000</v>
      </c>
      <c r="R59" s="8">
        <v>200000</v>
      </c>
      <c r="S59" s="8" t="str">
        <f t="shared" si="0"/>
        <v>58100000200000</v>
      </c>
      <c r="T59" s="8" t="s">
        <v>38</v>
      </c>
      <c r="U59" s="1">
        <v>11046.550906797727</v>
      </c>
    </row>
    <row r="60" spans="1:21" x14ac:dyDescent="0.25">
      <c r="A60" s="10" t="s">
        <v>34</v>
      </c>
      <c r="B60" s="3">
        <v>1061.4348477807578</v>
      </c>
      <c r="C60" s="3">
        <v>1119.1949999999997</v>
      </c>
      <c r="D60" s="3">
        <v>1451.617777137307</v>
      </c>
      <c r="E60" s="3">
        <v>1522.0034608659651</v>
      </c>
      <c r="F60" s="3">
        <v>1579.5127518933634</v>
      </c>
      <c r="G60" s="3">
        <v>1628.1361646381088</v>
      </c>
      <c r="H60" s="3">
        <v>1684.3887644783313</v>
      </c>
      <c r="I60" s="3">
        <v>2015.4794744741152</v>
      </c>
      <c r="J60" s="3">
        <v>2488.1036515046139</v>
      </c>
      <c r="K60" s="3">
        <v>2608.9350249794675</v>
      </c>
      <c r="L60" s="3">
        <v>2694.0861529091585</v>
      </c>
      <c r="M60" s="3">
        <v>2779.2372808388495</v>
      </c>
      <c r="N60" s="3">
        <v>2993.7927489629183</v>
      </c>
      <c r="P60" s="1">
        <v>59</v>
      </c>
      <c r="Q60" s="1">
        <v>100000</v>
      </c>
      <c r="R60" s="8">
        <v>200000</v>
      </c>
      <c r="S60" s="8" t="str">
        <f t="shared" si="0"/>
        <v>59100000200000</v>
      </c>
      <c r="T60" s="8" t="s">
        <v>38</v>
      </c>
      <c r="U60" s="1">
        <v>11046.550906797727</v>
      </c>
    </row>
    <row r="61" spans="1:21" x14ac:dyDescent="0.25">
      <c r="A61" s="10" t="s">
        <v>35</v>
      </c>
      <c r="B61" s="3">
        <v>1400.1848932499997</v>
      </c>
      <c r="C61" s="3">
        <v>1465.6125</v>
      </c>
      <c r="D61" s="3">
        <v>1769.8826979817727</v>
      </c>
      <c r="E61" s="3">
        <v>1860.6425102514847</v>
      </c>
      <c r="F61" s="3">
        <v>1934.798676404994</v>
      </c>
      <c r="G61" s="3">
        <v>1997.4968215226636</v>
      </c>
      <c r="H61" s="3">
        <v>2070.032529506459</v>
      </c>
      <c r="I61" s="3">
        <v>2706.4019841982167</v>
      </c>
      <c r="J61" s="3">
        <v>3351.9244399585241</v>
      </c>
      <c r="K61" s="3">
        <v>3521.8964961326892</v>
      </c>
      <c r="L61" s="3">
        <v>3641.6775751979776</v>
      </c>
      <c r="M61" s="3">
        <v>3761.4586542632651</v>
      </c>
      <c r="N61" s="3">
        <v>4063.2712798397474</v>
      </c>
      <c r="P61" s="1">
        <v>60</v>
      </c>
      <c r="Q61" s="1">
        <v>100000</v>
      </c>
      <c r="R61" s="8">
        <v>200000</v>
      </c>
      <c r="S61" s="8" t="str">
        <f t="shared" si="0"/>
        <v>60100000200000</v>
      </c>
      <c r="T61" s="8" t="s">
        <v>38</v>
      </c>
      <c r="U61" s="1">
        <v>11046.550906797727</v>
      </c>
    </row>
    <row r="62" spans="1:21" x14ac:dyDescent="0.25">
      <c r="A62" s="10" t="s">
        <v>36</v>
      </c>
      <c r="B62" s="3">
        <v>2941.2927278257903</v>
      </c>
      <c r="C62" s="3">
        <v>3287.7983177453243</v>
      </c>
      <c r="D62" s="3">
        <v>3533.6479463096307</v>
      </c>
      <c r="E62" s="3">
        <v>3724.3437332927206</v>
      </c>
      <c r="F62" s="3">
        <v>3880.1535362291634</v>
      </c>
      <c r="G62" s="3">
        <v>4011.8888475590666</v>
      </c>
      <c r="H62" s="3">
        <v>4164.2938996678131</v>
      </c>
      <c r="I62" s="3">
        <v>4748.3688469542176</v>
      </c>
      <c r="J62" s="3">
        <v>5129.5249958657059</v>
      </c>
      <c r="K62" s="3">
        <v>5399.959587286442</v>
      </c>
      <c r="L62" s="3">
        <v>5590.5376617421862</v>
      </c>
      <c r="M62" s="3">
        <v>5781.1157361979285</v>
      </c>
      <c r="N62" s="3">
        <v>6261.3156933000664</v>
      </c>
      <c r="P62" s="1">
        <v>61</v>
      </c>
      <c r="Q62" s="1">
        <v>100000</v>
      </c>
      <c r="R62" s="8">
        <v>200000</v>
      </c>
      <c r="S62" s="8" t="str">
        <f t="shared" si="0"/>
        <v>61100000200000</v>
      </c>
      <c r="T62" s="8" t="s">
        <v>39</v>
      </c>
      <c r="U62" s="1">
        <v>14332.594801573852</v>
      </c>
    </row>
    <row r="63" spans="1:21" x14ac:dyDescent="0.25">
      <c r="A63" s="10" t="s">
        <v>37</v>
      </c>
      <c r="B63" s="3">
        <v>4048.1256518206587</v>
      </c>
      <c r="C63" s="3">
        <v>4561.6226208641465</v>
      </c>
      <c r="D63" s="3">
        <v>4925.9545184752533</v>
      </c>
      <c r="E63" s="3">
        <v>5208.5522931544983</v>
      </c>
      <c r="F63" s="3">
        <v>5439.4514875187433</v>
      </c>
      <c r="G63" s="3">
        <v>5634.6739746930862</v>
      </c>
      <c r="H63" s="3">
        <v>5860.5275672510897</v>
      </c>
      <c r="I63" s="3">
        <v>6695.0192757900022</v>
      </c>
      <c r="J63" s="3">
        <v>7259.8659417378431</v>
      </c>
      <c r="K63" s="3">
        <v>7660.6310291100563</v>
      </c>
      <c r="L63" s="3">
        <v>7943.0543620839762</v>
      </c>
      <c r="M63" s="3">
        <v>8225.477695057898</v>
      </c>
      <c r="N63" s="3">
        <v>8937.1003345772842</v>
      </c>
      <c r="P63" s="1">
        <v>62</v>
      </c>
      <c r="Q63" s="1">
        <v>100000</v>
      </c>
      <c r="R63" s="8">
        <v>200000</v>
      </c>
      <c r="S63" s="8" t="str">
        <f t="shared" si="0"/>
        <v>62100000200000</v>
      </c>
      <c r="T63" s="8" t="s">
        <v>39</v>
      </c>
      <c r="U63" s="1">
        <v>14332.594801573852</v>
      </c>
    </row>
    <row r="64" spans="1:21" x14ac:dyDescent="0.25">
      <c r="A64" s="10" t="s">
        <v>38</v>
      </c>
      <c r="B64" s="3">
        <v>5596.9191261108472</v>
      </c>
      <c r="C64" s="3">
        <v>6316.1949750077201</v>
      </c>
      <c r="D64" s="3">
        <v>6826.5293113964544</v>
      </c>
      <c r="E64" s="3">
        <v>7222.3753757995446</v>
      </c>
      <c r="F64" s="3">
        <v>7545.8051602933228</v>
      </c>
      <c r="G64" s="3">
        <v>7819.2611466989483</v>
      </c>
      <c r="H64" s="3">
        <v>8135.6233538920478</v>
      </c>
      <c r="I64" s="3">
        <v>9297.1841171936649</v>
      </c>
      <c r="J64" s="3">
        <v>10088.387550980222</v>
      </c>
      <c r="K64" s="3">
        <v>10649.755321007826</v>
      </c>
      <c r="L64" s="3">
        <v>11045.357037901105</v>
      </c>
      <c r="M64" s="3">
        <v>11440.958754794385</v>
      </c>
      <c r="N64" s="3">
        <v>12437.757195665394</v>
      </c>
      <c r="P64" s="1">
        <v>63</v>
      </c>
      <c r="Q64" s="1">
        <v>100000</v>
      </c>
      <c r="R64" s="8">
        <v>200000</v>
      </c>
      <c r="S64" s="8" t="str">
        <f t="shared" si="0"/>
        <v>63100000200000</v>
      </c>
      <c r="T64" s="8" t="s">
        <v>39</v>
      </c>
      <c r="U64" s="1">
        <v>14332.594801573852</v>
      </c>
    </row>
    <row r="65" spans="1:21" x14ac:dyDescent="0.25">
      <c r="A65" s="10" t="s">
        <v>39</v>
      </c>
      <c r="B65" s="3">
        <v>7658.9803470910265</v>
      </c>
      <c r="C65" s="3">
        <v>8587.3431156842053</v>
      </c>
      <c r="D65" s="3">
        <v>9246.0269824713723</v>
      </c>
      <c r="E65" s="3">
        <v>9756.9418822967582</v>
      </c>
      <c r="F65" s="3">
        <v>10174.389751064553</v>
      </c>
      <c r="G65" s="3">
        <v>10527.336895080649</v>
      </c>
      <c r="H65" s="3">
        <v>10935.662706378876</v>
      </c>
      <c r="I65" s="3">
        <v>12478.387369444816</v>
      </c>
      <c r="J65" s="3">
        <v>16874.483018621639</v>
      </c>
      <c r="K65" s="3">
        <v>17780.17333545399</v>
      </c>
      <c r="L65" s="3">
        <v>18418.422738861802</v>
      </c>
      <c r="M65" s="3">
        <v>19056.672142269617</v>
      </c>
      <c r="N65" s="3">
        <v>20664.870446361871</v>
      </c>
      <c r="P65" s="1">
        <v>64</v>
      </c>
      <c r="Q65" s="1">
        <v>100000</v>
      </c>
      <c r="R65" s="8">
        <v>200000</v>
      </c>
      <c r="S65" s="8" t="str">
        <f t="shared" si="0"/>
        <v>64100000200000</v>
      </c>
      <c r="T65" s="8" t="s">
        <v>39</v>
      </c>
      <c r="U65" s="1">
        <v>14332.594801573852</v>
      </c>
    </row>
    <row r="66" spans="1:21" x14ac:dyDescent="0.25">
      <c r="A66" s="10" t="s">
        <v>40</v>
      </c>
      <c r="B66" s="3">
        <v>9574.5924586318069</v>
      </c>
      <c r="C66" s="3">
        <v>10724.290275842523</v>
      </c>
      <c r="D66" s="3">
        <v>11540.013858795652</v>
      </c>
      <c r="E66" s="3">
        <v>12172.738225801244</v>
      </c>
      <c r="F66" s="3">
        <v>12689.711676006367</v>
      </c>
      <c r="G66" s="3">
        <v>13126.806500135277</v>
      </c>
      <c r="H66" s="3">
        <v>13632.483063050182</v>
      </c>
      <c r="I66" s="3">
        <v>15551.975588561596</v>
      </c>
      <c r="J66" s="3">
        <v>21020.803984366739</v>
      </c>
      <c r="K66" s="3">
        <v>22142.423910927282</v>
      </c>
      <c r="L66" s="3">
        <v>22932.841160259646</v>
      </c>
      <c r="M66" s="3">
        <v>23723.258409592017</v>
      </c>
      <c r="N66" s="3">
        <v>25714.874340785267</v>
      </c>
      <c r="P66" s="1">
        <v>65</v>
      </c>
      <c r="Q66" s="1">
        <v>100000</v>
      </c>
      <c r="R66" s="8">
        <v>200000</v>
      </c>
      <c r="S66" s="8" t="str">
        <f t="shared" si="0"/>
        <v>65100000200000</v>
      </c>
      <c r="T66" s="8" t="s">
        <v>39</v>
      </c>
      <c r="U66" s="1">
        <v>14332.594801573852</v>
      </c>
    </row>
    <row r="67" spans="1:21" x14ac:dyDescent="0.25">
      <c r="A67" s="10" t="s">
        <v>41</v>
      </c>
      <c r="B67" s="3">
        <v>10654.407044406356</v>
      </c>
      <c r="C67" s="3">
        <v>11944.230378963257</v>
      </c>
      <c r="D67" s="3">
        <v>12859.374598679971</v>
      </c>
      <c r="E67" s="3">
        <v>13569.215602715716</v>
      </c>
      <c r="F67" s="3">
        <v>14149.197933236872</v>
      </c>
      <c r="G67" s="3">
        <v>14639.566006600089</v>
      </c>
      <c r="H67" s="3">
        <v>15206.874581794715</v>
      </c>
      <c r="I67" s="3">
        <v>17351.601472688271</v>
      </c>
      <c r="J67" s="3">
        <v>25340.049639946177</v>
      </c>
      <c r="K67" s="3">
        <v>26699.038806225486</v>
      </c>
      <c r="L67" s="3">
        <v>27656.732632133986</v>
      </c>
      <c r="M67" s="3">
        <v>28614.426458042486</v>
      </c>
      <c r="N67" s="3">
        <v>31027.529515314891</v>
      </c>
      <c r="P67" s="1">
        <v>66</v>
      </c>
      <c r="Q67" s="1">
        <v>100000</v>
      </c>
      <c r="R67" s="8">
        <v>200000</v>
      </c>
      <c r="S67" s="8" t="str">
        <f t="shared" ref="S67:S130" si="1">P67&amp;Q67&amp;R67</f>
        <v>66100000200000</v>
      </c>
      <c r="T67" s="8" t="s">
        <v>40</v>
      </c>
      <c r="U67" s="1">
        <v>17917.366004457188</v>
      </c>
    </row>
    <row r="68" spans="1:21" x14ac:dyDescent="0.25">
      <c r="A68" s="10" t="s">
        <v>42</v>
      </c>
      <c r="B68" s="3">
        <v>13473.383855640741</v>
      </c>
      <c r="C68" s="3">
        <v>15110.398551859029</v>
      </c>
      <c r="D68" s="3">
        <v>16271.87896293417</v>
      </c>
      <c r="E68" s="3">
        <v>17172.793161376743</v>
      </c>
      <c r="F68" s="3">
        <v>17908.893659152451</v>
      </c>
      <c r="G68" s="3">
        <v>18531.257762161644</v>
      </c>
      <c r="H68" s="3">
        <v>19251.273015415914</v>
      </c>
      <c r="I68" s="3">
        <v>21968.417095537199</v>
      </c>
      <c r="J68" s="3">
        <v>32088.329902859372</v>
      </c>
      <c r="K68" s="3">
        <v>33813.128313305955</v>
      </c>
      <c r="L68" s="3">
        <v>35028.61172524804</v>
      </c>
      <c r="M68" s="3">
        <v>36244.095137190125</v>
      </c>
      <c r="N68" s="3">
        <v>39306.751132323938</v>
      </c>
      <c r="P68" s="1">
        <v>67</v>
      </c>
      <c r="Q68" s="1">
        <v>100000</v>
      </c>
      <c r="R68" s="8">
        <v>200000</v>
      </c>
      <c r="S68" s="8" t="str">
        <f t="shared" si="1"/>
        <v>67100000200000</v>
      </c>
      <c r="T68" s="8" t="s">
        <v>40</v>
      </c>
      <c r="U68" s="1">
        <v>17917.366004457188</v>
      </c>
    </row>
    <row r="69" spans="1:21" x14ac:dyDescent="0.25">
      <c r="A69" s="10" t="s">
        <v>43</v>
      </c>
      <c r="B69" s="3">
        <v>16986.347967218193</v>
      </c>
      <c r="C69" s="3">
        <v>19186.602366186347</v>
      </c>
      <c r="D69" s="3">
        <v>20747.707706099973</v>
      </c>
      <c r="E69" s="3">
        <v>21958.595081024207</v>
      </c>
      <c r="F69" s="3">
        <v>22947.962105068131</v>
      </c>
      <c r="G69" s="3">
        <v>23784.460004915476</v>
      </c>
      <c r="H69" s="3">
        <v>24752.207412410728</v>
      </c>
      <c r="I69" s="3">
        <v>28291.950301896577</v>
      </c>
      <c r="J69" s="3">
        <v>41461.51069002811</v>
      </c>
      <c r="K69" s="3">
        <v>43779.752119799814</v>
      </c>
      <c r="L69" s="3">
        <v>45413.441011033683</v>
      </c>
      <c r="M69" s="3">
        <v>47047.129902267545</v>
      </c>
      <c r="N69" s="3">
        <v>51163.539083801748</v>
      </c>
      <c r="P69" s="1">
        <v>68</v>
      </c>
      <c r="Q69" s="1">
        <v>100000</v>
      </c>
      <c r="R69" s="8">
        <v>200000</v>
      </c>
      <c r="S69" s="8" t="str">
        <f t="shared" si="1"/>
        <v>68100000200000</v>
      </c>
      <c r="T69" s="8" t="s">
        <v>40</v>
      </c>
      <c r="U69" s="1">
        <v>17917.366004457188</v>
      </c>
    </row>
    <row r="70" spans="1:21" x14ac:dyDescent="0.25">
      <c r="P70" s="1">
        <v>69</v>
      </c>
      <c r="Q70" s="1">
        <v>100000</v>
      </c>
      <c r="R70" s="8">
        <v>200000</v>
      </c>
      <c r="S70" s="8" t="str">
        <f t="shared" si="1"/>
        <v>69100000200000</v>
      </c>
      <c r="T70" s="8" t="s">
        <v>40</v>
      </c>
      <c r="U70" s="1">
        <v>17917.366004457188</v>
      </c>
    </row>
    <row r="71" spans="1:21" x14ac:dyDescent="0.25">
      <c r="P71" s="1">
        <v>70</v>
      </c>
      <c r="Q71" s="1">
        <v>100000</v>
      </c>
      <c r="R71" s="8">
        <v>200000</v>
      </c>
      <c r="S71" s="8" t="str">
        <f t="shared" si="1"/>
        <v>70100000200000</v>
      </c>
      <c r="T71" s="8" t="s">
        <v>40</v>
      </c>
      <c r="U71" s="1">
        <v>17917.366004457188</v>
      </c>
    </row>
    <row r="72" spans="1:21" x14ac:dyDescent="0.25">
      <c r="P72" s="1">
        <v>71</v>
      </c>
      <c r="Q72" s="1">
        <v>100000</v>
      </c>
      <c r="R72" s="8">
        <v>200000</v>
      </c>
      <c r="S72" s="8" t="str">
        <f t="shared" si="1"/>
        <v>71100000200000</v>
      </c>
      <c r="T72" s="8" t="s">
        <v>41</v>
      </c>
      <c r="U72" s="1">
        <v>19938.071662046983</v>
      </c>
    </row>
    <row r="73" spans="1:21" x14ac:dyDescent="0.25">
      <c r="P73" s="1">
        <v>72</v>
      </c>
      <c r="Q73" s="1">
        <v>100000</v>
      </c>
      <c r="R73" s="8">
        <v>200000</v>
      </c>
      <c r="S73" s="8" t="str">
        <f t="shared" si="1"/>
        <v>72100000200000</v>
      </c>
      <c r="T73" s="8" t="s">
        <v>41</v>
      </c>
      <c r="U73" s="1">
        <v>19938.071662046983</v>
      </c>
    </row>
    <row r="74" spans="1:21" x14ac:dyDescent="0.25">
      <c r="P74" s="1">
        <v>73</v>
      </c>
      <c r="Q74" s="1">
        <v>100000</v>
      </c>
      <c r="R74" s="8">
        <v>200000</v>
      </c>
      <c r="S74" s="8" t="str">
        <f t="shared" si="1"/>
        <v>73100000200000</v>
      </c>
      <c r="T74" s="8" t="s">
        <v>41</v>
      </c>
      <c r="U74" s="1">
        <v>19938.071662046983</v>
      </c>
    </row>
    <row r="75" spans="1:21" x14ac:dyDescent="0.25">
      <c r="P75" s="1">
        <v>74</v>
      </c>
      <c r="Q75" s="1">
        <v>100000</v>
      </c>
      <c r="R75" s="8">
        <v>200000</v>
      </c>
      <c r="S75" s="8" t="str">
        <f t="shared" si="1"/>
        <v>74100000200000</v>
      </c>
      <c r="T75" s="8" t="s">
        <v>41</v>
      </c>
      <c r="U75" s="1">
        <v>19938.071662046983</v>
      </c>
    </row>
    <row r="76" spans="1:21" x14ac:dyDescent="0.25">
      <c r="P76" s="1">
        <v>75</v>
      </c>
      <c r="Q76" s="1">
        <v>100000</v>
      </c>
      <c r="R76" s="8">
        <v>200000</v>
      </c>
      <c r="S76" s="8" t="str">
        <f t="shared" si="1"/>
        <v>75100000200000</v>
      </c>
      <c r="T76" s="8" t="s">
        <v>41</v>
      </c>
      <c r="U76" s="1">
        <v>19938.071662046983</v>
      </c>
    </row>
    <row r="77" spans="1:21" x14ac:dyDescent="0.25">
      <c r="P77" s="1">
        <v>76</v>
      </c>
      <c r="Q77" s="1">
        <v>100000</v>
      </c>
      <c r="R77" s="8">
        <v>200000</v>
      </c>
      <c r="S77" s="8" t="str">
        <f t="shared" si="1"/>
        <v>76100000200000</v>
      </c>
      <c r="T77" s="8" t="s">
        <v>42</v>
      </c>
      <c r="U77" s="1">
        <v>25213.349905292613</v>
      </c>
    </row>
    <row r="78" spans="1:21" x14ac:dyDescent="0.25">
      <c r="P78" s="1">
        <v>77</v>
      </c>
      <c r="Q78" s="1">
        <v>100000</v>
      </c>
      <c r="R78" s="8">
        <v>200000</v>
      </c>
      <c r="S78" s="8" t="str">
        <f t="shared" si="1"/>
        <v>77100000200000</v>
      </c>
      <c r="T78" s="8" t="s">
        <v>42</v>
      </c>
      <c r="U78" s="1">
        <v>25213.349905292613</v>
      </c>
    </row>
    <row r="79" spans="1:21" x14ac:dyDescent="0.25">
      <c r="P79" s="1">
        <v>78</v>
      </c>
      <c r="Q79" s="1">
        <v>100000</v>
      </c>
      <c r="R79" s="8">
        <v>200000</v>
      </c>
      <c r="S79" s="8" t="str">
        <f t="shared" si="1"/>
        <v>78100000200000</v>
      </c>
      <c r="T79" s="8" t="s">
        <v>42</v>
      </c>
      <c r="U79" s="1">
        <v>25213.349905292613</v>
      </c>
    </row>
    <row r="80" spans="1:21" x14ac:dyDescent="0.25">
      <c r="P80" s="1">
        <v>79</v>
      </c>
      <c r="Q80" s="1">
        <v>100000</v>
      </c>
      <c r="R80" s="8">
        <v>200000</v>
      </c>
      <c r="S80" s="8" t="str">
        <f t="shared" si="1"/>
        <v>79100000200000</v>
      </c>
      <c r="T80" s="8" t="s">
        <v>42</v>
      </c>
      <c r="U80" s="1">
        <v>25213.349905292613</v>
      </c>
    </row>
    <row r="81" spans="16:21" x14ac:dyDescent="0.25">
      <c r="P81" s="1">
        <v>80</v>
      </c>
      <c r="Q81" s="1">
        <v>100000</v>
      </c>
      <c r="R81" s="8">
        <v>200000</v>
      </c>
      <c r="S81" s="8" t="str">
        <f t="shared" si="1"/>
        <v>80100000200000</v>
      </c>
      <c r="T81" s="8" t="s">
        <v>42</v>
      </c>
      <c r="U81" s="1">
        <v>25213.349905292613</v>
      </c>
    </row>
    <row r="82" spans="16:21" x14ac:dyDescent="0.25">
      <c r="P82" s="1">
        <v>81</v>
      </c>
      <c r="Q82" s="1">
        <v>100000</v>
      </c>
      <c r="R82" s="8">
        <v>200000</v>
      </c>
      <c r="S82" s="8" t="str">
        <f t="shared" si="1"/>
        <v>81100000200000</v>
      </c>
      <c r="T82" s="8" t="s">
        <v>43</v>
      </c>
      <c r="U82" s="1">
        <v>31787.317833390774</v>
      </c>
    </row>
    <row r="83" spans="16:21" x14ac:dyDescent="0.25">
      <c r="P83" s="1">
        <v>82</v>
      </c>
      <c r="Q83" s="1">
        <v>100000</v>
      </c>
      <c r="R83" s="8">
        <v>200000</v>
      </c>
      <c r="S83" s="8" t="str">
        <f t="shared" si="1"/>
        <v>82100000200000</v>
      </c>
      <c r="T83" s="8" t="s">
        <v>43</v>
      </c>
      <c r="U83" s="1">
        <v>31787.317833390774</v>
      </c>
    </row>
    <row r="84" spans="16:21" x14ac:dyDescent="0.25">
      <c r="P84" s="1">
        <v>83</v>
      </c>
      <c r="Q84" s="1">
        <v>100000</v>
      </c>
      <c r="R84" s="8">
        <v>200000</v>
      </c>
      <c r="S84" s="8" t="str">
        <f t="shared" si="1"/>
        <v>83100000200000</v>
      </c>
      <c r="T84" s="8" t="s">
        <v>43</v>
      </c>
      <c r="U84" s="1">
        <v>31787.317833390774</v>
      </c>
    </row>
    <row r="85" spans="16:21" x14ac:dyDescent="0.25">
      <c r="P85" s="1">
        <v>84</v>
      </c>
      <c r="Q85" s="1">
        <v>100000</v>
      </c>
      <c r="R85" s="8">
        <v>200000</v>
      </c>
      <c r="S85" s="8" t="str">
        <f t="shared" si="1"/>
        <v>84100000200000</v>
      </c>
      <c r="T85" s="8" t="s">
        <v>43</v>
      </c>
      <c r="U85" s="1">
        <v>31787.317833390774</v>
      </c>
    </row>
    <row r="86" spans="16:21" x14ac:dyDescent="0.25">
      <c r="P86" s="1">
        <v>85</v>
      </c>
      <c r="Q86" s="1">
        <v>100000</v>
      </c>
      <c r="R86" s="8">
        <v>200000</v>
      </c>
      <c r="S86" s="8" t="str">
        <f t="shared" si="1"/>
        <v>85100000200000</v>
      </c>
      <c r="T86" s="8" t="s">
        <v>43</v>
      </c>
      <c r="U86" s="1">
        <v>31787.317833390774</v>
      </c>
    </row>
    <row r="87" spans="16:21" x14ac:dyDescent="0.25">
      <c r="P87" s="1">
        <v>86</v>
      </c>
      <c r="Q87" s="1">
        <v>100000</v>
      </c>
      <c r="R87" s="8">
        <v>200000</v>
      </c>
      <c r="S87" s="8" t="str">
        <f t="shared" si="1"/>
        <v>86100000200000</v>
      </c>
      <c r="T87" s="8" t="s">
        <v>43</v>
      </c>
      <c r="U87" s="1">
        <v>31787.317833390774</v>
      </c>
    </row>
    <row r="88" spans="16:21" x14ac:dyDescent="0.25">
      <c r="P88" s="1">
        <v>87</v>
      </c>
      <c r="Q88" s="1">
        <v>100000</v>
      </c>
      <c r="R88" s="8">
        <v>200000</v>
      </c>
      <c r="S88" s="8" t="str">
        <f t="shared" si="1"/>
        <v>87100000200000</v>
      </c>
      <c r="T88" s="8" t="s">
        <v>43</v>
      </c>
      <c r="U88" s="1">
        <v>31787.317833390774</v>
      </c>
    </row>
    <row r="89" spans="16:21" x14ac:dyDescent="0.25">
      <c r="P89" s="1">
        <v>88</v>
      </c>
      <c r="Q89" s="1">
        <v>100000</v>
      </c>
      <c r="R89" s="8">
        <v>200000</v>
      </c>
      <c r="S89" s="8" t="str">
        <f t="shared" si="1"/>
        <v>88100000200000</v>
      </c>
      <c r="T89" s="8" t="s">
        <v>43</v>
      </c>
      <c r="U89" s="1">
        <v>31787.317833390774</v>
      </c>
    </row>
    <row r="90" spans="16:21" x14ac:dyDescent="0.25">
      <c r="P90" s="1">
        <v>89</v>
      </c>
      <c r="Q90" s="1">
        <v>100000</v>
      </c>
      <c r="R90" s="8">
        <v>200000</v>
      </c>
      <c r="S90" s="8" t="str">
        <f t="shared" si="1"/>
        <v>89100000200000</v>
      </c>
      <c r="T90" s="8" t="s">
        <v>43</v>
      </c>
      <c r="U90" s="1">
        <v>31787.317833390774</v>
      </c>
    </row>
    <row r="91" spans="16:21" x14ac:dyDescent="0.25">
      <c r="P91" s="1">
        <v>90</v>
      </c>
      <c r="Q91" s="1">
        <v>100000</v>
      </c>
      <c r="R91" s="8">
        <v>200000</v>
      </c>
      <c r="S91" s="8" t="str">
        <f t="shared" si="1"/>
        <v>90100000200000</v>
      </c>
      <c r="T91" s="8" t="s">
        <v>43</v>
      </c>
      <c r="U91" s="1">
        <v>31787.317833390774</v>
      </c>
    </row>
    <row r="92" spans="16:21" x14ac:dyDescent="0.25">
      <c r="P92" s="1">
        <v>91</v>
      </c>
      <c r="Q92" s="1">
        <v>100000</v>
      </c>
      <c r="R92" s="8">
        <v>200000</v>
      </c>
      <c r="S92" s="8" t="str">
        <f t="shared" si="1"/>
        <v>91100000200000</v>
      </c>
      <c r="T92" s="8" t="s">
        <v>43</v>
      </c>
      <c r="U92" s="1">
        <v>31787.317833390774</v>
      </c>
    </row>
    <row r="93" spans="16:21" x14ac:dyDescent="0.25">
      <c r="P93" s="1">
        <v>92</v>
      </c>
      <c r="Q93" s="1">
        <v>100000</v>
      </c>
      <c r="R93" s="8">
        <v>200000</v>
      </c>
      <c r="S93" s="8" t="str">
        <f t="shared" si="1"/>
        <v>92100000200000</v>
      </c>
      <c r="T93" s="8" t="s">
        <v>43</v>
      </c>
      <c r="U93" s="1">
        <v>31787.317833390774</v>
      </c>
    </row>
    <row r="94" spans="16:21" x14ac:dyDescent="0.25">
      <c r="P94" s="1">
        <v>93</v>
      </c>
      <c r="Q94" s="1">
        <v>100000</v>
      </c>
      <c r="R94" s="8">
        <v>200000</v>
      </c>
      <c r="S94" s="8" t="str">
        <f t="shared" si="1"/>
        <v>93100000200000</v>
      </c>
      <c r="T94" s="8" t="s">
        <v>43</v>
      </c>
      <c r="U94" s="1">
        <v>31787.317833390774</v>
      </c>
    </row>
    <row r="95" spans="16:21" x14ac:dyDescent="0.25">
      <c r="P95" s="1">
        <v>94</v>
      </c>
      <c r="Q95" s="1">
        <v>100000</v>
      </c>
      <c r="R95" s="8">
        <v>200000</v>
      </c>
      <c r="S95" s="8" t="str">
        <f t="shared" si="1"/>
        <v>94100000200000</v>
      </c>
      <c r="T95" s="8" t="s">
        <v>43</v>
      </c>
      <c r="U95" s="1">
        <v>31787.317833390774</v>
      </c>
    </row>
    <row r="96" spans="16:21" x14ac:dyDescent="0.25">
      <c r="P96" s="1">
        <v>95</v>
      </c>
      <c r="Q96" s="1">
        <v>100000</v>
      </c>
      <c r="R96" s="8">
        <v>200000</v>
      </c>
      <c r="S96" s="8" t="str">
        <f t="shared" si="1"/>
        <v>95100000200000</v>
      </c>
      <c r="T96" s="8" t="s">
        <v>43</v>
      </c>
      <c r="U96" s="1">
        <v>31787.317833390774</v>
      </c>
    </row>
    <row r="97" spans="16:21" x14ac:dyDescent="0.25">
      <c r="P97" s="1">
        <v>96</v>
      </c>
      <c r="Q97" s="1">
        <v>100000</v>
      </c>
      <c r="R97" s="8">
        <v>200000</v>
      </c>
      <c r="S97" s="8" t="str">
        <f t="shared" si="1"/>
        <v>96100000200000</v>
      </c>
      <c r="T97" s="8" t="s">
        <v>43</v>
      </c>
      <c r="U97" s="1">
        <v>31787.317833390774</v>
      </c>
    </row>
    <row r="98" spans="16:21" x14ac:dyDescent="0.25">
      <c r="P98" s="1">
        <v>97</v>
      </c>
      <c r="Q98" s="1">
        <v>100000</v>
      </c>
      <c r="R98" s="8">
        <v>200000</v>
      </c>
      <c r="S98" s="8" t="str">
        <f t="shared" si="1"/>
        <v>97100000200000</v>
      </c>
      <c r="T98" s="8" t="s">
        <v>43</v>
      </c>
      <c r="U98" s="1">
        <v>31787.317833390774</v>
      </c>
    </row>
    <row r="99" spans="16:21" x14ac:dyDescent="0.25">
      <c r="P99" s="1">
        <v>98</v>
      </c>
      <c r="Q99" s="1">
        <v>100000</v>
      </c>
      <c r="R99" s="8">
        <v>200000</v>
      </c>
      <c r="S99" s="8" t="str">
        <f t="shared" si="1"/>
        <v>98100000200000</v>
      </c>
      <c r="T99" s="8" t="s">
        <v>43</v>
      </c>
      <c r="U99" s="1">
        <v>31787.317833390774</v>
      </c>
    </row>
    <row r="100" spans="16:21" x14ac:dyDescent="0.25">
      <c r="P100" s="1">
        <v>99</v>
      </c>
      <c r="Q100" s="1">
        <v>100000</v>
      </c>
      <c r="R100" s="8">
        <v>200000</v>
      </c>
      <c r="S100" s="8" t="str">
        <f t="shared" si="1"/>
        <v>99100000200000</v>
      </c>
      <c r="T100" s="8" t="s">
        <v>43</v>
      </c>
      <c r="U100" s="1">
        <v>31787.317833390774</v>
      </c>
    </row>
    <row r="101" spans="16:21" x14ac:dyDescent="0.25">
      <c r="P101" s="1">
        <v>100</v>
      </c>
      <c r="Q101" s="1">
        <v>100000</v>
      </c>
      <c r="R101" s="8">
        <v>200000</v>
      </c>
      <c r="S101" s="8" t="str">
        <f t="shared" si="1"/>
        <v>100100000200000</v>
      </c>
      <c r="T101" s="8" t="s">
        <v>43</v>
      </c>
      <c r="U101" s="1">
        <v>31787.317833390774</v>
      </c>
    </row>
    <row r="102" spans="16:21" x14ac:dyDescent="0.25">
      <c r="P102" s="1">
        <v>101</v>
      </c>
      <c r="Q102" s="1">
        <v>100000</v>
      </c>
      <c r="R102" s="8">
        <v>200000</v>
      </c>
      <c r="S102" s="8" t="str">
        <f t="shared" si="1"/>
        <v>101100000200000</v>
      </c>
      <c r="T102" s="8" t="s">
        <v>43</v>
      </c>
      <c r="U102" s="1">
        <v>31787.317833390774</v>
      </c>
    </row>
    <row r="103" spans="16:21" x14ac:dyDescent="0.25">
      <c r="P103" s="1">
        <v>102</v>
      </c>
      <c r="Q103" s="1">
        <v>100000</v>
      </c>
      <c r="R103" s="8">
        <v>200000</v>
      </c>
      <c r="S103" s="8" t="str">
        <f t="shared" si="1"/>
        <v>102100000200000</v>
      </c>
      <c r="T103" s="8" t="s">
        <v>43</v>
      </c>
      <c r="U103" s="1">
        <v>31787.317833390774</v>
      </c>
    </row>
    <row r="104" spans="16:21" x14ac:dyDescent="0.25">
      <c r="P104" s="1">
        <v>103</v>
      </c>
      <c r="Q104" s="1">
        <v>100000</v>
      </c>
      <c r="R104" s="8">
        <v>200000</v>
      </c>
      <c r="S104" s="8" t="str">
        <f t="shared" si="1"/>
        <v>103100000200000</v>
      </c>
      <c r="T104" s="8" t="s">
        <v>43</v>
      </c>
      <c r="U104" s="1">
        <v>31787.317833390774</v>
      </c>
    </row>
    <row r="105" spans="16:21" x14ac:dyDescent="0.25">
      <c r="P105" s="1">
        <v>104</v>
      </c>
      <c r="Q105" s="1">
        <v>100000</v>
      </c>
      <c r="R105" s="8">
        <v>200000</v>
      </c>
      <c r="S105" s="8" t="str">
        <f t="shared" si="1"/>
        <v>104100000200000</v>
      </c>
      <c r="T105" s="8" t="s">
        <v>43</v>
      </c>
      <c r="U105" s="1">
        <v>31787.317833390774</v>
      </c>
    </row>
    <row r="106" spans="16:21" x14ac:dyDescent="0.25">
      <c r="P106" s="1">
        <v>105</v>
      </c>
      <c r="Q106" s="1">
        <v>100000</v>
      </c>
      <c r="R106" s="8">
        <v>200000</v>
      </c>
      <c r="S106" s="8" t="str">
        <f t="shared" si="1"/>
        <v>105100000200000</v>
      </c>
      <c r="T106" s="8" t="s">
        <v>43</v>
      </c>
      <c r="U106" s="1">
        <v>31787.317833390774</v>
      </c>
    </row>
    <row r="107" spans="16:21" x14ac:dyDescent="0.25">
      <c r="P107" s="1">
        <v>106</v>
      </c>
      <c r="Q107" s="1">
        <v>100000</v>
      </c>
      <c r="R107" s="8">
        <v>200000</v>
      </c>
      <c r="S107" s="8" t="str">
        <f t="shared" si="1"/>
        <v>106100000200000</v>
      </c>
      <c r="T107" s="8" t="s">
        <v>43</v>
      </c>
      <c r="U107" s="1">
        <v>31787.317833390774</v>
      </c>
    </row>
    <row r="108" spans="16:21" x14ac:dyDescent="0.25">
      <c r="P108" s="1">
        <v>107</v>
      </c>
      <c r="Q108" s="1">
        <v>100000</v>
      </c>
      <c r="R108" s="8">
        <v>200000</v>
      </c>
      <c r="S108" s="8" t="str">
        <f t="shared" si="1"/>
        <v>107100000200000</v>
      </c>
      <c r="T108" s="8" t="s">
        <v>43</v>
      </c>
      <c r="U108" s="1">
        <v>31787.317833390774</v>
      </c>
    </row>
    <row r="109" spans="16:21" x14ac:dyDescent="0.25">
      <c r="P109" s="1">
        <v>108</v>
      </c>
      <c r="Q109" s="1">
        <v>100000</v>
      </c>
      <c r="R109" s="8">
        <v>200000</v>
      </c>
      <c r="S109" s="8" t="str">
        <f t="shared" si="1"/>
        <v>108100000200000</v>
      </c>
      <c r="T109" s="8" t="s">
        <v>43</v>
      </c>
      <c r="U109" s="1">
        <v>31787.317833390774</v>
      </c>
    </row>
    <row r="110" spans="16:21" x14ac:dyDescent="0.25">
      <c r="P110" s="1">
        <v>109</v>
      </c>
      <c r="Q110" s="1">
        <v>100000</v>
      </c>
      <c r="R110" s="8">
        <v>200000</v>
      </c>
      <c r="S110" s="8" t="str">
        <f t="shared" si="1"/>
        <v>109100000200000</v>
      </c>
      <c r="T110" s="8" t="s">
        <v>43</v>
      </c>
      <c r="U110" s="1">
        <v>31787.317833390774</v>
      </c>
    </row>
    <row r="111" spans="16:21" x14ac:dyDescent="0.25">
      <c r="P111" s="1">
        <v>110</v>
      </c>
      <c r="Q111" s="1">
        <v>100000</v>
      </c>
      <c r="R111" s="8">
        <v>200000</v>
      </c>
      <c r="S111" s="8" t="str">
        <f t="shared" si="1"/>
        <v>110100000200000</v>
      </c>
      <c r="T111" s="8" t="s">
        <v>43</v>
      </c>
      <c r="U111" s="1">
        <v>31787.317833390774</v>
      </c>
    </row>
    <row r="112" spans="16:21" x14ac:dyDescent="0.25">
      <c r="P112" s="1">
        <v>111</v>
      </c>
      <c r="Q112" s="1">
        <v>100000</v>
      </c>
      <c r="R112" s="8">
        <v>200000</v>
      </c>
      <c r="S112" s="8" t="str">
        <f t="shared" si="1"/>
        <v>111100000200000</v>
      </c>
      <c r="T112" s="8" t="s">
        <v>43</v>
      </c>
      <c r="U112" s="1">
        <v>31787.317833390774</v>
      </c>
    </row>
    <row r="113" spans="16:21" x14ac:dyDescent="0.25">
      <c r="P113" s="1">
        <v>112</v>
      </c>
      <c r="Q113" s="1">
        <v>100000</v>
      </c>
      <c r="R113" s="8">
        <v>200000</v>
      </c>
      <c r="S113" s="8" t="str">
        <f t="shared" si="1"/>
        <v>112100000200000</v>
      </c>
      <c r="T113" s="8" t="s">
        <v>43</v>
      </c>
      <c r="U113" s="1">
        <v>31787.317833390774</v>
      </c>
    </row>
    <row r="114" spans="16:21" x14ac:dyDescent="0.25">
      <c r="P114" s="1">
        <v>113</v>
      </c>
      <c r="Q114" s="1">
        <v>100000</v>
      </c>
      <c r="R114" s="8">
        <v>200000</v>
      </c>
      <c r="S114" s="8" t="str">
        <f t="shared" si="1"/>
        <v>113100000200000</v>
      </c>
      <c r="T114" s="8" t="s">
        <v>43</v>
      </c>
      <c r="U114" s="1">
        <v>31787.317833390774</v>
      </c>
    </row>
    <row r="115" spans="16:21" x14ac:dyDescent="0.25">
      <c r="P115" s="1">
        <v>114</v>
      </c>
      <c r="Q115" s="1">
        <v>100000</v>
      </c>
      <c r="R115" s="8">
        <v>200000</v>
      </c>
      <c r="S115" s="8" t="str">
        <f t="shared" si="1"/>
        <v>114100000200000</v>
      </c>
      <c r="T115" s="8" t="s">
        <v>43</v>
      </c>
      <c r="U115" s="1">
        <v>31787.317833390774</v>
      </c>
    </row>
    <row r="116" spans="16:21" x14ac:dyDescent="0.25">
      <c r="P116" s="1">
        <v>115</v>
      </c>
      <c r="Q116" s="1">
        <v>100000</v>
      </c>
      <c r="R116" s="8">
        <v>200000</v>
      </c>
      <c r="S116" s="8" t="str">
        <f t="shared" si="1"/>
        <v>115100000200000</v>
      </c>
      <c r="T116" s="8" t="s">
        <v>43</v>
      </c>
      <c r="U116" s="1">
        <v>31787.317833390774</v>
      </c>
    </row>
    <row r="117" spans="16:21" x14ac:dyDescent="0.25">
      <c r="P117" s="1">
        <v>116</v>
      </c>
      <c r="Q117" s="1">
        <v>100000</v>
      </c>
      <c r="R117" s="8">
        <v>200000</v>
      </c>
      <c r="S117" s="8" t="str">
        <f t="shared" si="1"/>
        <v>116100000200000</v>
      </c>
      <c r="T117" s="8" t="s">
        <v>43</v>
      </c>
      <c r="U117" s="1">
        <v>31787.317833390774</v>
      </c>
    </row>
    <row r="118" spans="16:21" x14ac:dyDescent="0.25">
      <c r="P118" s="1">
        <v>117</v>
      </c>
      <c r="Q118" s="1">
        <v>100000</v>
      </c>
      <c r="R118" s="8">
        <v>200000</v>
      </c>
      <c r="S118" s="8" t="str">
        <f t="shared" si="1"/>
        <v>117100000200000</v>
      </c>
      <c r="T118" s="8" t="s">
        <v>43</v>
      </c>
      <c r="U118" s="1">
        <v>31787.317833390774</v>
      </c>
    </row>
    <row r="119" spans="16:21" x14ac:dyDescent="0.25">
      <c r="P119" s="1">
        <v>118</v>
      </c>
      <c r="Q119" s="1">
        <v>100000</v>
      </c>
      <c r="R119" s="8">
        <v>200000</v>
      </c>
      <c r="S119" s="8" t="str">
        <f t="shared" si="1"/>
        <v>118100000200000</v>
      </c>
      <c r="T119" s="8" t="s">
        <v>43</v>
      </c>
      <c r="U119" s="1">
        <v>31787.317833390774</v>
      </c>
    </row>
    <row r="120" spans="16:21" x14ac:dyDescent="0.25">
      <c r="P120" s="1">
        <v>119</v>
      </c>
      <c r="Q120" s="1">
        <v>100000</v>
      </c>
      <c r="R120" s="8">
        <v>200000</v>
      </c>
      <c r="S120" s="8" t="str">
        <f t="shared" si="1"/>
        <v>119100000200000</v>
      </c>
      <c r="T120" s="8" t="s">
        <v>43</v>
      </c>
      <c r="U120" s="1">
        <v>31787.317833390774</v>
      </c>
    </row>
    <row r="121" spans="16:21" x14ac:dyDescent="0.25">
      <c r="P121" s="1">
        <v>120</v>
      </c>
      <c r="Q121" s="1">
        <v>100000</v>
      </c>
      <c r="R121" s="8">
        <v>200000</v>
      </c>
      <c r="S121" s="8" t="str">
        <f t="shared" si="1"/>
        <v>120100000200000</v>
      </c>
      <c r="T121" s="8" t="s">
        <v>43</v>
      </c>
      <c r="U121" s="1">
        <v>31787.317833390774</v>
      </c>
    </row>
    <row r="122" spans="16:21" x14ac:dyDescent="0.25">
      <c r="P122" s="1">
        <v>121</v>
      </c>
      <c r="Q122" s="1">
        <v>100000</v>
      </c>
      <c r="R122" s="8">
        <v>200000</v>
      </c>
      <c r="S122" s="8" t="str">
        <f t="shared" si="1"/>
        <v>121100000200000</v>
      </c>
      <c r="T122" s="8" t="s">
        <v>43</v>
      </c>
      <c r="U122" s="1">
        <v>31787.317833390774</v>
      </c>
    </row>
    <row r="123" spans="16:21" x14ac:dyDescent="0.25">
      <c r="P123" s="1">
        <v>122</v>
      </c>
      <c r="Q123" s="1">
        <v>100000</v>
      </c>
      <c r="R123" s="8">
        <v>200000</v>
      </c>
      <c r="S123" s="8" t="str">
        <f t="shared" si="1"/>
        <v>122100000200000</v>
      </c>
      <c r="T123" s="8" t="s">
        <v>43</v>
      </c>
      <c r="U123" s="1">
        <v>31787.317833390774</v>
      </c>
    </row>
    <row r="124" spans="16:21" x14ac:dyDescent="0.25">
      <c r="P124" s="1">
        <v>123</v>
      </c>
      <c r="Q124" s="1">
        <v>100000</v>
      </c>
      <c r="R124" s="8">
        <v>200000</v>
      </c>
      <c r="S124" s="8" t="str">
        <f t="shared" si="1"/>
        <v>123100000200000</v>
      </c>
      <c r="T124" s="8" t="s">
        <v>43</v>
      </c>
      <c r="U124" s="1">
        <v>31787.317833390774</v>
      </c>
    </row>
    <row r="125" spans="16:21" x14ac:dyDescent="0.25">
      <c r="P125" s="1">
        <v>124</v>
      </c>
      <c r="Q125" s="1">
        <v>100000</v>
      </c>
      <c r="R125" s="8">
        <v>200000</v>
      </c>
      <c r="S125" s="8" t="str">
        <f t="shared" si="1"/>
        <v>124100000200000</v>
      </c>
      <c r="T125" s="8" t="s">
        <v>43</v>
      </c>
      <c r="U125" s="1">
        <v>31787.317833390774</v>
      </c>
    </row>
    <row r="126" spans="16:21" x14ac:dyDescent="0.25">
      <c r="P126" s="1">
        <v>125</v>
      </c>
      <c r="Q126" s="1">
        <v>100000</v>
      </c>
      <c r="R126" s="8">
        <v>200000</v>
      </c>
      <c r="S126" s="8" t="str">
        <f t="shared" si="1"/>
        <v>125100000200000</v>
      </c>
      <c r="T126" s="8" t="s">
        <v>43</v>
      </c>
      <c r="U126" s="1">
        <v>31787.317833390774</v>
      </c>
    </row>
    <row r="127" spans="16:21" x14ac:dyDescent="0.25">
      <c r="P127" s="1">
        <v>1</v>
      </c>
      <c r="Q127" s="1">
        <v>100000</v>
      </c>
      <c r="R127" s="8">
        <v>300000</v>
      </c>
      <c r="S127" s="8" t="str">
        <f t="shared" si="1"/>
        <v>1100000300000</v>
      </c>
      <c r="T127" s="8" t="s">
        <v>48</v>
      </c>
      <c r="U127" s="1">
        <v>2364.8726426094972</v>
      </c>
    </row>
    <row r="128" spans="16:21" x14ac:dyDescent="0.25">
      <c r="P128" s="1">
        <v>2</v>
      </c>
      <c r="Q128" s="1">
        <v>100000</v>
      </c>
      <c r="R128" s="8">
        <v>300000</v>
      </c>
      <c r="S128" s="8" t="str">
        <f t="shared" si="1"/>
        <v>2100000300000</v>
      </c>
      <c r="T128" s="8" t="s">
        <v>48</v>
      </c>
      <c r="U128" s="1">
        <v>2364.8726426094972</v>
      </c>
    </row>
    <row r="129" spans="16:21" x14ac:dyDescent="0.25">
      <c r="P129" s="1">
        <v>3</v>
      </c>
      <c r="Q129" s="1">
        <v>100000</v>
      </c>
      <c r="R129" s="8">
        <v>300000</v>
      </c>
      <c r="S129" s="8" t="str">
        <f t="shared" si="1"/>
        <v>3100000300000</v>
      </c>
      <c r="T129" s="8" t="s">
        <v>48</v>
      </c>
      <c r="U129" s="1">
        <v>2364.8726426094972</v>
      </c>
    </row>
    <row r="130" spans="16:21" x14ac:dyDescent="0.25">
      <c r="P130" s="1">
        <v>4</v>
      </c>
      <c r="Q130" s="1">
        <v>100000</v>
      </c>
      <c r="R130" s="8">
        <v>300000</v>
      </c>
      <c r="S130" s="8" t="str">
        <f t="shared" si="1"/>
        <v>4100000300000</v>
      </c>
      <c r="T130" s="8" t="s">
        <v>48</v>
      </c>
      <c r="U130" s="1">
        <v>2364.8726426094972</v>
      </c>
    </row>
    <row r="131" spans="16:21" x14ac:dyDescent="0.25">
      <c r="P131" s="1">
        <v>5</v>
      </c>
      <c r="Q131" s="1">
        <v>100000</v>
      </c>
      <c r="R131" s="8">
        <v>300000</v>
      </c>
      <c r="S131" s="8" t="str">
        <f t="shared" ref="S131:S194" si="2">P131&amp;Q131&amp;R131</f>
        <v>5100000300000</v>
      </c>
      <c r="T131" s="8" t="s">
        <v>48</v>
      </c>
      <c r="U131" s="1">
        <v>2364.8726426094972</v>
      </c>
    </row>
    <row r="132" spans="16:21" x14ac:dyDescent="0.25">
      <c r="P132" s="1">
        <v>6</v>
      </c>
      <c r="Q132" s="1">
        <v>100000</v>
      </c>
      <c r="R132" s="8">
        <v>300000</v>
      </c>
      <c r="S132" s="8" t="str">
        <f t="shared" si="2"/>
        <v>6100000300000</v>
      </c>
      <c r="T132" s="8" t="s">
        <v>48</v>
      </c>
      <c r="U132" s="1">
        <v>2364.8726426094972</v>
      </c>
    </row>
    <row r="133" spans="16:21" x14ac:dyDescent="0.25">
      <c r="P133" s="1">
        <v>7</v>
      </c>
      <c r="Q133" s="1">
        <v>100000</v>
      </c>
      <c r="R133" s="8">
        <v>300000</v>
      </c>
      <c r="S133" s="8" t="str">
        <f t="shared" si="2"/>
        <v>7100000300000</v>
      </c>
      <c r="T133" s="8" t="s">
        <v>48</v>
      </c>
      <c r="U133" s="1">
        <v>2364.8726426094972</v>
      </c>
    </row>
    <row r="134" spans="16:21" x14ac:dyDescent="0.25">
      <c r="P134" s="1">
        <v>8</v>
      </c>
      <c r="Q134" s="1">
        <v>100000</v>
      </c>
      <c r="R134" s="8">
        <v>300000</v>
      </c>
      <c r="S134" s="8" t="str">
        <f t="shared" si="2"/>
        <v>8100000300000</v>
      </c>
      <c r="T134" s="8" t="s">
        <v>48</v>
      </c>
      <c r="U134" s="1">
        <v>2364.8726426094972</v>
      </c>
    </row>
    <row r="135" spans="16:21" x14ac:dyDescent="0.25">
      <c r="P135" s="1">
        <v>9</v>
      </c>
      <c r="Q135" s="1">
        <v>100000</v>
      </c>
      <c r="R135" s="8">
        <v>300000</v>
      </c>
      <c r="S135" s="8" t="str">
        <f t="shared" si="2"/>
        <v>9100000300000</v>
      </c>
      <c r="T135" s="8" t="s">
        <v>48</v>
      </c>
      <c r="U135" s="1">
        <v>2364.8726426094972</v>
      </c>
    </row>
    <row r="136" spans="16:21" x14ac:dyDescent="0.25">
      <c r="P136" s="1">
        <v>10</v>
      </c>
      <c r="Q136" s="1">
        <v>100000</v>
      </c>
      <c r="R136" s="8">
        <v>300000</v>
      </c>
      <c r="S136" s="8" t="str">
        <f t="shared" si="2"/>
        <v>10100000300000</v>
      </c>
      <c r="T136" s="8" t="s">
        <v>48</v>
      </c>
      <c r="U136" s="1">
        <v>2364.8726426094972</v>
      </c>
    </row>
    <row r="137" spans="16:21" x14ac:dyDescent="0.25">
      <c r="P137" s="1">
        <v>11</v>
      </c>
      <c r="Q137" s="1">
        <v>100000</v>
      </c>
      <c r="R137" s="8">
        <v>300000</v>
      </c>
      <c r="S137" s="8" t="str">
        <f t="shared" si="2"/>
        <v>11100000300000</v>
      </c>
      <c r="T137" s="8" t="s">
        <v>48</v>
      </c>
      <c r="U137" s="1">
        <v>2364.8726426094972</v>
      </c>
    </row>
    <row r="138" spans="16:21" x14ac:dyDescent="0.25">
      <c r="P138" s="1">
        <v>12</v>
      </c>
      <c r="Q138" s="1">
        <v>100000</v>
      </c>
      <c r="R138" s="8">
        <v>300000</v>
      </c>
      <c r="S138" s="8" t="str">
        <f t="shared" si="2"/>
        <v>12100000300000</v>
      </c>
      <c r="T138" s="8" t="s">
        <v>48</v>
      </c>
      <c r="U138" s="1">
        <v>2364.8726426094972</v>
      </c>
    </row>
    <row r="139" spans="16:21" x14ac:dyDescent="0.25">
      <c r="P139" s="1">
        <v>13</v>
      </c>
      <c r="Q139" s="1">
        <v>100000</v>
      </c>
      <c r="R139" s="8">
        <v>300000</v>
      </c>
      <c r="S139" s="8" t="str">
        <f t="shared" si="2"/>
        <v>13100000300000</v>
      </c>
      <c r="T139" s="8" t="s">
        <v>48</v>
      </c>
      <c r="U139" s="1">
        <v>2364.8726426094972</v>
      </c>
    </row>
    <row r="140" spans="16:21" x14ac:dyDescent="0.25">
      <c r="P140" s="1">
        <v>14</v>
      </c>
      <c r="Q140" s="1">
        <v>100000</v>
      </c>
      <c r="R140" s="8">
        <v>300000</v>
      </c>
      <c r="S140" s="8" t="str">
        <f t="shared" si="2"/>
        <v>14100000300000</v>
      </c>
      <c r="T140" s="8" t="s">
        <v>48</v>
      </c>
      <c r="U140" s="1">
        <v>2364.8726426094972</v>
      </c>
    </row>
    <row r="141" spans="16:21" x14ac:dyDescent="0.25">
      <c r="P141" s="1">
        <v>15</v>
      </c>
      <c r="Q141" s="1">
        <v>100000</v>
      </c>
      <c r="R141" s="8">
        <v>300000</v>
      </c>
      <c r="S141" s="8" t="str">
        <f t="shared" si="2"/>
        <v>15100000300000</v>
      </c>
      <c r="T141" s="8" t="s">
        <v>48</v>
      </c>
      <c r="U141" s="1">
        <v>2364.8726426094972</v>
      </c>
    </row>
    <row r="142" spans="16:21" x14ac:dyDescent="0.25">
      <c r="P142" s="1">
        <v>16</v>
      </c>
      <c r="Q142" s="1">
        <v>100000</v>
      </c>
      <c r="R142" s="8">
        <v>300000</v>
      </c>
      <c r="S142" s="8" t="str">
        <f t="shared" si="2"/>
        <v>16100000300000</v>
      </c>
      <c r="T142" s="8" t="s">
        <v>48</v>
      </c>
      <c r="U142" s="1">
        <v>2364.8726426094972</v>
      </c>
    </row>
    <row r="143" spans="16:21" x14ac:dyDescent="0.25">
      <c r="P143" s="1">
        <v>17</v>
      </c>
      <c r="Q143" s="1">
        <v>100000</v>
      </c>
      <c r="R143" s="8">
        <v>300000</v>
      </c>
      <c r="S143" s="8" t="str">
        <f t="shared" si="2"/>
        <v>17100000300000</v>
      </c>
      <c r="T143" s="8" t="s">
        <v>48</v>
      </c>
      <c r="U143" s="1">
        <v>2364.8726426094972</v>
      </c>
    </row>
    <row r="144" spans="16:21" x14ac:dyDescent="0.25">
      <c r="P144" s="1">
        <v>18</v>
      </c>
      <c r="Q144" s="1">
        <v>100000</v>
      </c>
      <c r="R144" s="8">
        <v>300000</v>
      </c>
      <c r="S144" s="8" t="str">
        <f t="shared" si="2"/>
        <v>18100000300000</v>
      </c>
      <c r="T144" s="8" t="s">
        <v>48</v>
      </c>
      <c r="U144" s="1">
        <v>2364.8726426094972</v>
      </c>
    </row>
    <row r="145" spans="16:21" x14ac:dyDescent="0.25">
      <c r="P145" s="1">
        <v>19</v>
      </c>
      <c r="Q145" s="1">
        <v>100000</v>
      </c>
      <c r="R145" s="8">
        <v>300000</v>
      </c>
      <c r="S145" s="8" t="str">
        <f t="shared" si="2"/>
        <v>19100000300000</v>
      </c>
      <c r="T145" s="8" t="s">
        <v>48</v>
      </c>
      <c r="U145" s="1">
        <v>2364.8726426094972</v>
      </c>
    </row>
    <row r="146" spans="16:21" x14ac:dyDescent="0.25">
      <c r="P146" s="1">
        <v>20</v>
      </c>
      <c r="Q146" s="1">
        <v>100000</v>
      </c>
      <c r="R146" s="8">
        <v>300000</v>
      </c>
      <c r="S146" s="8" t="str">
        <f t="shared" si="2"/>
        <v>20100000300000</v>
      </c>
      <c r="T146" s="8" t="s">
        <v>48</v>
      </c>
      <c r="U146" s="1">
        <v>2364.8726426094972</v>
      </c>
    </row>
    <row r="147" spans="16:21" x14ac:dyDescent="0.25">
      <c r="P147" s="1">
        <v>21</v>
      </c>
      <c r="Q147" s="1">
        <v>100000</v>
      </c>
      <c r="R147" s="8">
        <v>300000</v>
      </c>
      <c r="S147" s="8" t="str">
        <f t="shared" si="2"/>
        <v>21100000300000</v>
      </c>
      <c r="T147" s="8" t="s">
        <v>48</v>
      </c>
      <c r="U147" s="1">
        <v>2364.8726426094972</v>
      </c>
    </row>
    <row r="148" spans="16:21" x14ac:dyDescent="0.25">
      <c r="P148" s="1">
        <v>22</v>
      </c>
      <c r="Q148" s="1">
        <v>100000</v>
      </c>
      <c r="R148" s="8">
        <v>300000</v>
      </c>
      <c r="S148" s="8" t="str">
        <f t="shared" si="2"/>
        <v>22100000300000</v>
      </c>
      <c r="T148" s="8" t="s">
        <v>48</v>
      </c>
      <c r="U148" s="1">
        <v>2364.8726426094972</v>
      </c>
    </row>
    <row r="149" spans="16:21" x14ac:dyDescent="0.25">
      <c r="P149" s="1">
        <v>23</v>
      </c>
      <c r="Q149" s="1">
        <v>100000</v>
      </c>
      <c r="R149" s="8">
        <v>300000</v>
      </c>
      <c r="S149" s="8" t="str">
        <f t="shared" si="2"/>
        <v>23100000300000</v>
      </c>
      <c r="T149" s="8" t="s">
        <v>48</v>
      </c>
      <c r="U149" s="1">
        <v>2364.8726426094972</v>
      </c>
    </row>
    <row r="150" spans="16:21" x14ac:dyDescent="0.25">
      <c r="P150" s="1">
        <v>24</v>
      </c>
      <c r="Q150" s="1">
        <v>100000</v>
      </c>
      <c r="R150" s="8">
        <v>300000</v>
      </c>
      <c r="S150" s="8" t="str">
        <f t="shared" si="2"/>
        <v>24100000300000</v>
      </c>
      <c r="T150" s="8" t="s">
        <v>48</v>
      </c>
      <c r="U150" s="1">
        <v>2364.8726426094972</v>
      </c>
    </row>
    <row r="151" spans="16:21" x14ac:dyDescent="0.25">
      <c r="P151" s="1">
        <v>25</v>
      </c>
      <c r="Q151" s="1">
        <v>100000</v>
      </c>
      <c r="R151" s="8">
        <v>300000</v>
      </c>
      <c r="S151" s="8" t="str">
        <f t="shared" si="2"/>
        <v>25100000300000</v>
      </c>
      <c r="T151" s="8" t="s">
        <v>48</v>
      </c>
      <c r="U151" s="1">
        <v>2364.8726426094972</v>
      </c>
    </row>
    <row r="152" spans="16:21" x14ac:dyDescent="0.25">
      <c r="P152" s="1">
        <v>26</v>
      </c>
      <c r="Q152" s="1">
        <v>100000</v>
      </c>
      <c r="R152" s="8">
        <v>300000</v>
      </c>
      <c r="S152" s="8" t="str">
        <f t="shared" si="2"/>
        <v>26100000300000</v>
      </c>
      <c r="T152" s="8" t="s">
        <v>34</v>
      </c>
      <c r="U152" s="1">
        <v>2945.25</v>
      </c>
    </row>
    <row r="153" spans="16:21" x14ac:dyDescent="0.25">
      <c r="P153" s="1">
        <v>27</v>
      </c>
      <c r="Q153" s="1">
        <v>100000</v>
      </c>
      <c r="R153" s="8">
        <v>300000</v>
      </c>
      <c r="S153" s="8" t="str">
        <f t="shared" si="2"/>
        <v>27100000300000</v>
      </c>
      <c r="T153" s="8" t="s">
        <v>34</v>
      </c>
      <c r="U153" s="1">
        <v>2945.25</v>
      </c>
    </row>
    <row r="154" spans="16:21" x14ac:dyDescent="0.25">
      <c r="P154" s="1">
        <v>28</v>
      </c>
      <c r="Q154" s="1">
        <v>100000</v>
      </c>
      <c r="R154" s="8">
        <v>300000</v>
      </c>
      <c r="S154" s="8" t="str">
        <f t="shared" si="2"/>
        <v>28100000300000</v>
      </c>
      <c r="T154" s="8" t="s">
        <v>34</v>
      </c>
      <c r="U154" s="1">
        <v>2945.25</v>
      </c>
    </row>
    <row r="155" spans="16:21" x14ac:dyDescent="0.25">
      <c r="P155" s="1">
        <v>29</v>
      </c>
      <c r="Q155" s="1">
        <v>100000</v>
      </c>
      <c r="R155" s="8">
        <v>300000</v>
      </c>
      <c r="S155" s="8" t="str">
        <f t="shared" si="2"/>
        <v>29100000300000</v>
      </c>
      <c r="T155" s="8" t="s">
        <v>34</v>
      </c>
      <c r="U155" s="1">
        <v>2945.25</v>
      </c>
    </row>
    <row r="156" spans="16:21" x14ac:dyDescent="0.25">
      <c r="P156" s="1">
        <v>30</v>
      </c>
      <c r="Q156" s="1">
        <v>100000</v>
      </c>
      <c r="R156" s="8">
        <v>300000</v>
      </c>
      <c r="S156" s="8" t="str">
        <f t="shared" si="2"/>
        <v>30100000300000</v>
      </c>
      <c r="T156" s="8" t="s">
        <v>34</v>
      </c>
      <c r="U156" s="1">
        <v>2945.25</v>
      </c>
    </row>
    <row r="157" spans="16:21" x14ac:dyDescent="0.25">
      <c r="P157" s="1">
        <v>31</v>
      </c>
      <c r="Q157" s="1">
        <v>100000</v>
      </c>
      <c r="R157" s="8">
        <v>300000</v>
      </c>
      <c r="S157" s="8" t="str">
        <f t="shared" si="2"/>
        <v>31100000300000</v>
      </c>
      <c r="T157" s="8" t="s">
        <v>34</v>
      </c>
      <c r="U157" s="1">
        <v>2945.25</v>
      </c>
    </row>
    <row r="158" spans="16:21" x14ac:dyDescent="0.25">
      <c r="P158" s="1">
        <v>32</v>
      </c>
      <c r="Q158" s="1">
        <v>100000</v>
      </c>
      <c r="R158" s="8">
        <v>300000</v>
      </c>
      <c r="S158" s="8" t="str">
        <f t="shared" si="2"/>
        <v>32100000300000</v>
      </c>
      <c r="T158" s="8" t="s">
        <v>34</v>
      </c>
      <c r="U158" s="1">
        <v>2945.25</v>
      </c>
    </row>
    <row r="159" spans="16:21" x14ac:dyDescent="0.25">
      <c r="P159" s="1">
        <v>33</v>
      </c>
      <c r="Q159" s="1">
        <v>100000</v>
      </c>
      <c r="R159" s="8">
        <v>300000</v>
      </c>
      <c r="S159" s="8" t="str">
        <f t="shared" si="2"/>
        <v>33100000300000</v>
      </c>
      <c r="T159" s="8" t="s">
        <v>34</v>
      </c>
      <c r="U159" s="1">
        <v>2945.25</v>
      </c>
    </row>
    <row r="160" spans="16:21" x14ac:dyDescent="0.25">
      <c r="P160" s="1">
        <v>34</v>
      </c>
      <c r="Q160" s="1">
        <v>100000</v>
      </c>
      <c r="R160" s="8">
        <v>300000</v>
      </c>
      <c r="S160" s="8" t="str">
        <f t="shared" si="2"/>
        <v>34100000300000</v>
      </c>
      <c r="T160" s="8" t="s">
        <v>34</v>
      </c>
      <c r="U160" s="1">
        <v>2945.25</v>
      </c>
    </row>
    <row r="161" spans="16:21" x14ac:dyDescent="0.25">
      <c r="P161" s="1">
        <v>35</v>
      </c>
      <c r="Q161" s="1">
        <v>100000</v>
      </c>
      <c r="R161" s="8">
        <v>300000</v>
      </c>
      <c r="S161" s="8" t="str">
        <f t="shared" si="2"/>
        <v>35100000300000</v>
      </c>
      <c r="T161" s="8" t="s">
        <v>34</v>
      </c>
      <c r="U161" s="1">
        <v>2945.25</v>
      </c>
    </row>
    <row r="162" spans="16:21" x14ac:dyDescent="0.25">
      <c r="P162" s="1">
        <v>36</v>
      </c>
      <c r="Q162" s="1">
        <v>100000</v>
      </c>
      <c r="R162" s="8">
        <v>300000</v>
      </c>
      <c r="S162" s="8" t="str">
        <f t="shared" si="2"/>
        <v>36100000300000</v>
      </c>
      <c r="T162" s="8" t="s">
        <v>35</v>
      </c>
      <c r="U162" s="1">
        <v>3856.8750000000005</v>
      </c>
    </row>
    <row r="163" spans="16:21" x14ac:dyDescent="0.25">
      <c r="P163" s="1">
        <v>37</v>
      </c>
      <c r="Q163" s="1">
        <v>100000</v>
      </c>
      <c r="R163" s="8">
        <v>300000</v>
      </c>
      <c r="S163" s="8" t="str">
        <f t="shared" si="2"/>
        <v>37100000300000</v>
      </c>
      <c r="T163" s="8" t="s">
        <v>35</v>
      </c>
      <c r="U163" s="1">
        <v>3856.8750000000005</v>
      </c>
    </row>
    <row r="164" spans="16:21" x14ac:dyDescent="0.25">
      <c r="P164" s="1">
        <v>38</v>
      </c>
      <c r="Q164" s="1">
        <v>100000</v>
      </c>
      <c r="R164" s="8">
        <v>300000</v>
      </c>
      <c r="S164" s="8" t="str">
        <f t="shared" si="2"/>
        <v>38100000300000</v>
      </c>
      <c r="T164" s="8" t="s">
        <v>35</v>
      </c>
      <c r="U164" s="1">
        <v>3856.8750000000005</v>
      </c>
    </row>
    <row r="165" spans="16:21" x14ac:dyDescent="0.25">
      <c r="P165" s="1">
        <v>39</v>
      </c>
      <c r="Q165" s="1">
        <v>100000</v>
      </c>
      <c r="R165" s="8">
        <v>300000</v>
      </c>
      <c r="S165" s="8" t="str">
        <f t="shared" si="2"/>
        <v>39100000300000</v>
      </c>
      <c r="T165" s="8" t="s">
        <v>35</v>
      </c>
      <c r="U165" s="1">
        <v>3856.8750000000005</v>
      </c>
    </row>
    <row r="166" spans="16:21" x14ac:dyDescent="0.25">
      <c r="P166" s="1">
        <v>40</v>
      </c>
      <c r="Q166" s="1">
        <v>100000</v>
      </c>
      <c r="R166" s="8">
        <v>300000</v>
      </c>
      <c r="S166" s="8" t="str">
        <f t="shared" si="2"/>
        <v>40100000300000</v>
      </c>
      <c r="T166" s="8" t="s">
        <v>35</v>
      </c>
      <c r="U166" s="1">
        <v>3856.8750000000005</v>
      </c>
    </row>
    <row r="167" spans="16:21" x14ac:dyDescent="0.25">
      <c r="P167" s="1">
        <v>41</v>
      </c>
      <c r="Q167" s="1">
        <v>100000</v>
      </c>
      <c r="R167" s="8">
        <v>300000</v>
      </c>
      <c r="S167" s="8" t="str">
        <f t="shared" si="2"/>
        <v>41100000300000</v>
      </c>
      <c r="T167" s="8" t="s">
        <v>35</v>
      </c>
      <c r="U167" s="1">
        <v>3856.8750000000005</v>
      </c>
    </row>
    <row r="168" spans="16:21" x14ac:dyDescent="0.25">
      <c r="P168" s="1">
        <v>42</v>
      </c>
      <c r="Q168" s="1">
        <v>100000</v>
      </c>
      <c r="R168" s="8">
        <v>300000</v>
      </c>
      <c r="S168" s="8" t="str">
        <f t="shared" si="2"/>
        <v>42100000300000</v>
      </c>
      <c r="T168" s="8" t="s">
        <v>35</v>
      </c>
      <c r="U168" s="1">
        <v>3856.8750000000005</v>
      </c>
    </row>
    <row r="169" spans="16:21" x14ac:dyDescent="0.25">
      <c r="P169" s="1">
        <v>43</v>
      </c>
      <c r="Q169" s="1">
        <v>100000</v>
      </c>
      <c r="R169" s="8">
        <v>300000</v>
      </c>
      <c r="S169" s="8" t="str">
        <f t="shared" si="2"/>
        <v>43100000300000</v>
      </c>
      <c r="T169" s="8" t="s">
        <v>35</v>
      </c>
      <c r="U169" s="1">
        <v>3856.8750000000005</v>
      </c>
    </row>
    <row r="170" spans="16:21" x14ac:dyDescent="0.25">
      <c r="P170" s="1">
        <v>44</v>
      </c>
      <c r="Q170" s="1">
        <v>100000</v>
      </c>
      <c r="R170" s="8">
        <v>300000</v>
      </c>
      <c r="S170" s="8" t="str">
        <f t="shared" si="2"/>
        <v>44100000300000</v>
      </c>
      <c r="T170" s="8" t="s">
        <v>35</v>
      </c>
      <c r="U170" s="1">
        <v>3856.8750000000005</v>
      </c>
    </row>
    <row r="171" spans="16:21" x14ac:dyDescent="0.25">
      <c r="P171" s="1">
        <v>45</v>
      </c>
      <c r="Q171" s="1">
        <v>100000</v>
      </c>
      <c r="R171" s="8">
        <v>300000</v>
      </c>
      <c r="S171" s="8" t="str">
        <f t="shared" si="2"/>
        <v>45100000300000</v>
      </c>
      <c r="T171" s="8" t="s">
        <v>35</v>
      </c>
      <c r="U171" s="1">
        <v>3856.8750000000005</v>
      </c>
    </row>
    <row r="172" spans="16:21" x14ac:dyDescent="0.25">
      <c r="P172" s="1">
        <v>46</v>
      </c>
      <c r="Q172" s="1">
        <v>100000</v>
      </c>
      <c r="R172" s="8">
        <v>300000</v>
      </c>
      <c r="S172" s="8" t="str">
        <f t="shared" si="2"/>
        <v>46100000300000</v>
      </c>
      <c r="T172" s="8" t="s">
        <v>36</v>
      </c>
      <c r="U172" s="1">
        <v>6489.0756271289301</v>
      </c>
    </row>
    <row r="173" spans="16:21" x14ac:dyDescent="0.25">
      <c r="P173" s="1">
        <v>47</v>
      </c>
      <c r="Q173" s="1">
        <v>100000</v>
      </c>
      <c r="R173" s="8">
        <v>300000</v>
      </c>
      <c r="S173" s="8" t="str">
        <f t="shared" si="2"/>
        <v>47100000300000</v>
      </c>
      <c r="T173" s="8" t="s">
        <v>36</v>
      </c>
      <c r="U173" s="1">
        <v>6489.0756271289301</v>
      </c>
    </row>
    <row r="174" spans="16:21" x14ac:dyDescent="0.25">
      <c r="P174" s="1">
        <v>48</v>
      </c>
      <c r="Q174" s="1">
        <v>100000</v>
      </c>
      <c r="R174" s="8">
        <v>300000</v>
      </c>
      <c r="S174" s="8" t="str">
        <f t="shared" si="2"/>
        <v>48100000300000</v>
      </c>
      <c r="T174" s="8" t="s">
        <v>36</v>
      </c>
      <c r="U174" s="1">
        <v>6489.0756271289301</v>
      </c>
    </row>
    <row r="175" spans="16:21" x14ac:dyDescent="0.25">
      <c r="P175" s="1">
        <v>49</v>
      </c>
      <c r="Q175" s="1">
        <v>100000</v>
      </c>
      <c r="R175" s="8">
        <v>300000</v>
      </c>
      <c r="S175" s="8" t="str">
        <f t="shared" si="2"/>
        <v>49100000300000</v>
      </c>
      <c r="T175" s="8" t="s">
        <v>36</v>
      </c>
      <c r="U175" s="1">
        <v>6489.0756271289301</v>
      </c>
    </row>
    <row r="176" spans="16:21" x14ac:dyDescent="0.25">
      <c r="P176" s="1">
        <v>50</v>
      </c>
      <c r="Q176" s="1">
        <v>100000</v>
      </c>
      <c r="R176" s="8">
        <v>300000</v>
      </c>
      <c r="S176" s="8" t="str">
        <f t="shared" si="2"/>
        <v>50100000300000</v>
      </c>
      <c r="T176" s="8" t="s">
        <v>36</v>
      </c>
      <c r="U176" s="1">
        <v>6489.0756271289301</v>
      </c>
    </row>
    <row r="177" spans="16:21" x14ac:dyDescent="0.25">
      <c r="P177" s="1">
        <v>51</v>
      </c>
      <c r="Q177" s="1">
        <v>100000</v>
      </c>
      <c r="R177" s="8">
        <v>300000</v>
      </c>
      <c r="S177" s="8" t="str">
        <f t="shared" si="2"/>
        <v>51100000300000</v>
      </c>
      <c r="T177" s="8" t="s">
        <v>37</v>
      </c>
      <c r="U177" s="1">
        <v>9003.2025411792365</v>
      </c>
    </row>
    <row r="178" spans="16:21" x14ac:dyDescent="0.25">
      <c r="P178" s="1">
        <v>52</v>
      </c>
      <c r="Q178" s="1">
        <v>100000</v>
      </c>
      <c r="R178" s="8">
        <v>300000</v>
      </c>
      <c r="S178" s="8" t="str">
        <f t="shared" si="2"/>
        <v>52100000300000</v>
      </c>
      <c r="T178" s="8" t="s">
        <v>37</v>
      </c>
      <c r="U178" s="1">
        <v>9003.2025411792365</v>
      </c>
    </row>
    <row r="179" spans="16:21" x14ac:dyDescent="0.25">
      <c r="P179" s="1">
        <v>53</v>
      </c>
      <c r="Q179" s="1">
        <v>100000</v>
      </c>
      <c r="R179" s="8">
        <v>300000</v>
      </c>
      <c r="S179" s="8" t="str">
        <f t="shared" si="2"/>
        <v>53100000300000</v>
      </c>
      <c r="T179" s="8" t="s">
        <v>37</v>
      </c>
      <c r="U179" s="1">
        <v>9003.2025411792365</v>
      </c>
    </row>
    <row r="180" spans="16:21" x14ac:dyDescent="0.25">
      <c r="P180" s="1">
        <v>54</v>
      </c>
      <c r="Q180" s="1">
        <v>100000</v>
      </c>
      <c r="R180" s="8">
        <v>300000</v>
      </c>
      <c r="S180" s="8" t="str">
        <f t="shared" si="2"/>
        <v>54100000300000</v>
      </c>
      <c r="T180" s="8" t="s">
        <v>37</v>
      </c>
      <c r="U180" s="1">
        <v>9003.2025411792365</v>
      </c>
    </row>
    <row r="181" spans="16:21" x14ac:dyDescent="0.25">
      <c r="P181" s="1">
        <v>55</v>
      </c>
      <c r="Q181" s="1">
        <v>100000</v>
      </c>
      <c r="R181" s="8">
        <v>300000</v>
      </c>
      <c r="S181" s="8" t="str">
        <f t="shared" si="2"/>
        <v>55100000300000</v>
      </c>
      <c r="T181" s="8" t="s">
        <v>37</v>
      </c>
      <c r="U181" s="1">
        <v>9003.2025411792365</v>
      </c>
    </row>
    <row r="182" spans="16:21" x14ac:dyDescent="0.25">
      <c r="P182" s="1">
        <v>56</v>
      </c>
      <c r="Q182" s="1">
        <v>100000</v>
      </c>
      <c r="R182" s="8">
        <v>300000</v>
      </c>
      <c r="S182" s="8" t="str">
        <f t="shared" si="2"/>
        <v>56100000300000</v>
      </c>
      <c r="T182" s="8" t="s">
        <v>38</v>
      </c>
      <c r="U182" s="1">
        <v>12466.174292778394</v>
      </c>
    </row>
    <row r="183" spans="16:21" x14ac:dyDescent="0.25">
      <c r="P183" s="1">
        <v>57</v>
      </c>
      <c r="Q183" s="1">
        <v>100000</v>
      </c>
      <c r="R183" s="8">
        <v>300000</v>
      </c>
      <c r="S183" s="8" t="str">
        <f t="shared" si="2"/>
        <v>57100000300000</v>
      </c>
      <c r="T183" s="8" t="s">
        <v>38</v>
      </c>
      <c r="U183" s="1">
        <v>12466.174292778394</v>
      </c>
    </row>
    <row r="184" spans="16:21" x14ac:dyDescent="0.25">
      <c r="P184" s="1">
        <v>58</v>
      </c>
      <c r="Q184" s="1">
        <v>100000</v>
      </c>
      <c r="R184" s="8">
        <v>300000</v>
      </c>
      <c r="S184" s="8" t="str">
        <f t="shared" si="2"/>
        <v>58100000300000</v>
      </c>
      <c r="T184" s="8" t="s">
        <v>38</v>
      </c>
      <c r="U184" s="1">
        <v>12466.174292778394</v>
      </c>
    </row>
    <row r="185" spans="16:21" x14ac:dyDescent="0.25">
      <c r="P185" s="1">
        <v>59</v>
      </c>
      <c r="Q185" s="1">
        <v>100000</v>
      </c>
      <c r="R185" s="8">
        <v>300000</v>
      </c>
      <c r="S185" s="8" t="str">
        <f t="shared" si="2"/>
        <v>59100000300000</v>
      </c>
      <c r="T185" s="8" t="s">
        <v>38</v>
      </c>
      <c r="U185" s="1">
        <v>12466.174292778394</v>
      </c>
    </row>
    <row r="186" spans="16:21" x14ac:dyDescent="0.25">
      <c r="P186" s="1">
        <v>60</v>
      </c>
      <c r="Q186" s="1">
        <v>100000</v>
      </c>
      <c r="R186" s="8">
        <v>300000</v>
      </c>
      <c r="S186" s="8" t="str">
        <f t="shared" si="2"/>
        <v>60100000300000</v>
      </c>
      <c r="T186" s="8" t="s">
        <v>38</v>
      </c>
      <c r="U186" s="1">
        <v>12466.174292778394</v>
      </c>
    </row>
    <row r="187" spans="16:21" x14ac:dyDescent="0.25">
      <c r="P187" s="1">
        <v>61</v>
      </c>
      <c r="Q187" s="1">
        <v>100000</v>
      </c>
      <c r="R187" s="8">
        <v>300000</v>
      </c>
      <c r="S187" s="8" t="str">
        <f t="shared" si="2"/>
        <v>61100000300000</v>
      </c>
      <c r="T187" s="8" t="s">
        <v>39</v>
      </c>
      <c r="U187" s="1">
        <v>16069.881853911964</v>
      </c>
    </row>
    <row r="188" spans="16:21" x14ac:dyDescent="0.25">
      <c r="P188" s="1">
        <v>62</v>
      </c>
      <c r="Q188" s="1">
        <v>100000</v>
      </c>
      <c r="R188" s="8">
        <v>300000</v>
      </c>
      <c r="S188" s="8" t="str">
        <f t="shared" si="2"/>
        <v>62100000300000</v>
      </c>
      <c r="T188" s="8" t="s">
        <v>39</v>
      </c>
      <c r="U188" s="1">
        <v>16069.881853911964</v>
      </c>
    </row>
    <row r="189" spans="16:21" x14ac:dyDescent="0.25">
      <c r="P189" s="1">
        <v>63</v>
      </c>
      <c r="Q189" s="1">
        <v>100000</v>
      </c>
      <c r="R189" s="8">
        <v>300000</v>
      </c>
      <c r="S189" s="8" t="str">
        <f t="shared" si="2"/>
        <v>63100000300000</v>
      </c>
      <c r="T189" s="8" t="s">
        <v>39</v>
      </c>
      <c r="U189" s="1">
        <v>16069.881853911964</v>
      </c>
    </row>
    <row r="190" spans="16:21" x14ac:dyDescent="0.25">
      <c r="P190" s="1">
        <v>64</v>
      </c>
      <c r="Q190" s="1">
        <v>100000</v>
      </c>
      <c r="R190" s="8">
        <v>300000</v>
      </c>
      <c r="S190" s="8" t="str">
        <f t="shared" si="2"/>
        <v>64100000300000</v>
      </c>
      <c r="T190" s="8" t="s">
        <v>39</v>
      </c>
      <c r="U190" s="1">
        <v>16069.881853911964</v>
      </c>
    </row>
    <row r="191" spans="16:21" x14ac:dyDescent="0.25">
      <c r="P191" s="1">
        <v>65</v>
      </c>
      <c r="Q191" s="1">
        <v>100000</v>
      </c>
      <c r="R191" s="8">
        <v>300000</v>
      </c>
      <c r="S191" s="8" t="str">
        <f t="shared" si="2"/>
        <v>65100000300000</v>
      </c>
      <c r="T191" s="8" t="s">
        <v>39</v>
      </c>
      <c r="U191" s="1">
        <v>16069.881853911964</v>
      </c>
    </row>
    <row r="192" spans="16:21" x14ac:dyDescent="0.25">
      <c r="P192" s="1">
        <v>66</v>
      </c>
      <c r="Q192" s="1">
        <v>100000</v>
      </c>
      <c r="R192" s="8">
        <v>300000</v>
      </c>
      <c r="S192" s="8" t="str">
        <f t="shared" si="2"/>
        <v>66100000300000</v>
      </c>
      <c r="T192" s="8" t="s">
        <v>40</v>
      </c>
      <c r="U192" s="1">
        <v>20068.847299822268</v>
      </c>
    </row>
    <row r="193" spans="16:21" x14ac:dyDescent="0.25">
      <c r="P193" s="1">
        <v>67</v>
      </c>
      <c r="Q193" s="1">
        <v>100000</v>
      </c>
      <c r="R193" s="8">
        <v>300000</v>
      </c>
      <c r="S193" s="8" t="str">
        <f t="shared" si="2"/>
        <v>67100000300000</v>
      </c>
      <c r="T193" s="8" t="s">
        <v>40</v>
      </c>
      <c r="U193" s="1">
        <v>20068.847299822268</v>
      </c>
    </row>
    <row r="194" spans="16:21" x14ac:dyDescent="0.25">
      <c r="P194" s="1">
        <v>68</v>
      </c>
      <c r="Q194" s="1">
        <v>100000</v>
      </c>
      <c r="R194" s="8">
        <v>300000</v>
      </c>
      <c r="S194" s="8" t="str">
        <f t="shared" si="2"/>
        <v>68100000300000</v>
      </c>
      <c r="T194" s="8" t="s">
        <v>40</v>
      </c>
      <c r="U194" s="1">
        <v>20068.847299822268</v>
      </c>
    </row>
    <row r="195" spans="16:21" x14ac:dyDescent="0.25">
      <c r="P195" s="1">
        <v>69</v>
      </c>
      <c r="Q195" s="1">
        <v>100000</v>
      </c>
      <c r="R195" s="8">
        <v>300000</v>
      </c>
      <c r="S195" s="8" t="str">
        <f t="shared" ref="S195:S258" si="3">P195&amp;Q195&amp;R195</f>
        <v>69100000300000</v>
      </c>
      <c r="T195" s="8" t="s">
        <v>40</v>
      </c>
      <c r="U195" s="1">
        <v>20068.847299822268</v>
      </c>
    </row>
    <row r="196" spans="16:21" x14ac:dyDescent="0.25">
      <c r="P196" s="1">
        <v>70</v>
      </c>
      <c r="Q196" s="1">
        <v>100000</v>
      </c>
      <c r="R196" s="8">
        <v>300000</v>
      </c>
      <c r="S196" s="8" t="str">
        <f t="shared" si="3"/>
        <v>70100000300000</v>
      </c>
      <c r="T196" s="8" t="s">
        <v>40</v>
      </c>
      <c r="U196" s="1">
        <v>20068.847299822268</v>
      </c>
    </row>
    <row r="197" spans="16:21" x14ac:dyDescent="0.25">
      <c r="P197" s="1">
        <v>71</v>
      </c>
      <c r="Q197" s="1">
        <v>100000</v>
      </c>
      <c r="R197" s="8">
        <v>300000</v>
      </c>
      <c r="S197" s="8" t="str">
        <f t="shared" si="3"/>
        <v>71100000300000</v>
      </c>
      <c r="T197" s="8" t="s">
        <v>41</v>
      </c>
      <c r="U197" s="1">
        <v>22351.776147767498</v>
      </c>
    </row>
    <row r="198" spans="16:21" x14ac:dyDescent="0.25">
      <c r="P198" s="1">
        <v>72</v>
      </c>
      <c r="Q198" s="1">
        <v>100000</v>
      </c>
      <c r="R198" s="8">
        <v>300000</v>
      </c>
      <c r="S198" s="8" t="str">
        <f t="shared" si="3"/>
        <v>72100000300000</v>
      </c>
      <c r="T198" s="8" t="s">
        <v>41</v>
      </c>
      <c r="U198" s="1">
        <v>22351.776147767498</v>
      </c>
    </row>
    <row r="199" spans="16:21" x14ac:dyDescent="0.25">
      <c r="P199" s="1">
        <v>73</v>
      </c>
      <c r="Q199" s="1">
        <v>100000</v>
      </c>
      <c r="R199" s="8">
        <v>300000</v>
      </c>
      <c r="S199" s="8" t="str">
        <f t="shared" si="3"/>
        <v>73100000300000</v>
      </c>
      <c r="T199" s="8" t="s">
        <v>41</v>
      </c>
      <c r="U199" s="1">
        <v>22351.776147767498</v>
      </c>
    </row>
    <row r="200" spans="16:21" x14ac:dyDescent="0.25">
      <c r="P200" s="1">
        <v>74</v>
      </c>
      <c r="Q200" s="1">
        <v>100000</v>
      </c>
      <c r="R200" s="8">
        <v>300000</v>
      </c>
      <c r="S200" s="8" t="str">
        <f t="shared" si="3"/>
        <v>74100000300000</v>
      </c>
      <c r="T200" s="8" t="s">
        <v>41</v>
      </c>
      <c r="U200" s="1">
        <v>22351.776147767498</v>
      </c>
    </row>
    <row r="201" spans="16:21" x14ac:dyDescent="0.25">
      <c r="P201" s="1">
        <v>75</v>
      </c>
      <c r="Q201" s="1">
        <v>100000</v>
      </c>
      <c r="R201" s="8">
        <v>300000</v>
      </c>
      <c r="S201" s="8" t="str">
        <f t="shared" si="3"/>
        <v>75100000300000</v>
      </c>
      <c r="T201" s="8" t="s">
        <v>41</v>
      </c>
      <c r="U201" s="1">
        <v>22351.776147767498</v>
      </c>
    </row>
    <row r="202" spans="16:21" x14ac:dyDescent="0.25">
      <c r="P202" s="1">
        <v>76</v>
      </c>
      <c r="Q202" s="1">
        <v>100000</v>
      </c>
      <c r="R202" s="8">
        <v>300000</v>
      </c>
      <c r="S202" s="8" t="str">
        <f t="shared" si="3"/>
        <v>76100000300000</v>
      </c>
      <c r="T202" s="8" t="s">
        <v>42</v>
      </c>
      <c r="U202" s="1">
        <v>28276.769219853155</v>
      </c>
    </row>
    <row r="203" spans="16:21" x14ac:dyDescent="0.25">
      <c r="P203" s="1">
        <v>77</v>
      </c>
      <c r="Q203" s="1">
        <v>100000</v>
      </c>
      <c r="R203" s="8">
        <v>300000</v>
      </c>
      <c r="S203" s="8" t="str">
        <f t="shared" si="3"/>
        <v>77100000300000</v>
      </c>
      <c r="T203" s="8" t="s">
        <v>42</v>
      </c>
      <c r="U203" s="1">
        <v>28276.769219853155</v>
      </c>
    </row>
    <row r="204" spans="16:21" x14ac:dyDescent="0.25">
      <c r="P204" s="1">
        <v>78</v>
      </c>
      <c r="Q204" s="1">
        <v>100000</v>
      </c>
      <c r="R204" s="8">
        <v>300000</v>
      </c>
      <c r="S204" s="8" t="str">
        <f t="shared" si="3"/>
        <v>78100000300000</v>
      </c>
      <c r="T204" s="8" t="s">
        <v>42</v>
      </c>
      <c r="U204" s="1">
        <v>28276.769219853155</v>
      </c>
    </row>
    <row r="205" spans="16:21" x14ac:dyDescent="0.25">
      <c r="P205" s="1">
        <v>79</v>
      </c>
      <c r="Q205" s="1">
        <v>100000</v>
      </c>
      <c r="R205" s="8">
        <v>300000</v>
      </c>
      <c r="S205" s="8" t="str">
        <f t="shared" si="3"/>
        <v>79100000300000</v>
      </c>
      <c r="T205" s="8" t="s">
        <v>42</v>
      </c>
      <c r="U205" s="1">
        <v>28276.769219853155</v>
      </c>
    </row>
    <row r="206" spans="16:21" x14ac:dyDescent="0.25">
      <c r="P206" s="1">
        <v>80</v>
      </c>
      <c r="Q206" s="1">
        <v>100000</v>
      </c>
      <c r="R206" s="8">
        <v>300000</v>
      </c>
      <c r="S206" s="8" t="str">
        <f t="shared" si="3"/>
        <v>80100000300000</v>
      </c>
      <c r="T206" s="8" t="s">
        <v>42</v>
      </c>
      <c r="U206" s="1">
        <v>28276.769219853155</v>
      </c>
    </row>
    <row r="207" spans="16:21" x14ac:dyDescent="0.25">
      <c r="P207" s="1">
        <v>81</v>
      </c>
      <c r="Q207" s="1">
        <v>100000</v>
      </c>
      <c r="R207" s="8">
        <v>300000</v>
      </c>
      <c r="S207" s="8" t="str">
        <f t="shared" si="3"/>
        <v>81100000300000</v>
      </c>
      <c r="T207" s="8" t="s">
        <v>43</v>
      </c>
      <c r="U207" s="1">
        <v>35904.752965962769</v>
      </c>
    </row>
    <row r="208" spans="16:21" x14ac:dyDescent="0.25">
      <c r="P208" s="1">
        <v>82</v>
      </c>
      <c r="Q208" s="1">
        <v>100000</v>
      </c>
      <c r="R208" s="8">
        <v>300000</v>
      </c>
      <c r="S208" s="8" t="str">
        <f t="shared" si="3"/>
        <v>82100000300000</v>
      </c>
      <c r="T208" s="8" t="s">
        <v>43</v>
      </c>
      <c r="U208" s="1">
        <v>35904.752965962769</v>
      </c>
    </row>
    <row r="209" spans="16:21" x14ac:dyDescent="0.25">
      <c r="P209" s="1">
        <v>83</v>
      </c>
      <c r="Q209" s="1">
        <v>100000</v>
      </c>
      <c r="R209" s="8">
        <v>300000</v>
      </c>
      <c r="S209" s="8" t="str">
        <f t="shared" si="3"/>
        <v>83100000300000</v>
      </c>
      <c r="T209" s="8" t="s">
        <v>43</v>
      </c>
      <c r="U209" s="1">
        <v>35904.752965962769</v>
      </c>
    </row>
    <row r="210" spans="16:21" x14ac:dyDescent="0.25">
      <c r="P210" s="1">
        <v>84</v>
      </c>
      <c r="Q210" s="1">
        <v>100000</v>
      </c>
      <c r="R210" s="8">
        <v>300000</v>
      </c>
      <c r="S210" s="8" t="str">
        <f t="shared" si="3"/>
        <v>84100000300000</v>
      </c>
      <c r="T210" s="8" t="s">
        <v>43</v>
      </c>
      <c r="U210" s="1">
        <v>35904.752965962769</v>
      </c>
    </row>
    <row r="211" spans="16:21" x14ac:dyDescent="0.25">
      <c r="P211" s="1">
        <v>85</v>
      </c>
      <c r="Q211" s="1">
        <v>100000</v>
      </c>
      <c r="R211" s="8">
        <v>300000</v>
      </c>
      <c r="S211" s="8" t="str">
        <f t="shared" si="3"/>
        <v>85100000300000</v>
      </c>
      <c r="T211" s="8" t="s">
        <v>43</v>
      </c>
      <c r="U211" s="1">
        <v>35904.752965962769</v>
      </c>
    </row>
    <row r="212" spans="16:21" x14ac:dyDescent="0.25">
      <c r="P212" s="1">
        <v>86</v>
      </c>
      <c r="Q212" s="1">
        <v>100000</v>
      </c>
      <c r="R212" s="8">
        <v>300000</v>
      </c>
      <c r="S212" s="8" t="str">
        <f t="shared" si="3"/>
        <v>86100000300000</v>
      </c>
      <c r="T212" s="8" t="s">
        <v>43</v>
      </c>
      <c r="U212" s="1">
        <v>35904.752965962769</v>
      </c>
    </row>
    <row r="213" spans="16:21" x14ac:dyDescent="0.25">
      <c r="P213" s="1">
        <v>87</v>
      </c>
      <c r="Q213" s="1">
        <v>100000</v>
      </c>
      <c r="R213" s="8">
        <v>300000</v>
      </c>
      <c r="S213" s="8" t="str">
        <f t="shared" si="3"/>
        <v>87100000300000</v>
      </c>
      <c r="T213" s="8" t="s">
        <v>43</v>
      </c>
      <c r="U213" s="1">
        <v>35904.752965962769</v>
      </c>
    </row>
    <row r="214" spans="16:21" x14ac:dyDescent="0.25">
      <c r="P214" s="1">
        <v>88</v>
      </c>
      <c r="Q214" s="1">
        <v>100000</v>
      </c>
      <c r="R214" s="8">
        <v>300000</v>
      </c>
      <c r="S214" s="8" t="str">
        <f t="shared" si="3"/>
        <v>88100000300000</v>
      </c>
      <c r="T214" s="8" t="s">
        <v>43</v>
      </c>
      <c r="U214" s="1">
        <v>35904.752965962769</v>
      </c>
    </row>
    <row r="215" spans="16:21" x14ac:dyDescent="0.25">
      <c r="P215" s="1">
        <v>89</v>
      </c>
      <c r="Q215" s="1">
        <v>100000</v>
      </c>
      <c r="R215" s="8">
        <v>300000</v>
      </c>
      <c r="S215" s="8" t="str">
        <f t="shared" si="3"/>
        <v>89100000300000</v>
      </c>
      <c r="T215" s="8" t="s">
        <v>43</v>
      </c>
      <c r="U215" s="1">
        <v>35904.752965962769</v>
      </c>
    </row>
    <row r="216" spans="16:21" x14ac:dyDescent="0.25">
      <c r="P216" s="1">
        <v>90</v>
      </c>
      <c r="Q216" s="1">
        <v>100000</v>
      </c>
      <c r="R216" s="8">
        <v>300000</v>
      </c>
      <c r="S216" s="8" t="str">
        <f t="shared" si="3"/>
        <v>90100000300000</v>
      </c>
      <c r="T216" s="8" t="s">
        <v>43</v>
      </c>
      <c r="U216" s="1">
        <v>35904.752965962769</v>
      </c>
    </row>
    <row r="217" spans="16:21" x14ac:dyDescent="0.25">
      <c r="P217" s="1">
        <v>91</v>
      </c>
      <c r="Q217" s="1">
        <v>100000</v>
      </c>
      <c r="R217" s="8">
        <v>300000</v>
      </c>
      <c r="S217" s="8" t="str">
        <f t="shared" si="3"/>
        <v>91100000300000</v>
      </c>
      <c r="T217" s="8" t="s">
        <v>43</v>
      </c>
      <c r="U217" s="1">
        <v>35904.752965962769</v>
      </c>
    </row>
    <row r="218" spans="16:21" x14ac:dyDescent="0.25">
      <c r="P218" s="1">
        <v>92</v>
      </c>
      <c r="Q218" s="1">
        <v>100000</v>
      </c>
      <c r="R218" s="8">
        <v>300000</v>
      </c>
      <c r="S218" s="8" t="str">
        <f t="shared" si="3"/>
        <v>92100000300000</v>
      </c>
      <c r="T218" s="8" t="s">
        <v>43</v>
      </c>
      <c r="U218" s="1">
        <v>35904.752965962769</v>
      </c>
    </row>
    <row r="219" spans="16:21" x14ac:dyDescent="0.25">
      <c r="P219" s="1">
        <v>93</v>
      </c>
      <c r="Q219" s="1">
        <v>100000</v>
      </c>
      <c r="R219" s="8">
        <v>300000</v>
      </c>
      <c r="S219" s="8" t="str">
        <f t="shared" si="3"/>
        <v>93100000300000</v>
      </c>
      <c r="T219" s="8" t="s">
        <v>43</v>
      </c>
      <c r="U219" s="1">
        <v>35904.752965962769</v>
      </c>
    </row>
    <row r="220" spans="16:21" x14ac:dyDescent="0.25">
      <c r="P220" s="1">
        <v>94</v>
      </c>
      <c r="Q220" s="1">
        <v>100000</v>
      </c>
      <c r="R220" s="8">
        <v>300000</v>
      </c>
      <c r="S220" s="8" t="str">
        <f t="shared" si="3"/>
        <v>94100000300000</v>
      </c>
      <c r="T220" s="8" t="s">
        <v>43</v>
      </c>
      <c r="U220" s="1">
        <v>35904.752965962769</v>
      </c>
    </row>
    <row r="221" spans="16:21" x14ac:dyDescent="0.25">
      <c r="P221" s="1">
        <v>95</v>
      </c>
      <c r="Q221" s="1">
        <v>100000</v>
      </c>
      <c r="R221" s="8">
        <v>300000</v>
      </c>
      <c r="S221" s="8" t="str">
        <f t="shared" si="3"/>
        <v>95100000300000</v>
      </c>
      <c r="T221" s="8" t="s">
        <v>43</v>
      </c>
      <c r="U221" s="1">
        <v>35904.752965962769</v>
      </c>
    </row>
    <row r="222" spans="16:21" x14ac:dyDescent="0.25">
      <c r="P222" s="1">
        <v>96</v>
      </c>
      <c r="Q222" s="1">
        <v>100000</v>
      </c>
      <c r="R222" s="8">
        <v>300000</v>
      </c>
      <c r="S222" s="8" t="str">
        <f t="shared" si="3"/>
        <v>96100000300000</v>
      </c>
      <c r="T222" s="8" t="s">
        <v>43</v>
      </c>
      <c r="U222" s="1">
        <v>35904.752965962769</v>
      </c>
    </row>
    <row r="223" spans="16:21" x14ac:dyDescent="0.25">
      <c r="P223" s="1">
        <v>97</v>
      </c>
      <c r="Q223" s="1">
        <v>100000</v>
      </c>
      <c r="R223" s="8">
        <v>300000</v>
      </c>
      <c r="S223" s="8" t="str">
        <f t="shared" si="3"/>
        <v>97100000300000</v>
      </c>
      <c r="T223" s="8" t="s">
        <v>43</v>
      </c>
      <c r="U223" s="1">
        <v>35904.752965962769</v>
      </c>
    </row>
    <row r="224" spans="16:21" x14ac:dyDescent="0.25">
      <c r="P224" s="1">
        <v>98</v>
      </c>
      <c r="Q224" s="1">
        <v>100000</v>
      </c>
      <c r="R224" s="8">
        <v>300000</v>
      </c>
      <c r="S224" s="8" t="str">
        <f t="shared" si="3"/>
        <v>98100000300000</v>
      </c>
      <c r="T224" s="8" t="s">
        <v>43</v>
      </c>
      <c r="U224" s="1">
        <v>35904.752965962769</v>
      </c>
    </row>
    <row r="225" spans="16:21" x14ac:dyDescent="0.25">
      <c r="P225" s="1">
        <v>99</v>
      </c>
      <c r="Q225" s="1">
        <v>100000</v>
      </c>
      <c r="R225" s="8">
        <v>300000</v>
      </c>
      <c r="S225" s="8" t="str">
        <f t="shared" si="3"/>
        <v>99100000300000</v>
      </c>
      <c r="T225" s="8" t="s">
        <v>43</v>
      </c>
      <c r="U225" s="1">
        <v>35904.752965962769</v>
      </c>
    </row>
    <row r="226" spans="16:21" x14ac:dyDescent="0.25">
      <c r="P226" s="1">
        <v>100</v>
      </c>
      <c r="Q226" s="1">
        <v>100000</v>
      </c>
      <c r="R226" s="8">
        <v>300000</v>
      </c>
      <c r="S226" s="8" t="str">
        <f t="shared" si="3"/>
        <v>100100000300000</v>
      </c>
      <c r="T226" s="8" t="s">
        <v>43</v>
      </c>
      <c r="U226" s="1">
        <v>35904.752965962769</v>
      </c>
    </row>
    <row r="227" spans="16:21" x14ac:dyDescent="0.25">
      <c r="P227" s="1">
        <v>101</v>
      </c>
      <c r="Q227" s="1">
        <v>100000</v>
      </c>
      <c r="R227" s="8">
        <v>300000</v>
      </c>
      <c r="S227" s="8" t="str">
        <f t="shared" si="3"/>
        <v>101100000300000</v>
      </c>
      <c r="T227" s="8" t="s">
        <v>43</v>
      </c>
      <c r="U227" s="1">
        <v>35904.752965962769</v>
      </c>
    </row>
    <row r="228" spans="16:21" x14ac:dyDescent="0.25">
      <c r="P228" s="1">
        <v>102</v>
      </c>
      <c r="Q228" s="1">
        <v>100000</v>
      </c>
      <c r="R228" s="8">
        <v>300000</v>
      </c>
      <c r="S228" s="8" t="str">
        <f t="shared" si="3"/>
        <v>102100000300000</v>
      </c>
      <c r="T228" s="8" t="s">
        <v>43</v>
      </c>
      <c r="U228" s="1">
        <v>35904.752965962769</v>
      </c>
    </row>
    <row r="229" spans="16:21" x14ac:dyDescent="0.25">
      <c r="P229" s="1">
        <v>103</v>
      </c>
      <c r="Q229" s="1">
        <v>100000</v>
      </c>
      <c r="R229" s="8">
        <v>300000</v>
      </c>
      <c r="S229" s="8" t="str">
        <f t="shared" si="3"/>
        <v>103100000300000</v>
      </c>
      <c r="T229" s="8" t="s">
        <v>43</v>
      </c>
      <c r="U229" s="1">
        <v>35904.752965962769</v>
      </c>
    </row>
    <row r="230" spans="16:21" x14ac:dyDescent="0.25">
      <c r="P230" s="1">
        <v>104</v>
      </c>
      <c r="Q230" s="1">
        <v>100000</v>
      </c>
      <c r="R230" s="8">
        <v>300000</v>
      </c>
      <c r="S230" s="8" t="str">
        <f t="shared" si="3"/>
        <v>104100000300000</v>
      </c>
      <c r="T230" s="8" t="s">
        <v>43</v>
      </c>
      <c r="U230" s="1">
        <v>35904.752965962769</v>
      </c>
    </row>
    <row r="231" spans="16:21" x14ac:dyDescent="0.25">
      <c r="P231" s="1">
        <v>105</v>
      </c>
      <c r="Q231" s="1">
        <v>100000</v>
      </c>
      <c r="R231" s="8">
        <v>300000</v>
      </c>
      <c r="S231" s="8" t="str">
        <f t="shared" si="3"/>
        <v>105100000300000</v>
      </c>
      <c r="T231" s="8" t="s">
        <v>43</v>
      </c>
      <c r="U231" s="1">
        <v>35904.752965962769</v>
      </c>
    </row>
    <row r="232" spans="16:21" x14ac:dyDescent="0.25">
      <c r="P232" s="1">
        <v>106</v>
      </c>
      <c r="Q232" s="1">
        <v>100000</v>
      </c>
      <c r="R232" s="8">
        <v>300000</v>
      </c>
      <c r="S232" s="8" t="str">
        <f t="shared" si="3"/>
        <v>106100000300000</v>
      </c>
      <c r="T232" s="8" t="s">
        <v>43</v>
      </c>
      <c r="U232" s="1">
        <v>35904.752965962769</v>
      </c>
    </row>
    <row r="233" spans="16:21" x14ac:dyDescent="0.25">
      <c r="P233" s="1">
        <v>107</v>
      </c>
      <c r="Q233" s="1">
        <v>100000</v>
      </c>
      <c r="R233" s="8">
        <v>300000</v>
      </c>
      <c r="S233" s="8" t="str">
        <f t="shared" si="3"/>
        <v>107100000300000</v>
      </c>
      <c r="T233" s="8" t="s">
        <v>43</v>
      </c>
      <c r="U233" s="1">
        <v>35904.752965962769</v>
      </c>
    </row>
    <row r="234" spans="16:21" x14ac:dyDescent="0.25">
      <c r="P234" s="1">
        <v>108</v>
      </c>
      <c r="Q234" s="1">
        <v>100000</v>
      </c>
      <c r="R234" s="8">
        <v>300000</v>
      </c>
      <c r="S234" s="8" t="str">
        <f t="shared" si="3"/>
        <v>108100000300000</v>
      </c>
      <c r="T234" s="8" t="s">
        <v>43</v>
      </c>
      <c r="U234" s="1">
        <v>35904.752965962769</v>
      </c>
    </row>
    <row r="235" spans="16:21" x14ac:dyDescent="0.25">
      <c r="P235" s="1">
        <v>109</v>
      </c>
      <c r="Q235" s="1">
        <v>100000</v>
      </c>
      <c r="R235" s="8">
        <v>300000</v>
      </c>
      <c r="S235" s="8" t="str">
        <f t="shared" si="3"/>
        <v>109100000300000</v>
      </c>
      <c r="T235" s="8" t="s">
        <v>43</v>
      </c>
      <c r="U235" s="1">
        <v>35904.752965962769</v>
      </c>
    </row>
    <row r="236" spans="16:21" x14ac:dyDescent="0.25">
      <c r="P236" s="1">
        <v>110</v>
      </c>
      <c r="Q236" s="1">
        <v>100000</v>
      </c>
      <c r="R236" s="8">
        <v>300000</v>
      </c>
      <c r="S236" s="8" t="str">
        <f t="shared" si="3"/>
        <v>110100000300000</v>
      </c>
      <c r="T236" s="8" t="s">
        <v>43</v>
      </c>
      <c r="U236" s="1">
        <v>35904.752965962769</v>
      </c>
    </row>
    <row r="237" spans="16:21" x14ac:dyDescent="0.25">
      <c r="P237" s="1">
        <v>111</v>
      </c>
      <c r="Q237" s="1">
        <v>100000</v>
      </c>
      <c r="R237" s="8">
        <v>300000</v>
      </c>
      <c r="S237" s="8" t="str">
        <f t="shared" si="3"/>
        <v>111100000300000</v>
      </c>
      <c r="T237" s="8" t="s">
        <v>43</v>
      </c>
      <c r="U237" s="1">
        <v>35904.752965962769</v>
      </c>
    </row>
    <row r="238" spans="16:21" x14ac:dyDescent="0.25">
      <c r="P238" s="1">
        <v>112</v>
      </c>
      <c r="Q238" s="1">
        <v>100000</v>
      </c>
      <c r="R238" s="8">
        <v>300000</v>
      </c>
      <c r="S238" s="8" t="str">
        <f t="shared" si="3"/>
        <v>112100000300000</v>
      </c>
      <c r="T238" s="8" t="s">
        <v>43</v>
      </c>
      <c r="U238" s="1">
        <v>35904.752965962769</v>
      </c>
    </row>
    <row r="239" spans="16:21" x14ac:dyDescent="0.25">
      <c r="P239" s="1">
        <v>113</v>
      </c>
      <c r="Q239" s="1">
        <v>100000</v>
      </c>
      <c r="R239" s="8">
        <v>300000</v>
      </c>
      <c r="S239" s="8" t="str">
        <f t="shared" si="3"/>
        <v>113100000300000</v>
      </c>
      <c r="T239" s="8" t="s">
        <v>43</v>
      </c>
      <c r="U239" s="1">
        <v>35904.752965962769</v>
      </c>
    </row>
    <row r="240" spans="16:21" x14ac:dyDescent="0.25">
      <c r="P240" s="1">
        <v>114</v>
      </c>
      <c r="Q240" s="1">
        <v>100000</v>
      </c>
      <c r="R240" s="8">
        <v>300000</v>
      </c>
      <c r="S240" s="8" t="str">
        <f t="shared" si="3"/>
        <v>114100000300000</v>
      </c>
      <c r="T240" s="8" t="s">
        <v>43</v>
      </c>
      <c r="U240" s="1">
        <v>35904.752965962769</v>
      </c>
    </row>
    <row r="241" spans="16:21" x14ac:dyDescent="0.25">
      <c r="P241" s="1">
        <v>115</v>
      </c>
      <c r="Q241" s="1">
        <v>100000</v>
      </c>
      <c r="R241" s="8">
        <v>300000</v>
      </c>
      <c r="S241" s="8" t="str">
        <f t="shared" si="3"/>
        <v>115100000300000</v>
      </c>
      <c r="T241" s="8" t="s">
        <v>43</v>
      </c>
      <c r="U241" s="1">
        <v>35904.752965962769</v>
      </c>
    </row>
    <row r="242" spans="16:21" x14ac:dyDescent="0.25">
      <c r="P242" s="1">
        <v>116</v>
      </c>
      <c r="Q242" s="1">
        <v>100000</v>
      </c>
      <c r="R242" s="8">
        <v>300000</v>
      </c>
      <c r="S242" s="8" t="str">
        <f t="shared" si="3"/>
        <v>116100000300000</v>
      </c>
      <c r="T242" s="8" t="s">
        <v>43</v>
      </c>
      <c r="U242" s="1">
        <v>35904.752965962769</v>
      </c>
    </row>
    <row r="243" spans="16:21" x14ac:dyDescent="0.25">
      <c r="P243" s="1">
        <v>117</v>
      </c>
      <c r="Q243" s="1">
        <v>100000</v>
      </c>
      <c r="R243" s="8">
        <v>300000</v>
      </c>
      <c r="S243" s="8" t="str">
        <f t="shared" si="3"/>
        <v>117100000300000</v>
      </c>
      <c r="T243" s="8" t="s">
        <v>43</v>
      </c>
      <c r="U243" s="1">
        <v>35904.752965962769</v>
      </c>
    </row>
    <row r="244" spans="16:21" x14ac:dyDescent="0.25">
      <c r="P244" s="1">
        <v>118</v>
      </c>
      <c r="Q244" s="1">
        <v>100000</v>
      </c>
      <c r="R244" s="8">
        <v>300000</v>
      </c>
      <c r="S244" s="8" t="str">
        <f t="shared" si="3"/>
        <v>118100000300000</v>
      </c>
      <c r="T244" s="8" t="s">
        <v>43</v>
      </c>
      <c r="U244" s="1">
        <v>35904.752965962769</v>
      </c>
    </row>
    <row r="245" spans="16:21" x14ac:dyDescent="0.25">
      <c r="P245" s="1">
        <v>119</v>
      </c>
      <c r="Q245" s="1">
        <v>100000</v>
      </c>
      <c r="R245" s="8">
        <v>300000</v>
      </c>
      <c r="S245" s="8" t="str">
        <f t="shared" si="3"/>
        <v>119100000300000</v>
      </c>
      <c r="T245" s="8" t="s">
        <v>43</v>
      </c>
      <c r="U245" s="1">
        <v>35904.752965962769</v>
      </c>
    </row>
    <row r="246" spans="16:21" x14ac:dyDescent="0.25">
      <c r="P246" s="1">
        <v>120</v>
      </c>
      <c r="Q246" s="1">
        <v>100000</v>
      </c>
      <c r="R246" s="8">
        <v>300000</v>
      </c>
      <c r="S246" s="8" t="str">
        <f t="shared" si="3"/>
        <v>120100000300000</v>
      </c>
      <c r="T246" s="8" t="s">
        <v>43</v>
      </c>
      <c r="U246" s="1">
        <v>35904.752965962769</v>
      </c>
    </row>
    <row r="247" spans="16:21" x14ac:dyDescent="0.25">
      <c r="P247" s="1">
        <v>121</v>
      </c>
      <c r="Q247" s="1">
        <v>100000</v>
      </c>
      <c r="R247" s="8">
        <v>300000</v>
      </c>
      <c r="S247" s="8" t="str">
        <f t="shared" si="3"/>
        <v>121100000300000</v>
      </c>
      <c r="T247" s="8" t="s">
        <v>43</v>
      </c>
      <c r="U247" s="1">
        <v>35904.752965962769</v>
      </c>
    </row>
    <row r="248" spans="16:21" x14ac:dyDescent="0.25">
      <c r="P248" s="1">
        <v>122</v>
      </c>
      <c r="Q248" s="1">
        <v>100000</v>
      </c>
      <c r="R248" s="8">
        <v>300000</v>
      </c>
      <c r="S248" s="8" t="str">
        <f t="shared" si="3"/>
        <v>122100000300000</v>
      </c>
      <c r="T248" s="8" t="s">
        <v>43</v>
      </c>
      <c r="U248" s="1">
        <v>35904.752965962769</v>
      </c>
    </row>
    <row r="249" spans="16:21" x14ac:dyDescent="0.25">
      <c r="P249" s="1">
        <v>123</v>
      </c>
      <c r="Q249" s="1">
        <v>100000</v>
      </c>
      <c r="R249" s="8">
        <v>300000</v>
      </c>
      <c r="S249" s="8" t="str">
        <f t="shared" si="3"/>
        <v>123100000300000</v>
      </c>
      <c r="T249" s="8" t="s">
        <v>43</v>
      </c>
      <c r="U249" s="1">
        <v>35904.752965962769</v>
      </c>
    </row>
    <row r="250" spans="16:21" x14ac:dyDescent="0.25">
      <c r="P250" s="1">
        <v>124</v>
      </c>
      <c r="Q250" s="1">
        <v>100000</v>
      </c>
      <c r="R250" s="8">
        <v>300000</v>
      </c>
      <c r="S250" s="8" t="str">
        <f t="shared" si="3"/>
        <v>124100000300000</v>
      </c>
      <c r="T250" s="8" t="s">
        <v>43</v>
      </c>
      <c r="U250" s="1">
        <v>35904.752965962769</v>
      </c>
    </row>
    <row r="251" spans="16:21" x14ac:dyDescent="0.25">
      <c r="P251" s="1">
        <v>125</v>
      </c>
      <c r="Q251" s="1">
        <v>100000</v>
      </c>
      <c r="R251" s="8">
        <v>300000</v>
      </c>
      <c r="S251" s="8" t="str">
        <f t="shared" si="3"/>
        <v>125100000300000</v>
      </c>
      <c r="T251" s="8" t="s">
        <v>43</v>
      </c>
      <c r="U251" s="1">
        <v>35904.752965962769</v>
      </c>
    </row>
    <row r="252" spans="16:21" x14ac:dyDescent="0.25">
      <c r="P252" s="1">
        <v>1</v>
      </c>
      <c r="Q252" s="1">
        <v>100000</v>
      </c>
      <c r="R252" s="8">
        <v>400000</v>
      </c>
      <c r="S252" s="8" t="str">
        <f t="shared" si="3"/>
        <v>1100000400000</v>
      </c>
      <c r="T252" s="8" t="s">
        <v>48</v>
      </c>
      <c r="U252" s="1">
        <v>2946.1323662737991</v>
      </c>
    </row>
    <row r="253" spans="16:21" x14ac:dyDescent="0.25">
      <c r="P253" s="1">
        <v>2</v>
      </c>
      <c r="Q253" s="1">
        <v>100000</v>
      </c>
      <c r="R253" s="8">
        <v>400000</v>
      </c>
      <c r="S253" s="8" t="str">
        <f t="shared" si="3"/>
        <v>2100000400000</v>
      </c>
      <c r="T253" s="8" t="s">
        <v>48</v>
      </c>
      <c r="U253" s="1">
        <v>2946.1323662737991</v>
      </c>
    </row>
    <row r="254" spans="16:21" x14ac:dyDescent="0.25">
      <c r="P254" s="1">
        <v>3</v>
      </c>
      <c r="Q254" s="1">
        <v>100000</v>
      </c>
      <c r="R254" s="8">
        <v>400000</v>
      </c>
      <c r="S254" s="8" t="str">
        <f t="shared" si="3"/>
        <v>3100000400000</v>
      </c>
      <c r="T254" s="8" t="s">
        <v>48</v>
      </c>
      <c r="U254" s="1">
        <v>2946.1323662737991</v>
      </c>
    </row>
    <row r="255" spans="16:21" x14ac:dyDescent="0.25">
      <c r="P255" s="1">
        <v>4</v>
      </c>
      <c r="Q255" s="1">
        <v>100000</v>
      </c>
      <c r="R255" s="8">
        <v>400000</v>
      </c>
      <c r="S255" s="8" t="str">
        <f t="shared" si="3"/>
        <v>4100000400000</v>
      </c>
      <c r="T255" s="8" t="s">
        <v>48</v>
      </c>
      <c r="U255" s="1">
        <v>2946.1323662737991</v>
      </c>
    </row>
    <row r="256" spans="16:21" x14ac:dyDescent="0.25">
      <c r="P256" s="1">
        <v>5</v>
      </c>
      <c r="Q256" s="1">
        <v>100000</v>
      </c>
      <c r="R256" s="8">
        <v>400000</v>
      </c>
      <c r="S256" s="8" t="str">
        <f t="shared" si="3"/>
        <v>5100000400000</v>
      </c>
      <c r="T256" s="8" t="s">
        <v>48</v>
      </c>
      <c r="U256" s="1">
        <v>2946.1323662737991</v>
      </c>
    </row>
    <row r="257" spans="16:21" x14ac:dyDescent="0.25">
      <c r="P257" s="1">
        <v>6</v>
      </c>
      <c r="Q257" s="1">
        <v>100000</v>
      </c>
      <c r="R257" s="8">
        <v>400000</v>
      </c>
      <c r="S257" s="8" t="str">
        <f t="shared" si="3"/>
        <v>6100000400000</v>
      </c>
      <c r="T257" s="8" t="s">
        <v>48</v>
      </c>
      <c r="U257" s="1">
        <v>2946.1323662737991</v>
      </c>
    </row>
    <row r="258" spans="16:21" x14ac:dyDescent="0.25">
      <c r="P258" s="1">
        <v>7</v>
      </c>
      <c r="Q258" s="1">
        <v>100000</v>
      </c>
      <c r="R258" s="8">
        <v>400000</v>
      </c>
      <c r="S258" s="8" t="str">
        <f t="shared" si="3"/>
        <v>7100000400000</v>
      </c>
      <c r="T258" s="8" t="s">
        <v>48</v>
      </c>
      <c r="U258" s="1">
        <v>2946.1323662737991</v>
      </c>
    </row>
    <row r="259" spans="16:21" x14ac:dyDescent="0.25">
      <c r="P259" s="1">
        <v>8</v>
      </c>
      <c r="Q259" s="1">
        <v>100000</v>
      </c>
      <c r="R259" s="8">
        <v>400000</v>
      </c>
      <c r="S259" s="8" t="str">
        <f t="shared" ref="S259:S322" si="4">P259&amp;Q259&amp;R259</f>
        <v>8100000400000</v>
      </c>
      <c r="T259" s="8" t="s">
        <v>48</v>
      </c>
      <c r="U259" s="1">
        <v>2946.1323662737991</v>
      </c>
    </row>
    <row r="260" spans="16:21" x14ac:dyDescent="0.25">
      <c r="P260" s="1">
        <v>9</v>
      </c>
      <c r="Q260" s="1">
        <v>100000</v>
      </c>
      <c r="R260" s="8">
        <v>400000</v>
      </c>
      <c r="S260" s="8" t="str">
        <f t="shared" si="4"/>
        <v>9100000400000</v>
      </c>
      <c r="T260" s="8" t="s">
        <v>48</v>
      </c>
      <c r="U260" s="1">
        <v>2946.1323662737991</v>
      </c>
    </row>
    <row r="261" spans="16:21" x14ac:dyDescent="0.25">
      <c r="P261" s="1">
        <v>10</v>
      </c>
      <c r="Q261" s="1">
        <v>100000</v>
      </c>
      <c r="R261" s="8">
        <v>400000</v>
      </c>
      <c r="S261" s="8" t="str">
        <f t="shared" si="4"/>
        <v>10100000400000</v>
      </c>
      <c r="T261" s="8" t="s">
        <v>48</v>
      </c>
      <c r="U261" s="1">
        <v>2946.1323662737991</v>
      </c>
    </row>
    <row r="262" spans="16:21" x14ac:dyDescent="0.25">
      <c r="P262" s="1">
        <v>11</v>
      </c>
      <c r="Q262" s="1">
        <v>100000</v>
      </c>
      <c r="R262" s="8">
        <v>400000</v>
      </c>
      <c r="S262" s="8" t="str">
        <f t="shared" si="4"/>
        <v>11100000400000</v>
      </c>
      <c r="T262" s="8" t="s">
        <v>48</v>
      </c>
      <c r="U262" s="1">
        <v>2946.1323662737991</v>
      </c>
    </row>
    <row r="263" spans="16:21" x14ac:dyDescent="0.25">
      <c r="P263" s="1">
        <v>12</v>
      </c>
      <c r="Q263" s="1">
        <v>100000</v>
      </c>
      <c r="R263" s="8">
        <v>400000</v>
      </c>
      <c r="S263" s="8" t="str">
        <f t="shared" si="4"/>
        <v>12100000400000</v>
      </c>
      <c r="T263" s="8" t="s">
        <v>48</v>
      </c>
      <c r="U263" s="1">
        <v>2946.1323662737991</v>
      </c>
    </row>
    <row r="264" spans="16:21" x14ac:dyDescent="0.25">
      <c r="P264" s="1">
        <v>13</v>
      </c>
      <c r="Q264" s="1">
        <v>100000</v>
      </c>
      <c r="R264" s="8">
        <v>400000</v>
      </c>
      <c r="S264" s="8" t="str">
        <f t="shared" si="4"/>
        <v>13100000400000</v>
      </c>
      <c r="T264" s="8" t="s">
        <v>48</v>
      </c>
      <c r="U264" s="1">
        <v>2946.1323662737991</v>
      </c>
    </row>
    <row r="265" spans="16:21" x14ac:dyDescent="0.25">
      <c r="P265" s="1">
        <v>14</v>
      </c>
      <c r="Q265" s="1">
        <v>100000</v>
      </c>
      <c r="R265" s="8">
        <v>400000</v>
      </c>
      <c r="S265" s="8" t="str">
        <f t="shared" si="4"/>
        <v>14100000400000</v>
      </c>
      <c r="T265" s="8" t="s">
        <v>48</v>
      </c>
      <c r="U265" s="1">
        <v>2946.1323662737991</v>
      </c>
    </row>
    <row r="266" spans="16:21" x14ac:dyDescent="0.25">
      <c r="P266" s="1">
        <v>15</v>
      </c>
      <c r="Q266" s="1">
        <v>100000</v>
      </c>
      <c r="R266" s="8">
        <v>400000</v>
      </c>
      <c r="S266" s="8" t="str">
        <f t="shared" si="4"/>
        <v>15100000400000</v>
      </c>
      <c r="T266" s="8" t="s">
        <v>48</v>
      </c>
      <c r="U266" s="1">
        <v>2946.1323662737991</v>
      </c>
    </row>
    <row r="267" spans="16:21" x14ac:dyDescent="0.25">
      <c r="P267" s="1">
        <v>16</v>
      </c>
      <c r="Q267" s="1">
        <v>100000</v>
      </c>
      <c r="R267" s="8">
        <v>400000</v>
      </c>
      <c r="S267" s="8" t="str">
        <f t="shared" si="4"/>
        <v>16100000400000</v>
      </c>
      <c r="T267" s="8" t="s">
        <v>48</v>
      </c>
      <c r="U267" s="1">
        <v>2946.1323662737991</v>
      </c>
    </row>
    <row r="268" spans="16:21" x14ac:dyDescent="0.25">
      <c r="P268" s="1">
        <v>17</v>
      </c>
      <c r="Q268" s="1">
        <v>100000</v>
      </c>
      <c r="R268" s="8">
        <v>400000</v>
      </c>
      <c r="S268" s="8" t="str">
        <f t="shared" si="4"/>
        <v>17100000400000</v>
      </c>
      <c r="T268" s="8" t="s">
        <v>48</v>
      </c>
      <c r="U268" s="1">
        <v>2946.1323662737991</v>
      </c>
    </row>
    <row r="269" spans="16:21" x14ac:dyDescent="0.25">
      <c r="P269" s="1">
        <v>18</v>
      </c>
      <c r="Q269" s="1">
        <v>100000</v>
      </c>
      <c r="R269" s="8">
        <v>400000</v>
      </c>
      <c r="S269" s="8" t="str">
        <f t="shared" si="4"/>
        <v>18100000400000</v>
      </c>
      <c r="T269" s="8" t="s">
        <v>48</v>
      </c>
      <c r="U269" s="1">
        <v>2946.1323662737991</v>
      </c>
    </row>
    <row r="270" spans="16:21" x14ac:dyDescent="0.25">
      <c r="P270" s="1">
        <v>19</v>
      </c>
      <c r="Q270" s="1">
        <v>100000</v>
      </c>
      <c r="R270" s="8">
        <v>400000</v>
      </c>
      <c r="S270" s="8" t="str">
        <f t="shared" si="4"/>
        <v>19100000400000</v>
      </c>
      <c r="T270" s="8" t="s">
        <v>48</v>
      </c>
      <c r="U270" s="1">
        <v>2946.1323662737991</v>
      </c>
    </row>
    <row r="271" spans="16:21" x14ac:dyDescent="0.25">
      <c r="P271" s="1">
        <v>20</v>
      </c>
      <c r="Q271" s="1">
        <v>100000</v>
      </c>
      <c r="R271" s="8">
        <v>400000</v>
      </c>
      <c r="S271" s="8" t="str">
        <f t="shared" si="4"/>
        <v>20100000400000</v>
      </c>
      <c r="T271" s="8" t="s">
        <v>48</v>
      </c>
      <c r="U271" s="1">
        <v>2946.1323662737991</v>
      </c>
    </row>
    <row r="272" spans="16:21" x14ac:dyDescent="0.25">
      <c r="P272" s="1">
        <v>21</v>
      </c>
      <c r="Q272" s="1">
        <v>100000</v>
      </c>
      <c r="R272" s="8">
        <v>400000</v>
      </c>
      <c r="S272" s="8" t="str">
        <f t="shared" si="4"/>
        <v>21100000400000</v>
      </c>
      <c r="T272" s="8" t="s">
        <v>48</v>
      </c>
      <c r="U272" s="1">
        <v>2946.1323662737991</v>
      </c>
    </row>
    <row r="273" spans="16:21" x14ac:dyDescent="0.25">
      <c r="P273" s="1">
        <v>22</v>
      </c>
      <c r="Q273" s="1">
        <v>100000</v>
      </c>
      <c r="R273" s="8">
        <v>400000</v>
      </c>
      <c r="S273" s="8" t="str">
        <f t="shared" si="4"/>
        <v>22100000400000</v>
      </c>
      <c r="T273" s="8" t="s">
        <v>48</v>
      </c>
      <c r="U273" s="1">
        <v>2946.1323662737991</v>
      </c>
    </row>
    <row r="274" spans="16:21" x14ac:dyDescent="0.25">
      <c r="P274" s="1">
        <v>23</v>
      </c>
      <c r="Q274" s="1">
        <v>100000</v>
      </c>
      <c r="R274" s="8">
        <v>400000</v>
      </c>
      <c r="S274" s="8" t="str">
        <f t="shared" si="4"/>
        <v>23100000400000</v>
      </c>
      <c r="T274" s="8" t="s">
        <v>48</v>
      </c>
      <c r="U274" s="1">
        <v>2946.1323662737991</v>
      </c>
    </row>
    <row r="275" spans="16:21" x14ac:dyDescent="0.25">
      <c r="P275" s="1">
        <v>24</v>
      </c>
      <c r="Q275" s="1">
        <v>100000</v>
      </c>
      <c r="R275" s="8">
        <v>400000</v>
      </c>
      <c r="S275" s="8" t="str">
        <f t="shared" si="4"/>
        <v>24100000400000</v>
      </c>
      <c r="T275" s="8" t="s">
        <v>48</v>
      </c>
      <c r="U275" s="1">
        <v>2946.1323662737991</v>
      </c>
    </row>
    <row r="276" spans="16:21" x14ac:dyDescent="0.25">
      <c r="P276" s="1">
        <v>25</v>
      </c>
      <c r="Q276" s="1">
        <v>100000</v>
      </c>
      <c r="R276" s="8">
        <v>400000</v>
      </c>
      <c r="S276" s="8" t="str">
        <f t="shared" si="4"/>
        <v>25100000400000</v>
      </c>
      <c r="T276" s="8" t="s">
        <v>48</v>
      </c>
      <c r="U276" s="1">
        <v>2946.1323662737991</v>
      </c>
    </row>
    <row r="277" spans="16:21" x14ac:dyDescent="0.25">
      <c r="P277" s="1">
        <v>26</v>
      </c>
      <c r="Q277" s="1">
        <v>100000</v>
      </c>
      <c r="R277" s="8">
        <v>400000</v>
      </c>
      <c r="S277" s="8" t="str">
        <f t="shared" si="4"/>
        <v>26100000400000</v>
      </c>
      <c r="T277" s="8" t="s">
        <v>34</v>
      </c>
      <c r="U277" s="1">
        <v>3820.046781940282</v>
      </c>
    </row>
    <row r="278" spans="16:21" x14ac:dyDescent="0.25">
      <c r="P278" s="1">
        <v>27</v>
      </c>
      <c r="Q278" s="1">
        <v>100000</v>
      </c>
      <c r="R278" s="8">
        <v>400000</v>
      </c>
      <c r="S278" s="8" t="str">
        <f t="shared" si="4"/>
        <v>27100000400000</v>
      </c>
      <c r="T278" s="8" t="s">
        <v>34</v>
      </c>
      <c r="U278" s="1">
        <v>3820.046781940282</v>
      </c>
    </row>
    <row r="279" spans="16:21" x14ac:dyDescent="0.25">
      <c r="P279" s="1">
        <v>28</v>
      </c>
      <c r="Q279" s="1">
        <v>100000</v>
      </c>
      <c r="R279" s="8">
        <v>400000</v>
      </c>
      <c r="S279" s="8" t="str">
        <f t="shared" si="4"/>
        <v>28100000400000</v>
      </c>
      <c r="T279" s="8" t="s">
        <v>34</v>
      </c>
      <c r="U279" s="1">
        <v>3820.046781940282</v>
      </c>
    </row>
    <row r="280" spans="16:21" x14ac:dyDescent="0.25">
      <c r="P280" s="1">
        <v>29</v>
      </c>
      <c r="Q280" s="1">
        <v>100000</v>
      </c>
      <c r="R280" s="8">
        <v>400000</v>
      </c>
      <c r="S280" s="8" t="str">
        <f t="shared" si="4"/>
        <v>29100000400000</v>
      </c>
      <c r="T280" s="8" t="s">
        <v>34</v>
      </c>
      <c r="U280" s="1">
        <v>3820.046781940282</v>
      </c>
    </row>
    <row r="281" spans="16:21" x14ac:dyDescent="0.25">
      <c r="P281" s="1">
        <v>30</v>
      </c>
      <c r="Q281" s="1">
        <v>100000</v>
      </c>
      <c r="R281" s="8">
        <v>400000</v>
      </c>
      <c r="S281" s="8" t="str">
        <f t="shared" si="4"/>
        <v>30100000400000</v>
      </c>
      <c r="T281" s="8" t="s">
        <v>34</v>
      </c>
      <c r="U281" s="1">
        <v>3820.046781940282</v>
      </c>
    </row>
    <row r="282" spans="16:21" x14ac:dyDescent="0.25">
      <c r="P282" s="1">
        <v>31</v>
      </c>
      <c r="Q282" s="1">
        <v>100000</v>
      </c>
      <c r="R282" s="8">
        <v>400000</v>
      </c>
      <c r="S282" s="8" t="str">
        <f t="shared" si="4"/>
        <v>31100000400000</v>
      </c>
      <c r="T282" s="8" t="s">
        <v>34</v>
      </c>
      <c r="U282" s="1">
        <v>3820.046781940282</v>
      </c>
    </row>
    <row r="283" spans="16:21" x14ac:dyDescent="0.25">
      <c r="P283" s="1">
        <v>32</v>
      </c>
      <c r="Q283" s="1">
        <v>100000</v>
      </c>
      <c r="R283" s="8">
        <v>400000</v>
      </c>
      <c r="S283" s="8" t="str">
        <f t="shared" si="4"/>
        <v>32100000400000</v>
      </c>
      <c r="T283" s="8" t="s">
        <v>34</v>
      </c>
      <c r="U283" s="1">
        <v>3820.046781940282</v>
      </c>
    </row>
    <row r="284" spans="16:21" x14ac:dyDescent="0.25">
      <c r="P284" s="1">
        <v>33</v>
      </c>
      <c r="Q284" s="1">
        <v>100000</v>
      </c>
      <c r="R284" s="8">
        <v>400000</v>
      </c>
      <c r="S284" s="8" t="str">
        <f t="shared" si="4"/>
        <v>33100000400000</v>
      </c>
      <c r="T284" s="8" t="s">
        <v>34</v>
      </c>
      <c r="U284" s="1">
        <v>3820.046781940282</v>
      </c>
    </row>
    <row r="285" spans="16:21" x14ac:dyDescent="0.25">
      <c r="P285" s="1">
        <v>34</v>
      </c>
      <c r="Q285" s="1">
        <v>100000</v>
      </c>
      <c r="R285" s="8">
        <v>400000</v>
      </c>
      <c r="S285" s="8" t="str">
        <f t="shared" si="4"/>
        <v>34100000400000</v>
      </c>
      <c r="T285" s="8" t="s">
        <v>34</v>
      </c>
      <c r="U285" s="1">
        <v>3820.046781940282</v>
      </c>
    </row>
    <row r="286" spans="16:21" x14ac:dyDescent="0.25">
      <c r="P286" s="1">
        <v>35</v>
      </c>
      <c r="Q286" s="1">
        <v>100000</v>
      </c>
      <c r="R286" s="8">
        <v>400000</v>
      </c>
      <c r="S286" s="8" t="str">
        <f t="shared" si="4"/>
        <v>35100000400000</v>
      </c>
      <c r="T286" s="8" t="s">
        <v>34</v>
      </c>
      <c r="U286" s="1">
        <v>3820.046781940282</v>
      </c>
    </row>
    <row r="287" spans="16:21" x14ac:dyDescent="0.25">
      <c r="P287" s="1">
        <v>36</v>
      </c>
      <c r="Q287" s="1">
        <v>100000</v>
      </c>
      <c r="R287" s="8">
        <v>400000</v>
      </c>
      <c r="S287" s="8" t="str">
        <f t="shared" si="4"/>
        <v>36100000400000</v>
      </c>
      <c r="T287" s="8" t="s">
        <v>35</v>
      </c>
      <c r="U287" s="1">
        <v>4657.5860473204557</v>
      </c>
    </row>
    <row r="288" spans="16:21" x14ac:dyDescent="0.25">
      <c r="P288" s="1">
        <v>37</v>
      </c>
      <c r="Q288" s="1">
        <v>100000</v>
      </c>
      <c r="R288" s="8">
        <v>400000</v>
      </c>
      <c r="S288" s="8" t="str">
        <f t="shared" si="4"/>
        <v>37100000400000</v>
      </c>
      <c r="T288" s="8" t="s">
        <v>35</v>
      </c>
      <c r="U288" s="1">
        <v>4657.5860473204557</v>
      </c>
    </row>
    <row r="289" spans="16:21" x14ac:dyDescent="0.25">
      <c r="P289" s="1">
        <v>38</v>
      </c>
      <c r="Q289" s="1">
        <v>100000</v>
      </c>
      <c r="R289" s="8">
        <v>400000</v>
      </c>
      <c r="S289" s="8" t="str">
        <f t="shared" si="4"/>
        <v>38100000400000</v>
      </c>
      <c r="T289" s="8" t="s">
        <v>35</v>
      </c>
      <c r="U289" s="1">
        <v>4657.5860473204557</v>
      </c>
    </row>
    <row r="290" spans="16:21" x14ac:dyDescent="0.25">
      <c r="P290" s="1">
        <v>39</v>
      </c>
      <c r="Q290" s="1">
        <v>100000</v>
      </c>
      <c r="R290" s="8">
        <v>400000</v>
      </c>
      <c r="S290" s="8" t="str">
        <f t="shared" si="4"/>
        <v>39100000400000</v>
      </c>
      <c r="T290" s="8" t="s">
        <v>35</v>
      </c>
      <c r="U290" s="1">
        <v>4657.5860473204557</v>
      </c>
    </row>
    <row r="291" spans="16:21" x14ac:dyDescent="0.25">
      <c r="P291" s="1">
        <v>40</v>
      </c>
      <c r="Q291" s="1">
        <v>100000</v>
      </c>
      <c r="R291" s="8">
        <v>400000</v>
      </c>
      <c r="S291" s="8" t="str">
        <f t="shared" si="4"/>
        <v>40100000400000</v>
      </c>
      <c r="T291" s="8" t="s">
        <v>35</v>
      </c>
      <c r="U291" s="1">
        <v>4657.5860473204557</v>
      </c>
    </row>
    <row r="292" spans="16:21" x14ac:dyDescent="0.25">
      <c r="P292" s="1">
        <v>41</v>
      </c>
      <c r="Q292" s="1">
        <v>100000</v>
      </c>
      <c r="R292" s="8">
        <v>400000</v>
      </c>
      <c r="S292" s="8" t="str">
        <f t="shared" si="4"/>
        <v>41100000400000</v>
      </c>
      <c r="T292" s="8" t="s">
        <v>35</v>
      </c>
      <c r="U292" s="1">
        <v>4657.5860473204557</v>
      </c>
    </row>
    <row r="293" spans="16:21" x14ac:dyDescent="0.25">
      <c r="P293" s="1">
        <v>42</v>
      </c>
      <c r="Q293" s="1">
        <v>100000</v>
      </c>
      <c r="R293" s="8">
        <v>400000</v>
      </c>
      <c r="S293" s="8" t="str">
        <f t="shared" si="4"/>
        <v>42100000400000</v>
      </c>
      <c r="T293" s="8" t="s">
        <v>35</v>
      </c>
      <c r="U293" s="1">
        <v>4657.5860473204557</v>
      </c>
    </row>
    <row r="294" spans="16:21" x14ac:dyDescent="0.25">
      <c r="P294" s="1">
        <v>43</v>
      </c>
      <c r="Q294" s="1">
        <v>100000</v>
      </c>
      <c r="R294" s="8">
        <v>400000</v>
      </c>
      <c r="S294" s="8" t="str">
        <f t="shared" si="4"/>
        <v>43100000400000</v>
      </c>
      <c r="T294" s="8" t="s">
        <v>35</v>
      </c>
      <c r="U294" s="1">
        <v>4657.5860473204557</v>
      </c>
    </row>
    <row r="295" spans="16:21" x14ac:dyDescent="0.25">
      <c r="P295" s="1">
        <v>44</v>
      </c>
      <c r="Q295" s="1">
        <v>100000</v>
      </c>
      <c r="R295" s="8">
        <v>400000</v>
      </c>
      <c r="S295" s="8" t="str">
        <f t="shared" si="4"/>
        <v>44100000400000</v>
      </c>
      <c r="T295" s="8" t="s">
        <v>35</v>
      </c>
      <c r="U295" s="1">
        <v>4657.5860473204557</v>
      </c>
    </row>
    <row r="296" spans="16:21" x14ac:dyDescent="0.25">
      <c r="P296" s="1">
        <v>45</v>
      </c>
      <c r="Q296" s="1">
        <v>100000</v>
      </c>
      <c r="R296" s="8">
        <v>400000</v>
      </c>
      <c r="S296" s="8" t="str">
        <f t="shared" si="4"/>
        <v>45100000400000</v>
      </c>
      <c r="T296" s="8" t="s">
        <v>35</v>
      </c>
      <c r="U296" s="1">
        <v>4657.5860473204557</v>
      </c>
    </row>
    <row r="297" spans="16:21" x14ac:dyDescent="0.25">
      <c r="P297" s="1">
        <v>46</v>
      </c>
      <c r="Q297" s="1">
        <v>100000</v>
      </c>
      <c r="R297" s="8">
        <v>400000</v>
      </c>
      <c r="S297" s="8" t="str">
        <f t="shared" si="4"/>
        <v>46100000400000</v>
      </c>
      <c r="T297" s="8" t="s">
        <v>36</v>
      </c>
      <c r="U297" s="1">
        <v>6974.3051571900605</v>
      </c>
    </row>
    <row r="298" spans="16:21" x14ac:dyDescent="0.25">
      <c r="P298" s="1">
        <v>47</v>
      </c>
      <c r="Q298" s="1">
        <v>100000</v>
      </c>
      <c r="R298" s="8">
        <v>400000</v>
      </c>
      <c r="S298" s="8" t="str">
        <f t="shared" si="4"/>
        <v>47100000400000</v>
      </c>
      <c r="T298" s="8" t="s">
        <v>36</v>
      </c>
      <c r="U298" s="1">
        <v>6974.3051571900605</v>
      </c>
    </row>
    <row r="299" spans="16:21" x14ac:dyDescent="0.25">
      <c r="P299" s="1">
        <v>48</v>
      </c>
      <c r="Q299" s="1">
        <v>100000</v>
      </c>
      <c r="R299" s="8">
        <v>400000</v>
      </c>
      <c r="S299" s="8" t="str">
        <f t="shared" si="4"/>
        <v>48100000400000</v>
      </c>
      <c r="T299" s="8" t="s">
        <v>36</v>
      </c>
      <c r="U299" s="1">
        <v>6974.3051571900605</v>
      </c>
    </row>
    <row r="300" spans="16:21" x14ac:dyDescent="0.25">
      <c r="P300" s="1">
        <v>49</v>
      </c>
      <c r="Q300" s="1">
        <v>100000</v>
      </c>
      <c r="R300" s="8">
        <v>400000</v>
      </c>
      <c r="S300" s="8" t="str">
        <f t="shared" si="4"/>
        <v>49100000400000</v>
      </c>
      <c r="T300" s="8" t="s">
        <v>36</v>
      </c>
      <c r="U300" s="1">
        <v>6974.3051571900605</v>
      </c>
    </row>
    <row r="301" spans="16:21" x14ac:dyDescent="0.25">
      <c r="P301" s="1">
        <v>50</v>
      </c>
      <c r="Q301" s="1">
        <v>100000</v>
      </c>
      <c r="R301" s="8">
        <v>400000</v>
      </c>
      <c r="S301" s="8" t="str">
        <f t="shared" si="4"/>
        <v>50100000400000</v>
      </c>
      <c r="T301" s="8" t="s">
        <v>36</v>
      </c>
      <c r="U301" s="1">
        <v>6974.3051571900605</v>
      </c>
    </row>
    <row r="302" spans="16:21" x14ac:dyDescent="0.25">
      <c r="P302" s="1">
        <v>51</v>
      </c>
      <c r="Q302" s="1">
        <v>100000</v>
      </c>
      <c r="R302" s="8">
        <v>400000</v>
      </c>
      <c r="S302" s="8" t="str">
        <f t="shared" si="4"/>
        <v>51100000400000</v>
      </c>
      <c r="T302" s="8" t="s">
        <v>37</v>
      </c>
      <c r="U302" s="1">
        <v>9722.2786548853674</v>
      </c>
    </row>
    <row r="303" spans="16:21" x14ac:dyDescent="0.25">
      <c r="P303" s="1">
        <v>52</v>
      </c>
      <c r="Q303" s="1">
        <v>100000</v>
      </c>
      <c r="R303" s="8">
        <v>400000</v>
      </c>
      <c r="S303" s="8" t="str">
        <f t="shared" si="4"/>
        <v>52100000400000</v>
      </c>
      <c r="T303" s="8" t="s">
        <v>37</v>
      </c>
      <c r="U303" s="1">
        <v>9722.2786548853674</v>
      </c>
    </row>
    <row r="304" spans="16:21" x14ac:dyDescent="0.25">
      <c r="P304" s="1">
        <v>53</v>
      </c>
      <c r="Q304" s="1">
        <v>100000</v>
      </c>
      <c r="R304" s="8">
        <v>400000</v>
      </c>
      <c r="S304" s="8" t="str">
        <f t="shared" si="4"/>
        <v>53100000400000</v>
      </c>
      <c r="T304" s="8" t="s">
        <v>37</v>
      </c>
      <c r="U304" s="1">
        <v>9722.2786548853674</v>
      </c>
    </row>
    <row r="305" spans="16:21" x14ac:dyDescent="0.25">
      <c r="P305" s="1">
        <v>54</v>
      </c>
      <c r="Q305" s="1">
        <v>100000</v>
      </c>
      <c r="R305" s="8">
        <v>400000</v>
      </c>
      <c r="S305" s="8" t="str">
        <f t="shared" si="4"/>
        <v>54100000400000</v>
      </c>
      <c r="T305" s="8" t="s">
        <v>37</v>
      </c>
      <c r="U305" s="1">
        <v>9722.2786548853674</v>
      </c>
    </row>
    <row r="306" spans="16:21" x14ac:dyDescent="0.25">
      <c r="P306" s="1">
        <v>55</v>
      </c>
      <c r="Q306" s="1">
        <v>100000</v>
      </c>
      <c r="R306" s="8">
        <v>400000</v>
      </c>
      <c r="S306" s="8" t="str">
        <f t="shared" si="4"/>
        <v>55100000400000</v>
      </c>
      <c r="T306" s="8" t="s">
        <v>37</v>
      </c>
      <c r="U306" s="1">
        <v>9722.2786548853674</v>
      </c>
    </row>
    <row r="307" spans="16:21" x14ac:dyDescent="0.25">
      <c r="P307" s="1">
        <v>56</v>
      </c>
      <c r="Q307" s="1">
        <v>100000</v>
      </c>
      <c r="R307" s="8">
        <v>400000</v>
      </c>
      <c r="S307" s="8" t="str">
        <f t="shared" si="4"/>
        <v>56100000400000</v>
      </c>
      <c r="T307" s="8" t="s">
        <v>38</v>
      </c>
      <c r="U307" s="1">
        <v>13473.413114598265</v>
      </c>
    </row>
    <row r="308" spans="16:21" x14ac:dyDescent="0.25">
      <c r="P308" s="1">
        <v>57</v>
      </c>
      <c r="Q308" s="1">
        <v>100000</v>
      </c>
      <c r="R308" s="8">
        <v>400000</v>
      </c>
      <c r="S308" s="8" t="str">
        <f t="shared" si="4"/>
        <v>57100000400000</v>
      </c>
      <c r="T308" s="8" t="s">
        <v>38</v>
      </c>
      <c r="U308" s="1">
        <v>13473.413114598265</v>
      </c>
    </row>
    <row r="309" spans="16:21" x14ac:dyDescent="0.25">
      <c r="P309" s="1">
        <v>58</v>
      </c>
      <c r="Q309" s="1">
        <v>100000</v>
      </c>
      <c r="R309" s="8">
        <v>400000</v>
      </c>
      <c r="S309" s="8" t="str">
        <f t="shared" si="4"/>
        <v>58100000400000</v>
      </c>
      <c r="T309" s="8" t="s">
        <v>38</v>
      </c>
      <c r="U309" s="1">
        <v>13473.413114598265</v>
      </c>
    </row>
    <row r="310" spans="16:21" x14ac:dyDescent="0.25">
      <c r="P310" s="1">
        <v>59</v>
      </c>
      <c r="Q310" s="1">
        <v>100000</v>
      </c>
      <c r="R310" s="8">
        <v>400000</v>
      </c>
      <c r="S310" s="8" t="str">
        <f t="shared" si="4"/>
        <v>59100000400000</v>
      </c>
      <c r="T310" s="8" t="s">
        <v>38</v>
      </c>
      <c r="U310" s="1">
        <v>13473.413114598265</v>
      </c>
    </row>
    <row r="311" spans="16:21" x14ac:dyDescent="0.25">
      <c r="P311" s="1">
        <v>60</v>
      </c>
      <c r="Q311" s="1">
        <v>100000</v>
      </c>
      <c r="R311" s="8">
        <v>400000</v>
      </c>
      <c r="S311" s="8" t="str">
        <f t="shared" si="4"/>
        <v>60100000400000</v>
      </c>
      <c r="T311" s="8" t="s">
        <v>38</v>
      </c>
      <c r="U311" s="1">
        <v>13473.413114598265</v>
      </c>
    </row>
    <row r="312" spans="16:21" x14ac:dyDescent="0.25">
      <c r="P312" s="1">
        <v>61</v>
      </c>
      <c r="Q312" s="1">
        <v>100000</v>
      </c>
      <c r="R312" s="8">
        <v>400000</v>
      </c>
      <c r="S312" s="8" t="str">
        <f t="shared" si="4"/>
        <v>61100000400000</v>
      </c>
      <c r="T312" s="8" t="s">
        <v>39</v>
      </c>
      <c r="U312" s="1">
        <v>17302.506633864559</v>
      </c>
    </row>
    <row r="313" spans="16:21" x14ac:dyDescent="0.25">
      <c r="P313" s="1">
        <v>62</v>
      </c>
      <c r="Q313" s="1">
        <v>100000</v>
      </c>
      <c r="R313" s="8">
        <v>400000</v>
      </c>
      <c r="S313" s="8" t="str">
        <f t="shared" si="4"/>
        <v>62100000400000</v>
      </c>
      <c r="T313" s="8" t="s">
        <v>39</v>
      </c>
      <c r="U313" s="1">
        <v>17302.506633864559</v>
      </c>
    </row>
    <row r="314" spans="16:21" x14ac:dyDescent="0.25">
      <c r="P314" s="1">
        <v>63</v>
      </c>
      <c r="Q314" s="1">
        <v>100000</v>
      </c>
      <c r="R314" s="8">
        <v>400000</v>
      </c>
      <c r="S314" s="8" t="str">
        <f t="shared" si="4"/>
        <v>63100000400000</v>
      </c>
      <c r="T314" s="8" t="s">
        <v>39</v>
      </c>
      <c r="U314" s="1">
        <v>17302.506633864559</v>
      </c>
    </row>
    <row r="315" spans="16:21" x14ac:dyDescent="0.25">
      <c r="P315" s="1">
        <v>64</v>
      </c>
      <c r="Q315" s="1">
        <v>100000</v>
      </c>
      <c r="R315" s="8">
        <v>400000</v>
      </c>
      <c r="S315" s="8" t="str">
        <f t="shared" si="4"/>
        <v>64100000400000</v>
      </c>
      <c r="T315" s="8" t="s">
        <v>39</v>
      </c>
      <c r="U315" s="1">
        <v>17302.506633864559</v>
      </c>
    </row>
    <row r="316" spans="16:21" x14ac:dyDescent="0.25">
      <c r="P316" s="1">
        <v>65</v>
      </c>
      <c r="Q316" s="1">
        <v>100000</v>
      </c>
      <c r="R316" s="8">
        <v>400000</v>
      </c>
      <c r="S316" s="8" t="str">
        <f t="shared" si="4"/>
        <v>65100000400000</v>
      </c>
      <c r="T316" s="8" t="s">
        <v>39</v>
      </c>
      <c r="U316" s="1">
        <v>17302.506633864559</v>
      </c>
    </row>
    <row r="317" spans="16:21" x14ac:dyDescent="0.25">
      <c r="P317" s="1">
        <v>66</v>
      </c>
      <c r="Q317" s="1">
        <v>100000</v>
      </c>
      <c r="R317" s="8">
        <v>400000</v>
      </c>
      <c r="S317" s="8" t="str">
        <f t="shared" si="4"/>
        <v>66100000400000</v>
      </c>
      <c r="T317" s="8" t="s">
        <v>40</v>
      </c>
      <c r="U317" s="1">
        <v>21595.347572015256</v>
      </c>
    </row>
    <row r="318" spans="16:21" x14ac:dyDescent="0.25">
      <c r="P318" s="1">
        <v>67</v>
      </c>
      <c r="Q318" s="1">
        <v>100000</v>
      </c>
      <c r="R318" s="8">
        <v>400000</v>
      </c>
      <c r="S318" s="8" t="str">
        <f t="shared" si="4"/>
        <v>67100000400000</v>
      </c>
      <c r="T318" s="8" t="s">
        <v>40</v>
      </c>
      <c r="U318" s="1">
        <v>21595.347572015256</v>
      </c>
    </row>
    <row r="319" spans="16:21" x14ac:dyDescent="0.25">
      <c r="P319" s="1">
        <v>68</v>
      </c>
      <c r="Q319" s="1">
        <v>100000</v>
      </c>
      <c r="R319" s="8">
        <v>400000</v>
      </c>
      <c r="S319" s="8" t="str">
        <f t="shared" si="4"/>
        <v>68100000400000</v>
      </c>
      <c r="T319" s="8" t="s">
        <v>40</v>
      </c>
      <c r="U319" s="1">
        <v>21595.347572015256</v>
      </c>
    </row>
    <row r="320" spans="16:21" x14ac:dyDescent="0.25">
      <c r="P320" s="1">
        <v>69</v>
      </c>
      <c r="Q320" s="1">
        <v>100000</v>
      </c>
      <c r="R320" s="8">
        <v>400000</v>
      </c>
      <c r="S320" s="8" t="str">
        <f t="shared" si="4"/>
        <v>69100000400000</v>
      </c>
      <c r="T320" s="8" t="s">
        <v>40</v>
      </c>
      <c r="U320" s="1">
        <v>21595.347572015256</v>
      </c>
    </row>
    <row r="321" spans="16:21" x14ac:dyDescent="0.25">
      <c r="P321" s="1">
        <v>70</v>
      </c>
      <c r="Q321" s="1">
        <v>100000</v>
      </c>
      <c r="R321" s="8">
        <v>400000</v>
      </c>
      <c r="S321" s="8" t="str">
        <f t="shared" si="4"/>
        <v>70100000400000</v>
      </c>
      <c r="T321" s="8" t="s">
        <v>40</v>
      </c>
      <c r="U321" s="1">
        <v>21595.347572015256</v>
      </c>
    </row>
    <row r="322" spans="16:21" x14ac:dyDescent="0.25">
      <c r="P322" s="1">
        <v>71</v>
      </c>
      <c r="Q322" s="1">
        <v>100000</v>
      </c>
      <c r="R322" s="8">
        <v>400000</v>
      </c>
      <c r="S322" s="8" t="str">
        <f t="shared" si="4"/>
        <v>71100000400000</v>
      </c>
      <c r="T322" s="8" t="s">
        <v>41</v>
      </c>
      <c r="U322" s="1">
        <v>24064.326734371876</v>
      </c>
    </row>
    <row r="323" spans="16:21" x14ac:dyDescent="0.25">
      <c r="P323" s="1">
        <v>72</v>
      </c>
      <c r="Q323" s="1">
        <v>100000</v>
      </c>
      <c r="R323" s="8">
        <v>400000</v>
      </c>
      <c r="S323" s="8" t="str">
        <f t="shared" ref="S323:S386" si="5">P323&amp;Q323&amp;R323</f>
        <v>72100000400000</v>
      </c>
      <c r="T323" s="8" t="s">
        <v>41</v>
      </c>
      <c r="U323" s="1">
        <v>24064.326734371876</v>
      </c>
    </row>
    <row r="324" spans="16:21" x14ac:dyDescent="0.25">
      <c r="P324" s="1">
        <v>73</v>
      </c>
      <c r="Q324" s="1">
        <v>100000</v>
      </c>
      <c r="R324" s="8">
        <v>400000</v>
      </c>
      <c r="S324" s="8" t="str">
        <f t="shared" si="5"/>
        <v>73100000400000</v>
      </c>
      <c r="T324" s="8" t="s">
        <v>41</v>
      </c>
      <c r="U324" s="1">
        <v>24064.326734371876</v>
      </c>
    </row>
    <row r="325" spans="16:21" x14ac:dyDescent="0.25">
      <c r="P325" s="1">
        <v>74</v>
      </c>
      <c r="Q325" s="1">
        <v>100000</v>
      </c>
      <c r="R325" s="8">
        <v>400000</v>
      </c>
      <c r="S325" s="8" t="str">
        <f t="shared" si="5"/>
        <v>74100000400000</v>
      </c>
      <c r="T325" s="8" t="s">
        <v>41</v>
      </c>
      <c r="U325" s="1">
        <v>24064.326734371876</v>
      </c>
    </row>
    <row r="326" spans="16:21" x14ac:dyDescent="0.25">
      <c r="P326" s="1">
        <v>75</v>
      </c>
      <c r="Q326" s="1">
        <v>100000</v>
      </c>
      <c r="R326" s="8">
        <v>400000</v>
      </c>
      <c r="S326" s="8" t="str">
        <f t="shared" si="5"/>
        <v>75100000400000</v>
      </c>
      <c r="T326" s="8" t="s">
        <v>41</v>
      </c>
      <c r="U326" s="1">
        <v>24064.326734371876</v>
      </c>
    </row>
    <row r="327" spans="16:21" x14ac:dyDescent="0.25">
      <c r="P327" s="1">
        <v>76</v>
      </c>
      <c r="Q327" s="1">
        <v>100000</v>
      </c>
      <c r="R327" s="8">
        <v>400000</v>
      </c>
      <c r="S327" s="8" t="str">
        <f t="shared" si="5"/>
        <v>76100000400000</v>
      </c>
      <c r="T327" s="8" t="s">
        <v>42</v>
      </c>
      <c r="U327" s="1">
        <v>30450.299813677986</v>
      </c>
    </row>
    <row r="328" spans="16:21" x14ac:dyDescent="0.25">
      <c r="P328" s="1">
        <v>77</v>
      </c>
      <c r="Q328" s="1">
        <v>100000</v>
      </c>
      <c r="R328" s="8">
        <v>400000</v>
      </c>
      <c r="S328" s="8" t="str">
        <f t="shared" si="5"/>
        <v>77100000400000</v>
      </c>
      <c r="T328" s="8" t="s">
        <v>42</v>
      </c>
      <c r="U328" s="1">
        <v>30450.299813677986</v>
      </c>
    </row>
    <row r="329" spans="16:21" x14ac:dyDescent="0.25">
      <c r="P329" s="1">
        <v>78</v>
      </c>
      <c r="Q329" s="1">
        <v>100000</v>
      </c>
      <c r="R329" s="8">
        <v>400000</v>
      </c>
      <c r="S329" s="8" t="str">
        <f t="shared" si="5"/>
        <v>78100000400000</v>
      </c>
      <c r="T329" s="8" t="s">
        <v>42</v>
      </c>
      <c r="U329" s="1">
        <v>30450.299813677986</v>
      </c>
    </row>
    <row r="330" spans="16:21" x14ac:dyDescent="0.25">
      <c r="P330" s="1">
        <v>79</v>
      </c>
      <c r="Q330" s="1">
        <v>100000</v>
      </c>
      <c r="R330" s="8">
        <v>400000</v>
      </c>
      <c r="S330" s="8" t="str">
        <f t="shared" si="5"/>
        <v>79100000400000</v>
      </c>
      <c r="T330" s="8" t="s">
        <v>42</v>
      </c>
      <c r="U330" s="1">
        <v>30450.299813677986</v>
      </c>
    </row>
    <row r="331" spans="16:21" x14ac:dyDescent="0.25">
      <c r="P331" s="1">
        <v>80</v>
      </c>
      <c r="Q331" s="1">
        <v>100000</v>
      </c>
      <c r="R331" s="8">
        <v>400000</v>
      </c>
      <c r="S331" s="8" t="str">
        <f t="shared" si="5"/>
        <v>80100000400000</v>
      </c>
      <c r="T331" s="8" t="s">
        <v>42</v>
      </c>
      <c r="U331" s="1">
        <v>30450.299813677986</v>
      </c>
    </row>
    <row r="332" spans="16:21" x14ac:dyDescent="0.25">
      <c r="P332" s="1">
        <v>81</v>
      </c>
      <c r="Q332" s="1">
        <v>100000</v>
      </c>
      <c r="R332" s="8">
        <v>400000</v>
      </c>
      <c r="S332" s="8" t="str">
        <f t="shared" si="5"/>
        <v>81100000400000</v>
      </c>
      <c r="T332" s="8" t="s">
        <v>43</v>
      </c>
      <c r="U332" s="1">
        <v>38826.119683929785</v>
      </c>
    </row>
    <row r="333" spans="16:21" x14ac:dyDescent="0.25">
      <c r="P333" s="1">
        <v>82</v>
      </c>
      <c r="Q333" s="1">
        <v>100000</v>
      </c>
      <c r="R333" s="8">
        <v>400000</v>
      </c>
      <c r="S333" s="8" t="str">
        <f t="shared" si="5"/>
        <v>82100000400000</v>
      </c>
      <c r="T333" s="8" t="s">
        <v>43</v>
      </c>
      <c r="U333" s="1">
        <v>38826.119683929785</v>
      </c>
    </row>
    <row r="334" spans="16:21" x14ac:dyDescent="0.25">
      <c r="P334" s="1">
        <v>83</v>
      </c>
      <c r="Q334" s="1">
        <v>100000</v>
      </c>
      <c r="R334" s="8">
        <v>400000</v>
      </c>
      <c r="S334" s="8" t="str">
        <f t="shared" si="5"/>
        <v>83100000400000</v>
      </c>
      <c r="T334" s="8" t="s">
        <v>43</v>
      </c>
      <c r="U334" s="1">
        <v>38826.119683929785</v>
      </c>
    </row>
    <row r="335" spans="16:21" x14ac:dyDescent="0.25">
      <c r="P335" s="1">
        <v>84</v>
      </c>
      <c r="Q335" s="1">
        <v>100000</v>
      </c>
      <c r="R335" s="8">
        <v>400000</v>
      </c>
      <c r="S335" s="8" t="str">
        <f t="shared" si="5"/>
        <v>84100000400000</v>
      </c>
      <c r="T335" s="8" t="s">
        <v>43</v>
      </c>
      <c r="U335" s="1">
        <v>38826.119683929785</v>
      </c>
    </row>
    <row r="336" spans="16:21" x14ac:dyDescent="0.25">
      <c r="P336" s="1">
        <v>85</v>
      </c>
      <c r="Q336" s="1">
        <v>100000</v>
      </c>
      <c r="R336" s="8">
        <v>400000</v>
      </c>
      <c r="S336" s="8" t="str">
        <f t="shared" si="5"/>
        <v>85100000400000</v>
      </c>
      <c r="T336" s="8" t="s">
        <v>43</v>
      </c>
      <c r="U336" s="1">
        <v>38826.119683929785</v>
      </c>
    </row>
    <row r="337" spans="16:21" x14ac:dyDescent="0.25">
      <c r="P337" s="1">
        <v>86</v>
      </c>
      <c r="Q337" s="1">
        <v>100000</v>
      </c>
      <c r="R337" s="8">
        <v>400000</v>
      </c>
      <c r="S337" s="8" t="str">
        <f t="shared" si="5"/>
        <v>86100000400000</v>
      </c>
      <c r="T337" s="8" t="s">
        <v>43</v>
      </c>
      <c r="U337" s="1">
        <v>38826.119683929785</v>
      </c>
    </row>
    <row r="338" spans="16:21" x14ac:dyDescent="0.25">
      <c r="P338" s="1">
        <v>87</v>
      </c>
      <c r="Q338" s="1">
        <v>100000</v>
      </c>
      <c r="R338" s="8">
        <v>400000</v>
      </c>
      <c r="S338" s="8" t="str">
        <f t="shared" si="5"/>
        <v>87100000400000</v>
      </c>
      <c r="T338" s="8" t="s">
        <v>43</v>
      </c>
      <c r="U338" s="1">
        <v>38826.119683929785</v>
      </c>
    </row>
    <row r="339" spans="16:21" x14ac:dyDescent="0.25">
      <c r="P339" s="1">
        <v>88</v>
      </c>
      <c r="Q339" s="1">
        <v>100000</v>
      </c>
      <c r="R339" s="8">
        <v>400000</v>
      </c>
      <c r="S339" s="8" t="str">
        <f t="shared" si="5"/>
        <v>88100000400000</v>
      </c>
      <c r="T339" s="8" t="s">
        <v>43</v>
      </c>
      <c r="U339" s="1">
        <v>38826.119683929785</v>
      </c>
    </row>
    <row r="340" spans="16:21" x14ac:dyDescent="0.25">
      <c r="P340" s="1">
        <v>89</v>
      </c>
      <c r="Q340" s="1">
        <v>100000</v>
      </c>
      <c r="R340" s="8">
        <v>400000</v>
      </c>
      <c r="S340" s="8" t="str">
        <f t="shared" si="5"/>
        <v>89100000400000</v>
      </c>
      <c r="T340" s="8" t="s">
        <v>43</v>
      </c>
      <c r="U340" s="1">
        <v>38826.119683929785</v>
      </c>
    </row>
    <row r="341" spans="16:21" x14ac:dyDescent="0.25">
      <c r="P341" s="1">
        <v>90</v>
      </c>
      <c r="Q341" s="1">
        <v>100000</v>
      </c>
      <c r="R341" s="8">
        <v>400000</v>
      </c>
      <c r="S341" s="8" t="str">
        <f t="shared" si="5"/>
        <v>90100000400000</v>
      </c>
      <c r="T341" s="8" t="s">
        <v>43</v>
      </c>
      <c r="U341" s="1">
        <v>38826.119683929785</v>
      </c>
    </row>
    <row r="342" spans="16:21" x14ac:dyDescent="0.25">
      <c r="P342" s="1">
        <v>91</v>
      </c>
      <c r="Q342" s="1">
        <v>100000</v>
      </c>
      <c r="R342" s="8">
        <v>400000</v>
      </c>
      <c r="S342" s="8" t="str">
        <f t="shared" si="5"/>
        <v>91100000400000</v>
      </c>
      <c r="T342" s="8" t="s">
        <v>43</v>
      </c>
      <c r="U342" s="1">
        <v>38826.119683929785</v>
      </c>
    </row>
    <row r="343" spans="16:21" x14ac:dyDescent="0.25">
      <c r="P343" s="1">
        <v>92</v>
      </c>
      <c r="Q343" s="1">
        <v>100000</v>
      </c>
      <c r="R343" s="8">
        <v>400000</v>
      </c>
      <c r="S343" s="8" t="str">
        <f t="shared" si="5"/>
        <v>92100000400000</v>
      </c>
      <c r="T343" s="8" t="s">
        <v>43</v>
      </c>
      <c r="U343" s="1">
        <v>38826.119683929785</v>
      </c>
    </row>
    <row r="344" spans="16:21" x14ac:dyDescent="0.25">
      <c r="P344" s="1">
        <v>93</v>
      </c>
      <c r="Q344" s="1">
        <v>100000</v>
      </c>
      <c r="R344" s="8">
        <v>400000</v>
      </c>
      <c r="S344" s="8" t="str">
        <f t="shared" si="5"/>
        <v>93100000400000</v>
      </c>
      <c r="T344" s="8" t="s">
        <v>43</v>
      </c>
      <c r="U344" s="1">
        <v>38826.119683929785</v>
      </c>
    </row>
    <row r="345" spans="16:21" x14ac:dyDescent="0.25">
      <c r="P345" s="1">
        <v>94</v>
      </c>
      <c r="Q345" s="1">
        <v>100000</v>
      </c>
      <c r="R345" s="8">
        <v>400000</v>
      </c>
      <c r="S345" s="8" t="str">
        <f t="shared" si="5"/>
        <v>94100000400000</v>
      </c>
      <c r="T345" s="8" t="s">
        <v>43</v>
      </c>
      <c r="U345" s="1">
        <v>38826.119683929785</v>
      </c>
    </row>
    <row r="346" spans="16:21" x14ac:dyDescent="0.25">
      <c r="P346" s="1">
        <v>95</v>
      </c>
      <c r="Q346" s="1">
        <v>100000</v>
      </c>
      <c r="R346" s="8">
        <v>400000</v>
      </c>
      <c r="S346" s="8" t="str">
        <f t="shared" si="5"/>
        <v>95100000400000</v>
      </c>
      <c r="T346" s="8" t="s">
        <v>43</v>
      </c>
      <c r="U346" s="1">
        <v>38826.119683929785</v>
      </c>
    </row>
    <row r="347" spans="16:21" x14ac:dyDescent="0.25">
      <c r="P347" s="1">
        <v>96</v>
      </c>
      <c r="Q347" s="1">
        <v>100000</v>
      </c>
      <c r="R347" s="8">
        <v>400000</v>
      </c>
      <c r="S347" s="8" t="str">
        <f t="shared" si="5"/>
        <v>96100000400000</v>
      </c>
      <c r="T347" s="8" t="s">
        <v>43</v>
      </c>
      <c r="U347" s="1">
        <v>38826.119683929785</v>
      </c>
    </row>
    <row r="348" spans="16:21" x14ac:dyDescent="0.25">
      <c r="P348" s="1">
        <v>97</v>
      </c>
      <c r="Q348" s="1">
        <v>100000</v>
      </c>
      <c r="R348" s="8">
        <v>400000</v>
      </c>
      <c r="S348" s="8" t="str">
        <f t="shared" si="5"/>
        <v>97100000400000</v>
      </c>
      <c r="T348" s="8" t="s">
        <v>43</v>
      </c>
      <c r="U348" s="1">
        <v>38826.119683929785</v>
      </c>
    </row>
    <row r="349" spans="16:21" x14ac:dyDescent="0.25">
      <c r="P349" s="1">
        <v>98</v>
      </c>
      <c r="Q349" s="1">
        <v>100000</v>
      </c>
      <c r="R349" s="8">
        <v>400000</v>
      </c>
      <c r="S349" s="8" t="str">
        <f t="shared" si="5"/>
        <v>98100000400000</v>
      </c>
      <c r="T349" s="8" t="s">
        <v>43</v>
      </c>
      <c r="U349" s="1">
        <v>38826.119683929785</v>
      </c>
    </row>
    <row r="350" spans="16:21" x14ac:dyDescent="0.25">
      <c r="P350" s="1">
        <v>99</v>
      </c>
      <c r="Q350" s="1">
        <v>100000</v>
      </c>
      <c r="R350" s="8">
        <v>400000</v>
      </c>
      <c r="S350" s="8" t="str">
        <f t="shared" si="5"/>
        <v>99100000400000</v>
      </c>
      <c r="T350" s="8" t="s">
        <v>43</v>
      </c>
      <c r="U350" s="1">
        <v>38826.119683929785</v>
      </c>
    </row>
    <row r="351" spans="16:21" x14ac:dyDescent="0.25">
      <c r="P351" s="1">
        <v>100</v>
      </c>
      <c r="Q351" s="1">
        <v>100000</v>
      </c>
      <c r="R351" s="8">
        <v>400000</v>
      </c>
      <c r="S351" s="8" t="str">
        <f t="shared" si="5"/>
        <v>100100000400000</v>
      </c>
      <c r="T351" s="8" t="s">
        <v>43</v>
      </c>
      <c r="U351" s="1">
        <v>38826.119683929785</v>
      </c>
    </row>
    <row r="352" spans="16:21" x14ac:dyDescent="0.25">
      <c r="P352" s="1">
        <v>101</v>
      </c>
      <c r="Q352" s="1">
        <v>100000</v>
      </c>
      <c r="R352" s="8">
        <v>400000</v>
      </c>
      <c r="S352" s="8" t="str">
        <f t="shared" si="5"/>
        <v>101100000400000</v>
      </c>
      <c r="T352" s="8" t="s">
        <v>43</v>
      </c>
      <c r="U352" s="1">
        <v>38826.119683929785</v>
      </c>
    </row>
    <row r="353" spans="16:21" x14ac:dyDescent="0.25">
      <c r="P353" s="1">
        <v>102</v>
      </c>
      <c r="Q353" s="1">
        <v>100000</v>
      </c>
      <c r="R353" s="8">
        <v>400000</v>
      </c>
      <c r="S353" s="8" t="str">
        <f t="shared" si="5"/>
        <v>102100000400000</v>
      </c>
      <c r="T353" s="8" t="s">
        <v>43</v>
      </c>
      <c r="U353" s="1">
        <v>38826.119683929785</v>
      </c>
    </row>
    <row r="354" spans="16:21" x14ac:dyDescent="0.25">
      <c r="P354" s="1">
        <v>103</v>
      </c>
      <c r="Q354" s="1">
        <v>100000</v>
      </c>
      <c r="R354" s="8">
        <v>400000</v>
      </c>
      <c r="S354" s="8" t="str">
        <f t="shared" si="5"/>
        <v>103100000400000</v>
      </c>
      <c r="T354" s="8" t="s">
        <v>43</v>
      </c>
      <c r="U354" s="1">
        <v>38826.119683929785</v>
      </c>
    </row>
    <row r="355" spans="16:21" x14ac:dyDescent="0.25">
      <c r="P355" s="1">
        <v>104</v>
      </c>
      <c r="Q355" s="1">
        <v>100000</v>
      </c>
      <c r="R355" s="8">
        <v>400000</v>
      </c>
      <c r="S355" s="8" t="str">
        <f t="shared" si="5"/>
        <v>104100000400000</v>
      </c>
      <c r="T355" s="8" t="s">
        <v>43</v>
      </c>
      <c r="U355" s="1">
        <v>38826.119683929785</v>
      </c>
    </row>
    <row r="356" spans="16:21" x14ac:dyDescent="0.25">
      <c r="P356" s="1">
        <v>105</v>
      </c>
      <c r="Q356" s="1">
        <v>100000</v>
      </c>
      <c r="R356" s="8">
        <v>400000</v>
      </c>
      <c r="S356" s="8" t="str">
        <f t="shared" si="5"/>
        <v>105100000400000</v>
      </c>
      <c r="T356" s="8" t="s">
        <v>43</v>
      </c>
      <c r="U356" s="1">
        <v>38826.119683929785</v>
      </c>
    </row>
    <row r="357" spans="16:21" x14ac:dyDescent="0.25">
      <c r="P357" s="1">
        <v>106</v>
      </c>
      <c r="Q357" s="1">
        <v>100000</v>
      </c>
      <c r="R357" s="8">
        <v>400000</v>
      </c>
      <c r="S357" s="8" t="str">
        <f t="shared" si="5"/>
        <v>106100000400000</v>
      </c>
      <c r="T357" s="8" t="s">
        <v>43</v>
      </c>
      <c r="U357" s="1">
        <v>38826.119683929785</v>
      </c>
    </row>
    <row r="358" spans="16:21" x14ac:dyDescent="0.25">
      <c r="P358" s="1">
        <v>107</v>
      </c>
      <c r="Q358" s="1">
        <v>100000</v>
      </c>
      <c r="R358" s="8">
        <v>400000</v>
      </c>
      <c r="S358" s="8" t="str">
        <f t="shared" si="5"/>
        <v>107100000400000</v>
      </c>
      <c r="T358" s="8" t="s">
        <v>43</v>
      </c>
      <c r="U358" s="1">
        <v>38826.119683929785</v>
      </c>
    </row>
    <row r="359" spans="16:21" x14ac:dyDescent="0.25">
      <c r="P359" s="1">
        <v>108</v>
      </c>
      <c r="Q359" s="1">
        <v>100000</v>
      </c>
      <c r="R359" s="8">
        <v>400000</v>
      </c>
      <c r="S359" s="8" t="str">
        <f t="shared" si="5"/>
        <v>108100000400000</v>
      </c>
      <c r="T359" s="8" t="s">
        <v>43</v>
      </c>
      <c r="U359" s="1">
        <v>38826.119683929785</v>
      </c>
    </row>
    <row r="360" spans="16:21" x14ac:dyDescent="0.25">
      <c r="P360" s="1">
        <v>109</v>
      </c>
      <c r="Q360" s="1">
        <v>100000</v>
      </c>
      <c r="R360" s="8">
        <v>400000</v>
      </c>
      <c r="S360" s="8" t="str">
        <f t="shared" si="5"/>
        <v>109100000400000</v>
      </c>
      <c r="T360" s="8" t="s">
        <v>43</v>
      </c>
      <c r="U360" s="1">
        <v>38826.119683929785</v>
      </c>
    </row>
    <row r="361" spans="16:21" x14ac:dyDescent="0.25">
      <c r="P361" s="1">
        <v>110</v>
      </c>
      <c r="Q361" s="1">
        <v>100000</v>
      </c>
      <c r="R361" s="8">
        <v>400000</v>
      </c>
      <c r="S361" s="8" t="str">
        <f t="shared" si="5"/>
        <v>110100000400000</v>
      </c>
      <c r="T361" s="8" t="s">
        <v>43</v>
      </c>
      <c r="U361" s="1">
        <v>38826.119683929785</v>
      </c>
    </row>
    <row r="362" spans="16:21" x14ac:dyDescent="0.25">
      <c r="P362" s="1">
        <v>111</v>
      </c>
      <c r="Q362" s="1">
        <v>100000</v>
      </c>
      <c r="R362" s="8">
        <v>400000</v>
      </c>
      <c r="S362" s="8" t="str">
        <f t="shared" si="5"/>
        <v>111100000400000</v>
      </c>
      <c r="T362" s="8" t="s">
        <v>43</v>
      </c>
      <c r="U362" s="1">
        <v>38826.119683929785</v>
      </c>
    </row>
    <row r="363" spans="16:21" x14ac:dyDescent="0.25">
      <c r="P363" s="1">
        <v>112</v>
      </c>
      <c r="Q363" s="1">
        <v>100000</v>
      </c>
      <c r="R363" s="8">
        <v>400000</v>
      </c>
      <c r="S363" s="8" t="str">
        <f t="shared" si="5"/>
        <v>112100000400000</v>
      </c>
      <c r="T363" s="8" t="s">
        <v>43</v>
      </c>
      <c r="U363" s="1">
        <v>38826.119683929785</v>
      </c>
    </row>
    <row r="364" spans="16:21" x14ac:dyDescent="0.25">
      <c r="P364" s="1">
        <v>113</v>
      </c>
      <c r="Q364" s="1">
        <v>100000</v>
      </c>
      <c r="R364" s="8">
        <v>400000</v>
      </c>
      <c r="S364" s="8" t="str">
        <f t="shared" si="5"/>
        <v>113100000400000</v>
      </c>
      <c r="T364" s="8" t="s">
        <v>43</v>
      </c>
      <c r="U364" s="1">
        <v>38826.119683929785</v>
      </c>
    </row>
    <row r="365" spans="16:21" x14ac:dyDescent="0.25">
      <c r="P365" s="1">
        <v>114</v>
      </c>
      <c r="Q365" s="1">
        <v>100000</v>
      </c>
      <c r="R365" s="8">
        <v>400000</v>
      </c>
      <c r="S365" s="8" t="str">
        <f t="shared" si="5"/>
        <v>114100000400000</v>
      </c>
      <c r="T365" s="8" t="s">
        <v>43</v>
      </c>
      <c r="U365" s="1">
        <v>38826.119683929785</v>
      </c>
    </row>
    <row r="366" spans="16:21" x14ac:dyDescent="0.25">
      <c r="P366" s="1">
        <v>115</v>
      </c>
      <c r="Q366" s="1">
        <v>100000</v>
      </c>
      <c r="R366" s="8">
        <v>400000</v>
      </c>
      <c r="S366" s="8" t="str">
        <f t="shared" si="5"/>
        <v>115100000400000</v>
      </c>
      <c r="T366" s="8" t="s">
        <v>43</v>
      </c>
      <c r="U366" s="1">
        <v>38826.119683929785</v>
      </c>
    </row>
    <row r="367" spans="16:21" x14ac:dyDescent="0.25">
      <c r="P367" s="1">
        <v>116</v>
      </c>
      <c r="Q367" s="1">
        <v>100000</v>
      </c>
      <c r="R367" s="8">
        <v>400000</v>
      </c>
      <c r="S367" s="8" t="str">
        <f t="shared" si="5"/>
        <v>116100000400000</v>
      </c>
      <c r="T367" s="8" t="s">
        <v>43</v>
      </c>
      <c r="U367" s="1">
        <v>38826.119683929785</v>
      </c>
    </row>
    <row r="368" spans="16:21" x14ac:dyDescent="0.25">
      <c r="P368" s="1">
        <v>117</v>
      </c>
      <c r="Q368" s="1">
        <v>100000</v>
      </c>
      <c r="R368" s="8">
        <v>400000</v>
      </c>
      <c r="S368" s="8" t="str">
        <f t="shared" si="5"/>
        <v>117100000400000</v>
      </c>
      <c r="T368" s="8" t="s">
        <v>43</v>
      </c>
      <c r="U368" s="1">
        <v>38826.119683929785</v>
      </c>
    </row>
    <row r="369" spans="16:21" x14ac:dyDescent="0.25">
      <c r="P369" s="1">
        <v>118</v>
      </c>
      <c r="Q369" s="1">
        <v>100000</v>
      </c>
      <c r="R369" s="8">
        <v>400000</v>
      </c>
      <c r="S369" s="8" t="str">
        <f t="shared" si="5"/>
        <v>118100000400000</v>
      </c>
      <c r="T369" s="8" t="s">
        <v>43</v>
      </c>
      <c r="U369" s="1">
        <v>38826.119683929785</v>
      </c>
    </row>
    <row r="370" spans="16:21" x14ac:dyDescent="0.25">
      <c r="P370" s="1">
        <v>119</v>
      </c>
      <c r="Q370" s="1">
        <v>100000</v>
      </c>
      <c r="R370" s="8">
        <v>400000</v>
      </c>
      <c r="S370" s="8" t="str">
        <f t="shared" si="5"/>
        <v>119100000400000</v>
      </c>
      <c r="T370" s="8" t="s">
        <v>43</v>
      </c>
      <c r="U370" s="1">
        <v>38826.119683929785</v>
      </c>
    </row>
    <row r="371" spans="16:21" x14ac:dyDescent="0.25">
      <c r="P371" s="1">
        <v>120</v>
      </c>
      <c r="Q371" s="1">
        <v>100000</v>
      </c>
      <c r="R371" s="8">
        <v>400000</v>
      </c>
      <c r="S371" s="8" t="str">
        <f t="shared" si="5"/>
        <v>120100000400000</v>
      </c>
      <c r="T371" s="8" t="s">
        <v>43</v>
      </c>
      <c r="U371" s="1">
        <v>38826.119683929785</v>
      </c>
    </row>
    <row r="372" spans="16:21" x14ac:dyDescent="0.25">
      <c r="P372" s="1">
        <v>121</v>
      </c>
      <c r="Q372" s="1">
        <v>100000</v>
      </c>
      <c r="R372" s="8">
        <v>400000</v>
      </c>
      <c r="S372" s="8" t="str">
        <f t="shared" si="5"/>
        <v>121100000400000</v>
      </c>
      <c r="T372" s="8" t="s">
        <v>43</v>
      </c>
      <c r="U372" s="1">
        <v>38826.119683929785</v>
      </c>
    </row>
    <row r="373" spans="16:21" x14ac:dyDescent="0.25">
      <c r="P373" s="1">
        <v>122</v>
      </c>
      <c r="Q373" s="1">
        <v>100000</v>
      </c>
      <c r="R373" s="8">
        <v>400000</v>
      </c>
      <c r="S373" s="8" t="str">
        <f t="shared" si="5"/>
        <v>122100000400000</v>
      </c>
      <c r="T373" s="8" t="s">
        <v>43</v>
      </c>
      <c r="U373" s="1">
        <v>38826.119683929785</v>
      </c>
    </row>
    <row r="374" spans="16:21" x14ac:dyDescent="0.25">
      <c r="P374" s="1">
        <v>123</v>
      </c>
      <c r="Q374" s="1">
        <v>100000</v>
      </c>
      <c r="R374" s="8">
        <v>400000</v>
      </c>
      <c r="S374" s="8" t="str">
        <f t="shared" si="5"/>
        <v>123100000400000</v>
      </c>
      <c r="T374" s="8" t="s">
        <v>43</v>
      </c>
      <c r="U374" s="1">
        <v>38826.119683929785</v>
      </c>
    </row>
    <row r="375" spans="16:21" x14ac:dyDescent="0.25">
      <c r="P375" s="1">
        <v>124</v>
      </c>
      <c r="Q375" s="1">
        <v>100000</v>
      </c>
      <c r="R375" s="8">
        <v>400000</v>
      </c>
      <c r="S375" s="8" t="str">
        <f t="shared" si="5"/>
        <v>124100000400000</v>
      </c>
      <c r="T375" s="8" t="s">
        <v>43</v>
      </c>
      <c r="U375" s="1">
        <v>38826.119683929785</v>
      </c>
    </row>
    <row r="376" spans="16:21" x14ac:dyDescent="0.25">
      <c r="P376" s="1">
        <v>125</v>
      </c>
      <c r="Q376" s="1">
        <v>100000</v>
      </c>
      <c r="R376" s="8">
        <v>400000</v>
      </c>
      <c r="S376" s="8" t="str">
        <f t="shared" si="5"/>
        <v>125100000400000</v>
      </c>
      <c r="T376" s="8" t="s">
        <v>43</v>
      </c>
      <c r="U376" s="1">
        <v>38826.119683929785</v>
      </c>
    </row>
    <row r="377" spans="16:21" x14ac:dyDescent="0.25">
      <c r="P377" s="1">
        <v>1</v>
      </c>
      <c r="Q377" s="1">
        <v>100000</v>
      </c>
      <c r="R377" s="8">
        <v>500000</v>
      </c>
      <c r="S377" s="8" t="str">
        <f t="shared" si="5"/>
        <v>1100000500000</v>
      </c>
      <c r="T377" s="8" t="s">
        <v>48</v>
      </c>
      <c r="U377" s="1">
        <v>3133.5317858934786</v>
      </c>
    </row>
    <row r="378" spans="16:21" x14ac:dyDescent="0.25">
      <c r="P378" s="1">
        <v>2</v>
      </c>
      <c r="Q378" s="1">
        <v>100000</v>
      </c>
      <c r="R378" s="8">
        <v>500000</v>
      </c>
      <c r="S378" s="8" t="str">
        <f t="shared" si="5"/>
        <v>2100000500000</v>
      </c>
      <c r="T378" s="8" t="s">
        <v>48</v>
      </c>
      <c r="U378" s="1">
        <v>3133.5317858934786</v>
      </c>
    </row>
    <row r="379" spans="16:21" x14ac:dyDescent="0.25">
      <c r="P379" s="1">
        <v>3</v>
      </c>
      <c r="Q379" s="1">
        <v>100000</v>
      </c>
      <c r="R379" s="8">
        <v>500000</v>
      </c>
      <c r="S379" s="8" t="str">
        <f t="shared" si="5"/>
        <v>3100000500000</v>
      </c>
      <c r="T379" s="8" t="s">
        <v>48</v>
      </c>
      <c r="U379" s="1">
        <v>3133.5317858934786</v>
      </c>
    </row>
    <row r="380" spans="16:21" x14ac:dyDescent="0.25">
      <c r="P380" s="1">
        <v>4</v>
      </c>
      <c r="Q380" s="1">
        <v>100000</v>
      </c>
      <c r="R380" s="8">
        <v>500000</v>
      </c>
      <c r="S380" s="8" t="str">
        <f t="shared" si="5"/>
        <v>4100000500000</v>
      </c>
      <c r="T380" s="8" t="s">
        <v>48</v>
      </c>
      <c r="U380" s="1">
        <v>3133.5317858934786</v>
      </c>
    </row>
    <row r="381" spans="16:21" x14ac:dyDescent="0.25">
      <c r="P381" s="1">
        <v>5</v>
      </c>
      <c r="Q381" s="1">
        <v>100000</v>
      </c>
      <c r="R381" s="8">
        <v>500000</v>
      </c>
      <c r="S381" s="8" t="str">
        <f t="shared" si="5"/>
        <v>5100000500000</v>
      </c>
      <c r="T381" s="8" t="s">
        <v>48</v>
      </c>
      <c r="U381" s="1">
        <v>3133.5317858934786</v>
      </c>
    </row>
    <row r="382" spans="16:21" x14ac:dyDescent="0.25">
      <c r="P382" s="1">
        <v>6</v>
      </c>
      <c r="Q382" s="1">
        <v>100000</v>
      </c>
      <c r="R382" s="8">
        <v>500000</v>
      </c>
      <c r="S382" s="8" t="str">
        <f t="shared" si="5"/>
        <v>6100000500000</v>
      </c>
      <c r="T382" s="8" t="s">
        <v>48</v>
      </c>
      <c r="U382" s="1">
        <v>3133.5317858934786</v>
      </c>
    </row>
    <row r="383" spans="16:21" x14ac:dyDescent="0.25">
      <c r="P383" s="1">
        <v>7</v>
      </c>
      <c r="Q383" s="1">
        <v>100000</v>
      </c>
      <c r="R383" s="8">
        <v>500000</v>
      </c>
      <c r="S383" s="8" t="str">
        <f t="shared" si="5"/>
        <v>7100000500000</v>
      </c>
      <c r="T383" s="8" t="s">
        <v>48</v>
      </c>
      <c r="U383" s="1">
        <v>3133.5317858934786</v>
      </c>
    </row>
    <row r="384" spans="16:21" x14ac:dyDescent="0.25">
      <c r="P384" s="1">
        <v>8</v>
      </c>
      <c r="Q384" s="1">
        <v>100000</v>
      </c>
      <c r="R384" s="8">
        <v>500000</v>
      </c>
      <c r="S384" s="8" t="str">
        <f t="shared" si="5"/>
        <v>8100000500000</v>
      </c>
      <c r="T384" s="8" t="s">
        <v>48</v>
      </c>
      <c r="U384" s="1">
        <v>3133.5317858934786</v>
      </c>
    </row>
    <row r="385" spans="16:21" x14ac:dyDescent="0.25">
      <c r="P385" s="1">
        <v>9</v>
      </c>
      <c r="Q385" s="1">
        <v>100000</v>
      </c>
      <c r="R385" s="8">
        <v>500000</v>
      </c>
      <c r="S385" s="8" t="str">
        <f t="shared" si="5"/>
        <v>9100000500000</v>
      </c>
      <c r="T385" s="8" t="s">
        <v>48</v>
      </c>
      <c r="U385" s="1">
        <v>3133.5317858934786</v>
      </c>
    </row>
    <row r="386" spans="16:21" x14ac:dyDescent="0.25">
      <c r="P386" s="1">
        <v>10</v>
      </c>
      <c r="Q386" s="1">
        <v>100000</v>
      </c>
      <c r="R386" s="8">
        <v>500000</v>
      </c>
      <c r="S386" s="8" t="str">
        <f t="shared" si="5"/>
        <v>10100000500000</v>
      </c>
      <c r="T386" s="8" t="s">
        <v>48</v>
      </c>
      <c r="U386" s="1">
        <v>3133.5317858934786</v>
      </c>
    </row>
    <row r="387" spans="16:21" x14ac:dyDescent="0.25">
      <c r="P387" s="1">
        <v>11</v>
      </c>
      <c r="Q387" s="1">
        <v>100000</v>
      </c>
      <c r="R387" s="8">
        <v>500000</v>
      </c>
      <c r="S387" s="8" t="str">
        <f t="shared" ref="S387:S450" si="6">P387&amp;Q387&amp;R387</f>
        <v>11100000500000</v>
      </c>
      <c r="T387" s="8" t="s">
        <v>48</v>
      </c>
      <c r="U387" s="1">
        <v>3133.5317858934786</v>
      </c>
    </row>
    <row r="388" spans="16:21" x14ac:dyDescent="0.25">
      <c r="P388" s="1">
        <v>12</v>
      </c>
      <c r="Q388" s="1">
        <v>100000</v>
      </c>
      <c r="R388" s="8">
        <v>500000</v>
      </c>
      <c r="S388" s="8" t="str">
        <f t="shared" si="6"/>
        <v>12100000500000</v>
      </c>
      <c r="T388" s="8" t="s">
        <v>48</v>
      </c>
      <c r="U388" s="1">
        <v>3133.5317858934786</v>
      </c>
    </row>
    <row r="389" spans="16:21" x14ac:dyDescent="0.25">
      <c r="P389" s="1">
        <v>13</v>
      </c>
      <c r="Q389" s="1">
        <v>100000</v>
      </c>
      <c r="R389" s="8">
        <v>500000</v>
      </c>
      <c r="S389" s="8" t="str">
        <f t="shared" si="6"/>
        <v>13100000500000</v>
      </c>
      <c r="T389" s="8" t="s">
        <v>48</v>
      </c>
      <c r="U389" s="1">
        <v>3133.5317858934786</v>
      </c>
    </row>
    <row r="390" spans="16:21" x14ac:dyDescent="0.25">
      <c r="P390" s="1">
        <v>14</v>
      </c>
      <c r="Q390" s="1">
        <v>100000</v>
      </c>
      <c r="R390" s="8">
        <v>500000</v>
      </c>
      <c r="S390" s="8" t="str">
        <f t="shared" si="6"/>
        <v>14100000500000</v>
      </c>
      <c r="T390" s="8" t="s">
        <v>48</v>
      </c>
      <c r="U390" s="1">
        <v>3133.5317858934786</v>
      </c>
    </row>
    <row r="391" spans="16:21" x14ac:dyDescent="0.25">
      <c r="P391" s="1">
        <v>15</v>
      </c>
      <c r="Q391" s="1">
        <v>100000</v>
      </c>
      <c r="R391" s="8">
        <v>500000</v>
      </c>
      <c r="S391" s="8" t="str">
        <f t="shared" si="6"/>
        <v>15100000500000</v>
      </c>
      <c r="T391" s="8" t="s">
        <v>48</v>
      </c>
      <c r="U391" s="1">
        <v>3133.5317858934786</v>
      </c>
    </row>
    <row r="392" spans="16:21" x14ac:dyDescent="0.25">
      <c r="P392" s="1">
        <v>16</v>
      </c>
      <c r="Q392" s="1">
        <v>100000</v>
      </c>
      <c r="R392" s="8">
        <v>500000</v>
      </c>
      <c r="S392" s="8" t="str">
        <f t="shared" si="6"/>
        <v>16100000500000</v>
      </c>
      <c r="T392" s="8" t="s">
        <v>48</v>
      </c>
      <c r="U392" s="1">
        <v>3133.5317858934786</v>
      </c>
    </row>
    <row r="393" spans="16:21" x14ac:dyDescent="0.25">
      <c r="P393" s="1">
        <v>17</v>
      </c>
      <c r="Q393" s="1">
        <v>100000</v>
      </c>
      <c r="R393" s="8">
        <v>500000</v>
      </c>
      <c r="S393" s="8" t="str">
        <f t="shared" si="6"/>
        <v>17100000500000</v>
      </c>
      <c r="T393" s="8" t="s">
        <v>48</v>
      </c>
      <c r="U393" s="1">
        <v>3133.5317858934786</v>
      </c>
    </row>
    <row r="394" spans="16:21" x14ac:dyDescent="0.25">
      <c r="P394" s="1">
        <v>18</v>
      </c>
      <c r="Q394" s="1">
        <v>100000</v>
      </c>
      <c r="R394" s="8">
        <v>500000</v>
      </c>
      <c r="S394" s="8" t="str">
        <f t="shared" si="6"/>
        <v>18100000500000</v>
      </c>
      <c r="T394" s="8" t="s">
        <v>48</v>
      </c>
      <c r="U394" s="1">
        <v>3133.5317858934786</v>
      </c>
    </row>
    <row r="395" spans="16:21" x14ac:dyDescent="0.25">
      <c r="P395" s="1">
        <v>19</v>
      </c>
      <c r="Q395" s="1">
        <v>100000</v>
      </c>
      <c r="R395" s="8">
        <v>500000</v>
      </c>
      <c r="S395" s="8" t="str">
        <f t="shared" si="6"/>
        <v>19100000500000</v>
      </c>
      <c r="T395" s="8" t="s">
        <v>48</v>
      </c>
      <c r="U395" s="1">
        <v>3133.5317858934786</v>
      </c>
    </row>
    <row r="396" spans="16:21" x14ac:dyDescent="0.25">
      <c r="P396" s="1">
        <v>20</v>
      </c>
      <c r="Q396" s="1">
        <v>100000</v>
      </c>
      <c r="R396" s="8">
        <v>500000</v>
      </c>
      <c r="S396" s="8" t="str">
        <f t="shared" si="6"/>
        <v>20100000500000</v>
      </c>
      <c r="T396" s="8" t="s">
        <v>48</v>
      </c>
      <c r="U396" s="1">
        <v>3133.5317858934786</v>
      </c>
    </row>
    <row r="397" spans="16:21" x14ac:dyDescent="0.25">
      <c r="P397" s="1">
        <v>21</v>
      </c>
      <c r="Q397" s="1">
        <v>100000</v>
      </c>
      <c r="R397" s="8">
        <v>500000</v>
      </c>
      <c r="S397" s="8" t="str">
        <f t="shared" si="6"/>
        <v>21100000500000</v>
      </c>
      <c r="T397" s="8" t="s">
        <v>48</v>
      </c>
      <c r="U397" s="1">
        <v>3133.5317858934786</v>
      </c>
    </row>
    <row r="398" spans="16:21" x14ac:dyDescent="0.25">
      <c r="P398" s="1">
        <v>22</v>
      </c>
      <c r="Q398" s="1">
        <v>100000</v>
      </c>
      <c r="R398" s="8">
        <v>500000</v>
      </c>
      <c r="S398" s="8" t="str">
        <f t="shared" si="6"/>
        <v>22100000500000</v>
      </c>
      <c r="T398" s="8" t="s">
        <v>48</v>
      </c>
      <c r="U398" s="1">
        <v>3133.5317858934786</v>
      </c>
    </row>
    <row r="399" spans="16:21" x14ac:dyDescent="0.25">
      <c r="P399" s="1">
        <v>23</v>
      </c>
      <c r="Q399" s="1">
        <v>100000</v>
      </c>
      <c r="R399" s="8">
        <v>500000</v>
      </c>
      <c r="S399" s="8" t="str">
        <f t="shared" si="6"/>
        <v>23100000500000</v>
      </c>
      <c r="T399" s="8" t="s">
        <v>48</v>
      </c>
      <c r="U399" s="1">
        <v>3133.5317858934786</v>
      </c>
    </row>
    <row r="400" spans="16:21" x14ac:dyDescent="0.25">
      <c r="P400" s="1">
        <v>24</v>
      </c>
      <c r="Q400" s="1">
        <v>100000</v>
      </c>
      <c r="R400" s="8">
        <v>500000</v>
      </c>
      <c r="S400" s="8" t="str">
        <f t="shared" si="6"/>
        <v>24100000500000</v>
      </c>
      <c r="T400" s="8" t="s">
        <v>48</v>
      </c>
      <c r="U400" s="1">
        <v>3133.5317858934786</v>
      </c>
    </row>
    <row r="401" spans="16:21" x14ac:dyDescent="0.25">
      <c r="P401" s="1">
        <v>25</v>
      </c>
      <c r="Q401" s="1">
        <v>100000</v>
      </c>
      <c r="R401" s="8">
        <v>500000</v>
      </c>
      <c r="S401" s="8" t="str">
        <f t="shared" si="6"/>
        <v>25100000500000</v>
      </c>
      <c r="T401" s="8" t="s">
        <v>48</v>
      </c>
      <c r="U401" s="1">
        <v>3133.5317858934786</v>
      </c>
    </row>
    <row r="402" spans="16:21" x14ac:dyDescent="0.25">
      <c r="P402" s="1">
        <v>26</v>
      </c>
      <c r="Q402" s="1">
        <v>100000</v>
      </c>
      <c r="R402" s="8">
        <v>500000</v>
      </c>
      <c r="S402" s="8" t="str">
        <f t="shared" si="6"/>
        <v>26100000500000</v>
      </c>
      <c r="T402" s="8" t="s">
        <v>34</v>
      </c>
      <c r="U402" s="1">
        <v>4005.2722654367503</v>
      </c>
    </row>
    <row r="403" spans="16:21" x14ac:dyDescent="0.25">
      <c r="P403" s="1">
        <v>27</v>
      </c>
      <c r="Q403" s="1">
        <v>100000</v>
      </c>
      <c r="R403" s="8">
        <v>500000</v>
      </c>
      <c r="S403" s="8" t="str">
        <f t="shared" si="6"/>
        <v>27100000500000</v>
      </c>
      <c r="T403" s="8" t="s">
        <v>34</v>
      </c>
      <c r="U403" s="1">
        <v>4005.2722654367503</v>
      </c>
    </row>
    <row r="404" spans="16:21" x14ac:dyDescent="0.25">
      <c r="P404" s="1">
        <v>28</v>
      </c>
      <c r="Q404" s="1">
        <v>100000</v>
      </c>
      <c r="R404" s="8">
        <v>500000</v>
      </c>
      <c r="S404" s="8" t="str">
        <f t="shared" si="6"/>
        <v>28100000500000</v>
      </c>
      <c r="T404" s="8" t="s">
        <v>34</v>
      </c>
      <c r="U404" s="1">
        <v>4005.2722654367503</v>
      </c>
    </row>
    <row r="405" spans="16:21" x14ac:dyDescent="0.25">
      <c r="P405" s="1">
        <v>29</v>
      </c>
      <c r="Q405" s="1">
        <v>100000</v>
      </c>
      <c r="R405" s="8">
        <v>500000</v>
      </c>
      <c r="S405" s="8" t="str">
        <f t="shared" si="6"/>
        <v>29100000500000</v>
      </c>
      <c r="T405" s="8" t="s">
        <v>34</v>
      </c>
      <c r="U405" s="1">
        <v>4005.2722654367503</v>
      </c>
    </row>
    <row r="406" spans="16:21" x14ac:dyDescent="0.25">
      <c r="P406" s="1">
        <v>30</v>
      </c>
      <c r="Q406" s="1">
        <v>100000</v>
      </c>
      <c r="R406" s="8">
        <v>500000</v>
      </c>
      <c r="S406" s="8" t="str">
        <f t="shared" si="6"/>
        <v>30100000500000</v>
      </c>
      <c r="T406" s="8" t="s">
        <v>34</v>
      </c>
      <c r="U406" s="1">
        <v>4005.2722654367503</v>
      </c>
    </row>
    <row r="407" spans="16:21" x14ac:dyDescent="0.25">
      <c r="P407" s="1">
        <v>31</v>
      </c>
      <c r="Q407" s="1">
        <v>100000</v>
      </c>
      <c r="R407" s="8">
        <v>500000</v>
      </c>
      <c r="S407" s="8" t="str">
        <f t="shared" si="6"/>
        <v>31100000500000</v>
      </c>
      <c r="T407" s="8" t="s">
        <v>34</v>
      </c>
      <c r="U407" s="1">
        <v>4005.2722654367503</v>
      </c>
    </row>
    <row r="408" spans="16:21" x14ac:dyDescent="0.25">
      <c r="P408" s="1">
        <v>32</v>
      </c>
      <c r="Q408" s="1">
        <v>100000</v>
      </c>
      <c r="R408" s="8">
        <v>500000</v>
      </c>
      <c r="S408" s="8" t="str">
        <f t="shared" si="6"/>
        <v>32100000500000</v>
      </c>
      <c r="T408" s="8" t="s">
        <v>34</v>
      </c>
      <c r="U408" s="1">
        <v>4005.2722654367503</v>
      </c>
    </row>
    <row r="409" spans="16:21" x14ac:dyDescent="0.25">
      <c r="P409" s="1">
        <v>33</v>
      </c>
      <c r="Q409" s="1">
        <v>100000</v>
      </c>
      <c r="R409" s="8">
        <v>500000</v>
      </c>
      <c r="S409" s="8" t="str">
        <f t="shared" si="6"/>
        <v>33100000500000</v>
      </c>
      <c r="T409" s="8" t="s">
        <v>34</v>
      </c>
      <c r="U409" s="1">
        <v>4005.2722654367503</v>
      </c>
    </row>
    <row r="410" spans="16:21" x14ac:dyDescent="0.25">
      <c r="P410" s="1">
        <v>34</v>
      </c>
      <c r="Q410" s="1">
        <v>100000</v>
      </c>
      <c r="R410" s="8">
        <v>500000</v>
      </c>
      <c r="S410" s="8" t="str">
        <f t="shared" si="6"/>
        <v>34100000500000</v>
      </c>
      <c r="T410" s="8" t="s">
        <v>34</v>
      </c>
      <c r="U410" s="1">
        <v>4005.2722654367503</v>
      </c>
    </row>
    <row r="411" spans="16:21" x14ac:dyDescent="0.25">
      <c r="P411" s="1">
        <v>35</v>
      </c>
      <c r="Q411" s="1">
        <v>100000</v>
      </c>
      <c r="R411" s="8">
        <v>500000</v>
      </c>
      <c r="S411" s="8" t="str">
        <f t="shared" si="6"/>
        <v>35100000500000</v>
      </c>
      <c r="T411" s="8" t="s">
        <v>34</v>
      </c>
      <c r="U411" s="1">
        <v>4005.2722654367503</v>
      </c>
    </row>
    <row r="412" spans="16:21" x14ac:dyDescent="0.25">
      <c r="P412" s="1">
        <v>36</v>
      </c>
      <c r="Q412" s="1">
        <v>100000</v>
      </c>
      <c r="R412" s="8">
        <v>500000</v>
      </c>
      <c r="S412" s="8" t="str">
        <f t="shared" si="6"/>
        <v>36100000500000</v>
      </c>
      <c r="T412" s="8" t="s">
        <v>35</v>
      </c>
      <c r="U412" s="1">
        <v>4896.4276585565385</v>
      </c>
    </row>
    <row r="413" spans="16:21" x14ac:dyDescent="0.25">
      <c r="P413" s="1">
        <v>37</v>
      </c>
      <c r="Q413" s="1">
        <v>100000</v>
      </c>
      <c r="R413" s="8">
        <v>500000</v>
      </c>
      <c r="S413" s="8" t="str">
        <f t="shared" si="6"/>
        <v>37100000500000</v>
      </c>
      <c r="T413" s="8" t="s">
        <v>35</v>
      </c>
      <c r="U413" s="1">
        <v>4896.4276585565385</v>
      </c>
    </row>
    <row r="414" spans="16:21" x14ac:dyDescent="0.25">
      <c r="P414" s="1">
        <v>38</v>
      </c>
      <c r="Q414" s="1">
        <v>100000</v>
      </c>
      <c r="R414" s="8">
        <v>500000</v>
      </c>
      <c r="S414" s="8" t="str">
        <f t="shared" si="6"/>
        <v>38100000500000</v>
      </c>
      <c r="T414" s="8" t="s">
        <v>35</v>
      </c>
      <c r="U414" s="1">
        <v>4896.4276585565385</v>
      </c>
    </row>
    <row r="415" spans="16:21" x14ac:dyDescent="0.25">
      <c r="P415" s="1">
        <v>39</v>
      </c>
      <c r="Q415" s="1">
        <v>100000</v>
      </c>
      <c r="R415" s="8">
        <v>500000</v>
      </c>
      <c r="S415" s="8" t="str">
        <f t="shared" si="6"/>
        <v>39100000500000</v>
      </c>
      <c r="T415" s="8" t="s">
        <v>35</v>
      </c>
      <c r="U415" s="1">
        <v>4896.4276585565385</v>
      </c>
    </row>
    <row r="416" spans="16:21" x14ac:dyDescent="0.25">
      <c r="P416" s="1">
        <v>40</v>
      </c>
      <c r="Q416" s="1">
        <v>100000</v>
      </c>
      <c r="R416" s="8">
        <v>500000</v>
      </c>
      <c r="S416" s="8" t="str">
        <f t="shared" si="6"/>
        <v>40100000500000</v>
      </c>
      <c r="T416" s="8" t="s">
        <v>35</v>
      </c>
      <c r="U416" s="1">
        <v>4896.4276585565385</v>
      </c>
    </row>
    <row r="417" spans="16:21" x14ac:dyDescent="0.25">
      <c r="P417" s="1">
        <v>41</v>
      </c>
      <c r="Q417" s="1">
        <v>100000</v>
      </c>
      <c r="R417" s="8">
        <v>500000</v>
      </c>
      <c r="S417" s="8" t="str">
        <f t="shared" si="6"/>
        <v>41100000500000</v>
      </c>
      <c r="T417" s="8" t="s">
        <v>35</v>
      </c>
      <c r="U417" s="1">
        <v>4896.4276585565385</v>
      </c>
    </row>
    <row r="418" spans="16:21" x14ac:dyDescent="0.25">
      <c r="P418" s="1">
        <v>42</v>
      </c>
      <c r="Q418" s="1">
        <v>100000</v>
      </c>
      <c r="R418" s="8">
        <v>500000</v>
      </c>
      <c r="S418" s="8" t="str">
        <f t="shared" si="6"/>
        <v>42100000500000</v>
      </c>
      <c r="T418" s="8" t="s">
        <v>35</v>
      </c>
      <c r="U418" s="1">
        <v>4896.4276585565385</v>
      </c>
    </row>
    <row r="419" spans="16:21" x14ac:dyDescent="0.25">
      <c r="P419" s="1">
        <v>43</v>
      </c>
      <c r="Q419" s="1">
        <v>100000</v>
      </c>
      <c r="R419" s="8">
        <v>500000</v>
      </c>
      <c r="S419" s="8" t="str">
        <f t="shared" si="6"/>
        <v>43100000500000</v>
      </c>
      <c r="T419" s="8" t="s">
        <v>35</v>
      </c>
      <c r="U419" s="1">
        <v>4896.4276585565385</v>
      </c>
    </row>
    <row r="420" spans="16:21" x14ac:dyDescent="0.25">
      <c r="P420" s="1">
        <v>44</v>
      </c>
      <c r="Q420" s="1">
        <v>100000</v>
      </c>
      <c r="R420" s="8">
        <v>500000</v>
      </c>
      <c r="S420" s="8" t="str">
        <f t="shared" si="6"/>
        <v>44100000500000</v>
      </c>
      <c r="T420" s="8" t="s">
        <v>35</v>
      </c>
      <c r="U420" s="1">
        <v>4896.4276585565385</v>
      </c>
    </row>
    <row r="421" spans="16:21" x14ac:dyDescent="0.25">
      <c r="P421" s="1">
        <v>45</v>
      </c>
      <c r="Q421" s="1">
        <v>100000</v>
      </c>
      <c r="R421" s="8">
        <v>500000</v>
      </c>
      <c r="S421" s="8" t="str">
        <f t="shared" si="6"/>
        <v>45100000500000</v>
      </c>
      <c r="T421" s="8" t="s">
        <v>35</v>
      </c>
      <c r="U421" s="1">
        <v>4896.4276585565385</v>
      </c>
    </row>
    <row r="422" spans="16:21" x14ac:dyDescent="0.25">
      <c r="P422" s="1">
        <v>46</v>
      </c>
      <c r="Q422" s="1">
        <v>100000</v>
      </c>
      <c r="R422" s="8">
        <v>500000</v>
      </c>
      <c r="S422" s="8" t="str">
        <f t="shared" si="6"/>
        <v>46100000500000</v>
      </c>
      <c r="T422" s="8" t="s">
        <v>36</v>
      </c>
      <c r="U422" s="1">
        <v>7350.6784209724738</v>
      </c>
    </row>
    <row r="423" spans="16:21" x14ac:dyDescent="0.25">
      <c r="P423" s="1">
        <v>47</v>
      </c>
      <c r="Q423" s="1">
        <v>100000</v>
      </c>
      <c r="R423" s="8">
        <v>500000</v>
      </c>
      <c r="S423" s="8" t="str">
        <f t="shared" si="6"/>
        <v>47100000500000</v>
      </c>
      <c r="T423" s="8" t="s">
        <v>36</v>
      </c>
      <c r="U423" s="1">
        <v>7350.6784209724738</v>
      </c>
    </row>
    <row r="424" spans="16:21" x14ac:dyDescent="0.25">
      <c r="P424" s="1">
        <v>48</v>
      </c>
      <c r="Q424" s="1">
        <v>100000</v>
      </c>
      <c r="R424" s="8">
        <v>500000</v>
      </c>
      <c r="S424" s="8" t="str">
        <f t="shared" si="6"/>
        <v>48100000500000</v>
      </c>
      <c r="T424" s="8" t="s">
        <v>36</v>
      </c>
      <c r="U424" s="1">
        <v>7350.6784209724738</v>
      </c>
    </row>
    <row r="425" spans="16:21" x14ac:dyDescent="0.25">
      <c r="P425" s="1">
        <v>49</v>
      </c>
      <c r="Q425" s="1">
        <v>100000</v>
      </c>
      <c r="R425" s="8">
        <v>500000</v>
      </c>
      <c r="S425" s="8" t="str">
        <f t="shared" si="6"/>
        <v>49100000500000</v>
      </c>
      <c r="T425" s="8" t="s">
        <v>36</v>
      </c>
      <c r="U425" s="1">
        <v>7350.6784209724738</v>
      </c>
    </row>
    <row r="426" spans="16:21" x14ac:dyDescent="0.25">
      <c r="P426" s="1">
        <v>50</v>
      </c>
      <c r="Q426" s="1">
        <v>100000</v>
      </c>
      <c r="R426" s="8">
        <v>500000</v>
      </c>
      <c r="S426" s="8" t="str">
        <f t="shared" si="6"/>
        <v>50100000500000</v>
      </c>
      <c r="T426" s="8" t="s">
        <v>36</v>
      </c>
      <c r="U426" s="1">
        <v>7350.6784209724738</v>
      </c>
    </row>
    <row r="427" spans="16:21" x14ac:dyDescent="0.25">
      <c r="P427" s="1">
        <v>51</v>
      </c>
      <c r="Q427" s="1">
        <v>100000</v>
      </c>
      <c r="R427" s="8">
        <v>500000</v>
      </c>
      <c r="S427" s="8" t="str">
        <f t="shared" si="6"/>
        <v>51100000500000</v>
      </c>
      <c r="T427" s="8" t="s">
        <v>37</v>
      </c>
      <c r="U427" s="1">
        <v>10280.037420699669</v>
      </c>
    </row>
    <row r="428" spans="16:21" x14ac:dyDescent="0.25">
      <c r="P428" s="1">
        <v>52</v>
      </c>
      <c r="Q428" s="1">
        <v>100000</v>
      </c>
      <c r="R428" s="8">
        <v>500000</v>
      </c>
      <c r="S428" s="8" t="str">
        <f t="shared" si="6"/>
        <v>52100000500000</v>
      </c>
      <c r="T428" s="8" t="s">
        <v>37</v>
      </c>
      <c r="U428" s="1">
        <v>10280.037420699669</v>
      </c>
    </row>
    <row r="429" spans="16:21" x14ac:dyDescent="0.25">
      <c r="P429" s="1">
        <v>53</v>
      </c>
      <c r="Q429" s="1">
        <v>100000</v>
      </c>
      <c r="R429" s="8">
        <v>500000</v>
      </c>
      <c r="S429" s="8" t="str">
        <f t="shared" si="6"/>
        <v>53100000500000</v>
      </c>
      <c r="T429" s="8" t="s">
        <v>37</v>
      </c>
      <c r="U429" s="1">
        <v>10280.037420699669</v>
      </c>
    </row>
    <row r="430" spans="16:21" x14ac:dyDescent="0.25">
      <c r="P430" s="1">
        <v>54</v>
      </c>
      <c r="Q430" s="1">
        <v>100000</v>
      </c>
      <c r="R430" s="8">
        <v>500000</v>
      </c>
      <c r="S430" s="8" t="str">
        <f t="shared" si="6"/>
        <v>54100000500000</v>
      </c>
      <c r="T430" s="8" t="s">
        <v>37</v>
      </c>
      <c r="U430" s="1">
        <v>10280.037420699669</v>
      </c>
    </row>
    <row r="431" spans="16:21" x14ac:dyDescent="0.25">
      <c r="P431" s="1">
        <v>55</v>
      </c>
      <c r="Q431" s="1">
        <v>100000</v>
      </c>
      <c r="R431" s="8">
        <v>500000</v>
      </c>
      <c r="S431" s="8" t="str">
        <f t="shared" si="6"/>
        <v>55100000500000</v>
      </c>
      <c r="T431" s="8" t="s">
        <v>37</v>
      </c>
      <c r="U431" s="1">
        <v>10280.037420699669</v>
      </c>
    </row>
    <row r="432" spans="16:21" x14ac:dyDescent="0.25">
      <c r="P432" s="1">
        <v>56</v>
      </c>
      <c r="Q432" s="1">
        <v>100000</v>
      </c>
      <c r="R432" s="8">
        <v>500000</v>
      </c>
      <c r="S432" s="8" t="str">
        <f t="shared" si="6"/>
        <v>56100000500000</v>
      </c>
      <c r="T432" s="8" t="s">
        <v>38</v>
      </c>
      <c r="U432" s="1">
        <v>14254.688241709626</v>
      </c>
    </row>
    <row r="433" spans="16:21" x14ac:dyDescent="0.25">
      <c r="P433" s="1">
        <v>57</v>
      </c>
      <c r="Q433" s="1">
        <v>100000</v>
      </c>
      <c r="R433" s="8">
        <v>500000</v>
      </c>
      <c r="S433" s="8" t="str">
        <f t="shared" si="6"/>
        <v>57100000500000</v>
      </c>
      <c r="T433" s="8" t="s">
        <v>38</v>
      </c>
      <c r="U433" s="1">
        <v>14254.688241709626</v>
      </c>
    </row>
    <row r="434" spans="16:21" x14ac:dyDescent="0.25">
      <c r="P434" s="1">
        <v>58</v>
      </c>
      <c r="Q434" s="1">
        <v>100000</v>
      </c>
      <c r="R434" s="8">
        <v>500000</v>
      </c>
      <c r="S434" s="8" t="str">
        <f t="shared" si="6"/>
        <v>58100000500000</v>
      </c>
      <c r="T434" s="8" t="s">
        <v>38</v>
      </c>
      <c r="U434" s="1">
        <v>14254.688241709626</v>
      </c>
    </row>
    <row r="435" spans="16:21" x14ac:dyDescent="0.25">
      <c r="P435" s="1">
        <v>59</v>
      </c>
      <c r="Q435" s="1">
        <v>100000</v>
      </c>
      <c r="R435" s="8">
        <v>500000</v>
      </c>
      <c r="S435" s="8" t="str">
        <f t="shared" si="6"/>
        <v>59100000500000</v>
      </c>
      <c r="T435" s="8" t="s">
        <v>38</v>
      </c>
      <c r="U435" s="1">
        <v>14254.688241709626</v>
      </c>
    </row>
    <row r="436" spans="16:21" x14ac:dyDescent="0.25">
      <c r="P436" s="1">
        <v>60</v>
      </c>
      <c r="Q436" s="1">
        <v>100000</v>
      </c>
      <c r="R436" s="8">
        <v>500000</v>
      </c>
      <c r="S436" s="8" t="str">
        <f t="shared" si="6"/>
        <v>60100000500000</v>
      </c>
      <c r="T436" s="8" t="s">
        <v>38</v>
      </c>
      <c r="U436" s="1">
        <v>14254.688241709626</v>
      </c>
    </row>
    <row r="437" spans="16:21" x14ac:dyDescent="0.25">
      <c r="P437" s="1">
        <v>61</v>
      </c>
      <c r="Q437" s="1">
        <v>100000</v>
      </c>
      <c r="R437" s="8">
        <v>500000</v>
      </c>
      <c r="S437" s="8" t="str">
        <f t="shared" si="6"/>
        <v>61100000500000</v>
      </c>
      <c r="T437" s="8" t="s">
        <v>39</v>
      </c>
      <c r="U437" s="1">
        <v>18258.604692017328</v>
      </c>
    </row>
    <row r="438" spans="16:21" x14ac:dyDescent="0.25">
      <c r="P438" s="1">
        <v>62</v>
      </c>
      <c r="Q438" s="1">
        <v>100000</v>
      </c>
      <c r="R438" s="8">
        <v>500000</v>
      </c>
      <c r="S438" s="8" t="str">
        <f t="shared" si="6"/>
        <v>62100000500000</v>
      </c>
      <c r="T438" s="8" t="s">
        <v>39</v>
      </c>
      <c r="U438" s="1">
        <v>18258.604692017328</v>
      </c>
    </row>
    <row r="439" spans="16:21" x14ac:dyDescent="0.25">
      <c r="P439" s="1">
        <v>63</v>
      </c>
      <c r="Q439" s="1">
        <v>100000</v>
      </c>
      <c r="R439" s="8">
        <v>500000</v>
      </c>
      <c r="S439" s="8" t="str">
        <f t="shared" si="6"/>
        <v>63100000500000</v>
      </c>
      <c r="T439" s="8" t="s">
        <v>39</v>
      </c>
      <c r="U439" s="1">
        <v>18258.604692017328</v>
      </c>
    </row>
    <row r="440" spans="16:21" x14ac:dyDescent="0.25">
      <c r="P440" s="1">
        <v>64</v>
      </c>
      <c r="Q440" s="1">
        <v>100000</v>
      </c>
      <c r="R440" s="8">
        <v>500000</v>
      </c>
      <c r="S440" s="8" t="str">
        <f t="shared" si="6"/>
        <v>64100000500000</v>
      </c>
      <c r="T440" s="8" t="s">
        <v>39</v>
      </c>
      <c r="U440" s="1">
        <v>18258.604692017328</v>
      </c>
    </row>
    <row r="441" spans="16:21" x14ac:dyDescent="0.25">
      <c r="P441" s="1">
        <v>65</v>
      </c>
      <c r="Q441" s="1">
        <v>100000</v>
      </c>
      <c r="R441" s="8">
        <v>500000</v>
      </c>
      <c r="S441" s="8" t="str">
        <f t="shared" si="6"/>
        <v>65100000500000</v>
      </c>
      <c r="T441" s="8" t="s">
        <v>39</v>
      </c>
      <c r="U441" s="1">
        <v>18258.604692017328</v>
      </c>
    </row>
    <row r="442" spans="16:21" x14ac:dyDescent="0.25">
      <c r="P442" s="1">
        <v>66</v>
      </c>
      <c r="Q442" s="1">
        <v>100000</v>
      </c>
      <c r="R442" s="8">
        <v>500000</v>
      </c>
      <c r="S442" s="8" t="str">
        <f t="shared" si="6"/>
        <v>66100000500000</v>
      </c>
      <c r="T442" s="8" t="s">
        <v>40</v>
      </c>
      <c r="U442" s="1">
        <v>22779.393171090047</v>
      </c>
    </row>
    <row r="443" spans="16:21" x14ac:dyDescent="0.25">
      <c r="P443" s="1">
        <v>67</v>
      </c>
      <c r="Q443" s="1">
        <v>100000</v>
      </c>
      <c r="R443" s="8">
        <v>500000</v>
      </c>
      <c r="S443" s="8" t="str">
        <f t="shared" si="6"/>
        <v>67100000500000</v>
      </c>
      <c r="T443" s="8" t="s">
        <v>40</v>
      </c>
      <c r="U443" s="1">
        <v>22779.393171090047</v>
      </c>
    </row>
    <row r="444" spans="16:21" x14ac:dyDescent="0.25">
      <c r="P444" s="1">
        <v>68</v>
      </c>
      <c r="Q444" s="1">
        <v>100000</v>
      </c>
      <c r="R444" s="8">
        <v>500000</v>
      </c>
      <c r="S444" s="8" t="str">
        <f t="shared" si="6"/>
        <v>68100000500000</v>
      </c>
      <c r="T444" s="8" t="s">
        <v>40</v>
      </c>
      <c r="U444" s="1">
        <v>22779.393171090047</v>
      </c>
    </row>
    <row r="445" spans="16:21" x14ac:dyDescent="0.25">
      <c r="P445" s="1">
        <v>69</v>
      </c>
      <c r="Q445" s="1">
        <v>100000</v>
      </c>
      <c r="R445" s="8">
        <v>500000</v>
      </c>
      <c r="S445" s="8" t="str">
        <f t="shared" si="6"/>
        <v>69100000500000</v>
      </c>
      <c r="T445" s="8" t="s">
        <v>40</v>
      </c>
      <c r="U445" s="1">
        <v>22779.393171090047</v>
      </c>
    </row>
    <row r="446" spans="16:21" x14ac:dyDescent="0.25">
      <c r="P446" s="1">
        <v>70</v>
      </c>
      <c r="Q446" s="1">
        <v>100000</v>
      </c>
      <c r="R446" s="8">
        <v>500000</v>
      </c>
      <c r="S446" s="8" t="str">
        <f t="shared" si="6"/>
        <v>70100000500000</v>
      </c>
      <c r="T446" s="8" t="s">
        <v>40</v>
      </c>
      <c r="U446" s="1">
        <v>22779.393171090047</v>
      </c>
    </row>
    <row r="447" spans="16:21" x14ac:dyDescent="0.25">
      <c r="P447" s="1">
        <v>71</v>
      </c>
      <c r="Q447" s="1">
        <v>100000</v>
      </c>
      <c r="R447" s="8">
        <v>500000</v>
      </c>
      <c r="S447" s="8" t="str">
        <f t="shared" si="6"/>
        <v>71100000500000</v>
      </c>
      <c r="T447" s="8" t="s">
        <v>41</v>
      </c>
      <c r="U447" s="1">
        <v>25392.684168824733</v>
      </c>
    </row>
    <row r="448" spans="16:21" x14ac:dyDescent="0.25">
      <c r="P448" s="1">
        <v>72</v>
      </c>
      <c r="Q448" s="1">
        <v>100000</v>
      </c>
      <c r="R448" s="8">
        <v>500000</v>
      </c>
      <c r="S448" s="8" t="str">
        <f t="shared" si="6"/>
        <v>72100000500000</v>
      </c>
      <c r="T448" s="8" t="s">
        <v>41</v>
      </c>
      <c r="U448" s="1">
        <v>25392.684168824733</v>
      </c>
    </row>
    <row r="449" spans="16:21" x14ac:dyDescent="0.25">
      <c r="P449" s="1">
        <v>73</v>
      </c>
      <c r="Q449" s="1">
        <v>100000</v>
      </c>
      <c r="R449" s="8">
        <v>500000</v>
      </c>
      <c r="S449" s="8" t="str">
        <f t="shared" si="6"/>
        <v>73100000500000</v>
      </c>
      <c r="T449" s="8" t="s">
        <v>41</v>
      </c>
      <c r="U449" s="1">
        <v>25392.684168824733</v>
      </c>
    </row>
    <row r="450" spans="16:21" x14ac:dyDescent="0.25">
      <c r="P450" s="1">
        <v>74</v>
      </c>
      <c r="Q450" s="1">
        <v>100000</v>
      </c>
      <c r="R450" s="8">
        <v>500000</v>
      </c>
      <c r="S450" s="8" t="str">
        <f t="shared" si="6"/>
        <v>74100000500000</v>
      </c>
      <c r="T450" s="8" t="s">
        <v>41</v>
      </c>
      <c r="U450" s="1">
        <v>25392.684168824733</v>
      </c>
    </row>
    <row r="451" spans="16:21" x14ac:dyDescent="0.25">
      <c r="P451" s="1">
        <v>75</v>
      </c>
      <c r="Q451" s="1">
        <v>100000</v>
      </c>
      <c r="R451" s="8">
        <v>500000</v>
      </c>
      <c r="S451" s="8" t="str">
        <f t="shared" ref="S451:S514" si="7">P451&amp;Q451&amp;R451</f>
        <v>75100000500000</v>
      </c>
      <c r="T451" s="8" t="s">
        <v>41</v>
      </c>
      <c r="U451" s="1">
        <v>25392.684168824733</v>
      </c>
    </row>
    <row r="452" spans="16:21" x14ac:dyDescent="0.25">
      <c r="P452" s="1">
        <v>76</v>
      </c>
      <c r="Q452" s="1">
        <v>100000</v>
      </c>
      <c r="R452" s="8">
        <v>500000</v>
      </c>
      <c r="S452" s="8" t="str">
        <f t="shared" si="7"/>
        <v>76100000500000</v>
      </c>
      <c r="T452" s="8" t="s">
        <v>42</v>
      </c>
      <c r="U452" s="1">
        <v>32136.221120705028</v>
      </c>
    </row>
    <row r="453" spans="16:21" x14ac:dyDescent="0.25">
      <c r="P453" s="1">
        <v>77</v>
      </c>
      <c r="Q453" s="1">
        <v>100000</v>
      </c>
      <c r="R453" s="8">
        <v>500000</v>
      </c>
      <c r="S453" s="8" t="str">
        <f t="shared" si="7"/>
        <v>77100000500000</v>
      </c>
      <c r="T453" s="8" t="s">
        <v>42</v>
      </c>
      <c r="U453" s="1">
        <v>32136.221120705028</v>
      </c>
    </row>
    <row r="454" spans="16:21" x14ac:dyDescent="0.25">
      <c r="P454" s="1">
        <v>78</v>
      </c>
      <c r="Q454" s="1">
        <v>100000</v>
      </c>
      <c r="R454" s="8">
        <v>500000</v>
      </c>
      <c r="S454" s="8" t="str">
        <f t="shared" si="7"/>
        <v>78100000500000</v>
      </c>
      <c r="T454" s="8" t="s">
        <v>42</v>
      </c>
      <c r="U454" s="1">
        <v>32136.221120705028</v>
      </c>
    </row>
    <row r="455" spans="16:21" x14ac:dyDescent="0.25">
      <c r="P455" s="1">
        <v>79</v>
      </c>
      <c r="Q455" s="1">
        <v>100000</v>
      </c>
      <c r="R455" s="8">
        <v>500000</v>
      </c>
      <c r="S455" s="8" t="str">
        <f t="shared" si="7"/>
        <v>79100000500000</v>
      </c>
      <c r="T455" s="8" t="s">
        <v>42</v>
      </c>
      <c r="U455" s="1">
        <v>32136.221120705028</v>
      </c>
    </row>
    <row r="456" spans="16:21" x14ac:dyDescent="0.25">
      <c r="P456" s="1">
        <v>80</v>
      </c>
      <c r="Q456" s="1">
        <v>100000</v>
      </c>
      <c r="R456" s="8">
        <v>500000</v>
      </c>
      <c r="S456" s="8" t="str">
        <f t="shared" si="7"/>
        <v>80100000500000</v>
      </c>
      <c r="T456" s="8" t="s">
        <v>42</v>
      </c>
      <c r="U456" s="1">
        <v>32136.221120705028</v>
      </c>
    </row>
    <row r="457" spans="16:21" x14ac:dyDescent="0.25">
      <c r="P457" s="1">
        <v>81</v>
      </c>
      <c r="Q457" s="1">
        <v>100000</v>
      </c>
      <c r="R457" s="8">
        <v>500000</v>
      </c>
      <c r="S457" s="8" t="str">
        <f t="shared" si="7"/>
        <v>81100000500000</v>
      </c>
      <c r="T457" s="8" t="s">
        <v>43</v>
      </c>
      <c r="U457" s="1">
        <v>41092.107753963435</v>
      </c>
    </row>
    <row r="458" spans="16:21" x14ac:dyDescent="0.25">
      <c r="P458" s="1">
        <v>82</v>
      </c>
      <c r="Q458" s="1">
        <v>100000</v>
      </c>
      <c r="R458" s="8">
        <v>500000</v>
      </c>
      <c r="S458" s="8" t="str">
        <f t="shared" si="7"/>
        <v>82100000500000</v>
      </c>
      <c r="T458" s="8" t="s">
        <v>43</v>
      </c>
      <c r="U458" s="1">
        <v>41092.107753963435</v>
      </c>
    </row>
    <row r="459" spans="16:21" x14ac:dyDescent="0.25">
      <c r="P459" s="1">
        <v>83</v>
      </c>
      <c r="Q459" s="1">
        <v>100000</v>
      </c>
      <c r="R459" s="8">
        <v>500000</v>
      </c>
      <c r="S459" s="8" t="str">
        <f t="shared" si="7"/>
        <v>83100000500000</v>
      </c>
      <c r="T459" s="8" t="s">
        <v>43</v>
      </c>
      <c r="U459" s="1">
        <v>41092.107753963435</v>
      </c>
    </row>
    <row r="460" spans="16:21" x14ac:dyDescent="0.25">
      <c r="P460" s="1">
        <v>84</v>
      </c>
      <c r="Q460" s="1">
        <v>100000</v>
      </c>
      <c r="R460" s="8">
        <v>500000</v>
      </c>
      <c r="S460" s="8" t="str">
        <f t="shared" si="7"/>
        <v>84100000500000</v>
      </c>
      <c r="T460" s="8" t="s">
        <v>43</v>
      </c>
      <c r="U460" s="1">
        <v>41092.107753963435</v>
      </c>
    </row>
    <row r="461" spans="16:21" x14ac:dyDescent="0.25">
      <c r="P461" s="1">
        <v>85</v>
      </c>
      <c r="Q461" s="1">
        <v>100000</v>
      </c>
      <c r="R461" s="8">
        <v>500000</v>
      </c>
      <c r="S461" s="8" t="str">
        <f t="shared" si="7"/>
        <v>85100000500000</v>
      </c>
      <c r="T461" s="8" t="s">
        <v>43</v>
      </c>
      <c r="U461" s="1">
        <v>41092.107753963435</v>
      </c>
    </row>
    <row r="462" spans="16:21" x14ac:dyDescent="0.25">
      <c r="P462" s="1">
        <v>86</v>
      </c>
      <c r="Q462" s="1">
        <v>100000</v>
      </c>
      <c r="R462" s="8">
        <v>500000</v>
      </c>
      <c r="S462" s="8" t="str">
        <f t="shared" si="7"/>
        <v>86100000500000</v>
      </c>
      <c r="T462" s="8" t="s">
        <v>43</v>
      </c>
      <c r="U462" s="1">
        <v>41092.107753963435</v>
      </c>
    </row>
    <row r="463" spans="16:21" x14ac:dyDescent="0.25">
      <c r="P463" s="1">
        <v>87</v>
      </c>
      <c r="Q463" s="1">
        <v>100000</v>
      </c>
      <c r="R463" s="8">
        <v>500000</v>
      </c>
      <c r="S463" s="8" t="str">
        <f t="shared" si="7"/>
        <v>87100000500000</v>
      </c>
      <c r="T463" s="8" t="s">
        <v>43</v>
      </c>
      <c r="U463" s="1">
        <v>41092.107753963435</v>
      </c>
    </row>
    <row r="464" spans="16:21" x14ac:dyDescent="0.25">
      <c r="P464" s="1">
        <v>88</v>
      </c>
      <c r="Q464" s="1">
        <v>100000</v>
      </c>
      <c r="R464" s="8">
        <v>500000</v>
      </c>
      <c r="S464" s="8" t="str">
        <f t="shared" si="7"/>
        <v>88100000500000</v>
      </c>
      <c r="T464" s="8" t="s">
        <v>43</v>
      </c>
      <c r="U464" s="1">
        <v>41092.107753963435</v>
      </c>
    </row>
    <row r="465" spans="16:21" x14ac:dyDescent="0.25">
      <c r="P465" s="1">
        <v>89</v>
      </c>
      <c r="Q465" s="1">
        <v>100000</v>
      </c>
      <c r="R465" s="8">
        <v>500000</v>
      </c>
      <c r="S465" s="8" t="str">
        <f t="shared" si="7"/>
        <v>89100000500000</v>
      </c>
      <c r="T465" s="8" t="s">
        <v>43</v>
      </c>
      <c r="U465" s="1">
        <v>41092.107753963435</v>
      </c>
    </row>
    <row r="466" spans="16:21" x14ac:dyDescent="0.25">
      <c r="P466" s="1">
        <v>90</v>
      </c>
      <c r="Q466" s="1">
        <v>100000</v>
      </c>
      <c r="R466" s="8">
        <v>500000</v>
      </c>
      <c r="S466" s="8" t="str">
        <f t="shared" si="7"/>
        <v>90100000500000</v>
      </c>
      <c r="T466" s="8" t="s">
        <v>43</v>
      </c>
      <c r="U466" s="1">
        <v>41092.107753963435</v>
      </c>
    </row>
    <row r="467" spans="16:21" x14ac:dyDescent="0.25">
      <c r="P467" s="1">
        <v>91</v>
      </c>
      <c r="Q467" s="1">
        <v>100000</v>
      </c>
      <c r="R467" s="8">
        <v>500000</v>
      </c>
      <c r="S467" s="8" t="str">
        <f t="shared" si="7"/>
        <v>91100000500000</v>
      </c>
      <c r="T467" s="8" t="s">
        <v>43</v>
      </c>
      <c r="U467" s="1">
        <v>41092.107753963435</v>
      </c>
    </row>
    <row r="468" spans="16:21" x14ac:dyDescent="0.25">
      <c r="P468" s="1">
        <v>92</v>
      </c>
      <c r="Q468" s="1">
        <v>100000</v>
      </c>
      <c r="R468" s="8">
        <v>500000</v>
      </c>
      <c r="S468" s="8" t="str">
        <f t="shared" si="7"/>
        <v>92100000500000</v>
      </c>
      <c r="T468" s="8" t="s">
        <v>43</v>
      </c>
      <c r="U468" s="1">
        <v>41092.107753963435</v>
      </c>
    </row>
    <row r="469" spans="16:21" x14ac:dyDescent="0.25">
      <c r="P469" s="1">
        <v>93</v>
      </c>
      <c r="Q469" s="1">
        <v>100000</v>
      </c>
      <c r="R469" s="8">
        <v>500000</v>
      </c>
      <c r="S469" s="8" t="str">
        <f t="shared" si="7"/>
        <v>93100000500000</v>
      </c>
      <c r="T469" s="8" t="s">
        <v>43</v>
      </c>
      <c r="U469" s="1">
        <v>41092.107753963435</v>
      </c>
    </row>
    <row r="470" spans="16:21" x14ac:dyDescent="0.25">
      <c r="P470" s="1">
        <v>94</v>
      </c>
      <c r="Q470" s="1">
        <v>100000</v>
      </c>
      <c r="R470" s="8">
        <v>500000</v>
      </c>
      <c r="S470" s="8" t="str">
        <f t="shared" si="7"/>
        <v>94100000500000</v>
      </c>
      <c r="T470" s="8" t="s">
        <v>43</v>
      </c>
      <c r="U470" s="1">
        <v>41092.107753963435</v>
      </c>
    </row>
    <row r="471" spans="16:21" x14ac:dyDescent="0.25">
      <c r="P471" s="1">
        <v>95</v>
      </c>
      <c r="Q471" s="1">
        <v>100000</v>
      </c>
      <c r="R471" s="8">
        <v>500000</v>
      </c>
      <c r="S471" s="8" t="str">
        <f t="shared" si="7"/>
        <v>95100000500000</v>
      </c>
      <c r="T471" s="8" t="s">
        <v>43</v>
      </c>
      <c r="U471" s="1">
        <v>41092.107753963435</v>
      </c>
    </row>
    <row r="472" spans="16:21" x14ac:dyDescent="0.25">
      <c r="P472" s="1">
        <v>96</v>
      </c>
      <c r="Q472" s="1">
        <v>100000</v>
      </c>
      <c r="R472" s="8">
        <v>500000</v>
      </c>
      <c r="S472" s="8" t="str">
        <f t="shared" si="7"/>
        <v>96100000500000</v>
      </c>
      <c r="T472" s="8" t="s">
        <v>43</v>
      </c>
      <c r="U472" s="1">
        <v>41092.107753963435</v>
      </c>
    </row>
    <row r="473" spans="16:21" x14ac:dyDescent="0.25">
      <c r="P473" s="1">
        <v>97</v>
      </c>
      <c r="Q473" s="1">
        <v>100000</v>
      </c>
      <c r="R473" s="8">
        <v>500000</v>
      </c>
      <c r="S473" s="8" t="str">
        <f t="shared" si="7"/>
        <v>97100000500000</v>
      </c>
      <c r="T473" s="8" t="s">
        <v>43</v>
      </c>
      <c r="U473" s="1">
        <v>41092.107753963435</v>
      </c>
    </row>
    <row r="474" spans="16:21" x14ac:dyDescent="0.25">
      <c r="P474" s="1">
        <v>98</v>
      </c>
      <c r="Q474" s="1">
        <v>100000</v>
      </c>
      <c r="R474" s="8">
        <v>500000</v>
      </c>
      <c r="S474" s="8" t="str">
        <f t="shared" si="7"/>
        <v>98100000500000</v>
      </c>
      <c r="T474" s="8" t="s">
        <v>43</v>
      </c>
      <c r="U474" s="1">
        <v>41092.107753963435</v>
      </c>
    </row>
    <row r="475" spans="16:21" x14ac:dyDescent="0.25">
      <c r="P475" s="1">
        <v>99</v>
      </c>
      <c r="Q475" s="1">
        <v>100000</v>
      </c>
      <c r="R475" s="8">
        <v>500000</v>
      </c>
      <c r="S475" s="8" t="str">
        <f t="shared" si="7"/>
        <v>99100000500000</v>
      </c>
      <c r="T475" s="8" t="s">
        <v>43</v>
      </c>
      <c r="U475" s="1">
        <v>41092.107753963435</v>
      </c>
    </row>
    <row r="476" spans="16:21" x14ac:dyDescent="0.25">
      <c r="P476" s="1">
        <v>100</v>
      </c>
      <c r="Q476" s="1">
        <v>100000</v>
      </c>
      <c r="R476" s="8">
        <v>500000</v>
      </c>
      <c r="S476" s="8" t="str">
        <f t="shared" si="7"/>
        <v>100100000500000</v>
      </c>
      <c r="T476" s="8" t="s">
        <v>43</v>
      </c>
      <c r="U476" s="1">
        <v>41092.107753963435</v>
      </c>
    </row>
    <row r="477" spans="16:21" x14ac:dyDescent="0.25">
      <c r="P477" s="1">
        <v>101</v>
      </c>
      <c r="Q477" s="1">
        <v>100000</v>
      </c>
      <c r="R477" s="8">
        <v>500000</v>
      </c>
      <c r="S477" s="8" t="str">
        <f t="shared" si="7"/>
        <v>101100000500000</v>
      </c>
      <c r="T477" s="8" t="s">
        <v>43</v>
      </c>
      <c r="U477" s="1">
        <v>41092.107753963435</v>
      </c>
    </row>
    <row r="478" spans="16:21" x14ac:dyDescent="0.25">
      <c r="P478" s="1">
        <v>102</v>
      </c>
      <c r="Q478" s="1">
        <v>100000</v>
      </c>
      <c r="R478" s="8">
        <v>500000</v>
      </c>
      <c r="S478" s="8" t="str">
        <f t="shared" si="7"/>
        <v>102100000500000</v>
      </c>
      <c r="T478" s="8" t="s">
        <v>43</v>
      </c>
      <c r="U478" s="1">
        <v>41092.107753963435</v>
      </c>
    </row>
    <row r="479" spans="16:21" x14ac:dyDescent="0.25">
      <c r="P479" s="1">
        <v>103</v>
      </c>
      <c r="Q479" s="1">
        <v>100000</v>
      </c>
      <c r="R479" s="8">
        <v>500000</v>
      </c>
      <c r="S479" s="8" t="str">
        <f t="shared" si="7"/>
        <v>103100000500000</v>
      </c>
      <c r="T479" s="8" t="s">
        <v>43</v>
      </c>
      <c r="U479" s="1">
        <v>41092.107753963435</v>
      </c>
    </row>
    <row r="480" spans="16:21" x14ac:dyDescent="0.25">
      <c r="P480" s="1">
        <v>104</v>
      </c>
      <c r="Q480" s="1">
        <v>100000</v>
      </c>
      <c r="R480" s="8">
        <v>500000</v>
      </c>
      <c r="S480" s="8" t="str">
        <f t="shared" si="7"/>
        <v>104100000500000</v>
      </c>
      <c r="T480" s="8" t="s">
        <v>43</v>
      </c>
      <c r="U480" s="1">
        <v>41092.107753963435</v>
      </c>
    </row>
    <row r="481" spans="16:21" x14ac:dyDescent="0.25">
      <c r="P481" s="1">
        <v>105</v>
      </c>
      <c r="Q481" s="1">
        <v>100000</v>
      </c>
      <c r="R481" s="8">
        <v>500000</v>
      </c>
      <c r="S481" s="8" t="str">
        <f t="shared" si="7"/>
        <v>105100000500000</v>
      </c>
      <c r="T481" s="8" t="s">
        <v>43</v>
      </c>
      <c r="U481" s="1">
        <v>41092.107753963435</v>
      </c>
    </row>
    <row r="482" spans="16:21" x14ac:dyDescent="0.25">
      <c r="P482" s="1">
        <v>106</v>
      </c>
      <c r="Q482" s="1">
        <v>100000</v>
      </c>
      <c r="R482" s="8">
        <v>500000</v>
      </c>
      <c r="S482" s="8" t="str">
        <f t="shared" si="7"/>
        <v>106100000500000</v>
      </c>
      <c r="T482" s="8" t="s">
        <v>43</v>
      </c>
      <c r="U482" s="1">
        <v>41092.107753963435</v>
      </c>
    </row>
    <row r="483" spans="16:21" x14ac:dyDescent="0.25">
      <c r="P483" s="1">
        <v>107</v>
      </c>
      <c r="Q483" s="1">
        <v>100000</v>
      </c>
      <c r="R483" s="8">
        <v>500000</v>
      </c>
      <c r="S483" s="8" t="str">
        <f t="shared" si="7"/>
        <v>107100000500000</v>
      </c>
      <c r="T483" s="8" t="s">
        <v>43</v>
      </c>
      <c r="U483" s="1">
        <v>41092.107753963435</v>
      </c>
    </row>
    <row r="484" spans="16:21" x14ac:dyDescent="0.25">
      <c r="P484" s="1">
        <v>108</v>
      </c>
      <c r="Q484" s="1">
        <v>100000</v>
      </c>
      <c r="R484" s="8">
        <v>500000</v>
      </c>
      <c r="S484" s="8" t="str">
        <f t="shared" si="7"/>
        <v>108100000500000</v>
      </c>
      <c r="T484" s="8" t="s">
        <v>43</v>
      </c>
      <c r="U484" s="1">
        <v>41092.107753963435</v>
      </c>
    </row>
    <row r="485" spans="16:21" x14ac:dyDescent="0.25">
      <c r="P485" s="1">
        <v>109</v>
      </c>
      <c r="Q485" s="1">
        <v>100000</v>
      </c>
      <c r="R485" s="8">
        <v>500000</v>
      </c>
      <c r="S485" s="8" t="str">
        <f t="shared" si="7"/>
        <v>109100000500000</v>
      </c>
      <c r="T485" s="8" t="s">
        <v>43</v>
      </c>
      <c r="U485" s="1">
        <v>41092.107753963435</v>
      </c>
    </row>
    <row r="486" spans="16:21" x14ac:dyDescent="0.25">
      <c r="P486" s="1">
        <v>110</v>
      </c>
      <c r="Q486" s="1">
        <v>100000</v>
      </c>
      <c r="R486" s="8">
        <v>500000</v>
      </c>
      <c r="S486" s="8" t="str">
        <f t="shared" si="7"/>
        <v>110100000500000</v>
      </c>
      <c r="T486" s="8" t="s">
        <v>43</v>
      </c>
      <c r="U486" s="1">
        <v>41092.107753963435</v>
      </c>
    </row>
    <row r="487" spans="16:21" x14ac:dyDescent="0.25">
      <c r="P487" s="1">
        <v>111</v>
      </c>
      <c r="Q487" s="1">
        <v>100000</v>
      </c>
      <c r="R487" s="8">
        <v>500000</v>
      </c>
      <c r="S487" s="8" t="str">
        <f t="shared" si="7"/>
        <v>111100000500000</v>
      </c>
      <c r="T487" s="8" t="s">
        <v>43</v>
      </c>
      <c r="U487" s="1">
        <v>41092.107753963435</v>
      </c>
    </row>
    <row r="488" spans="16:21" x14ac:dyDescent="0.25">
      <c r="P488" s="1">
        <v>112</v>
      </c>
      <c r="Q488" s="1">
        <v>100000</v>
      </c>
      <c r="R488" s="8">
        <v>500000</v>
      </c>
      <c r="S488" s="8" t="str">
        <f t="shared" si="7"/>
        <v>112100000500000</v>
      </c>
      <c r="T488" s="8" t="s">
        <v>43</v>
      </c>
      <c r="U488" s="1">
        <v>41092.107753963435</v>
      </c>
    </row>
    <row r="489" spans="16:21" x14ac:dyDescent="0.25">
      <c r="P489" s="1">
        <v>113</v>
      </c>
      <c r="Q489" s="1">
        <v>100000</v>
      </c>
      <c r="R489" s="8">
        <v>500000</v>
      </c>
      <c r="S489" s="8" t="str">
        <f t="shared" si="7"/>
        <v>113100000500000</v>
      </c>
      <c r="T489" s="8" t="s">
        <v>43</v>
      </c>
      <c r="U489" s="1">
        <v>41092.107753963435</v>
      </c>
    </row>
    <row r="490" spans="16:21" x14ac:dyDescent="0.25">
      <c r="P490" s="1">
        <v>114</v>
      </c>
      <c r="Q490" s="1">
        <v>100000</v>
      </c>
      <c r="R490" s="8">
        <v>500000</v>
      </c>
      <c r="S490" s="8" t="str">
        <f t="shared" si="7"/>
        <v>114100000500000</v>
      </c>
      <c r="T490" s="8" t="s">
        <v>43</v>
      </c>
      <c r="U490" s="1">
        <v>41092.107753963435</v>
      </c>
    </row>
    <row r="491" spans="16:21" x14ac:dyDescent="0.25">
      <c r="P491" s="1">
        <v>115</v>
      </c>
      <c r="Q491" s="1">
        <v>100000</v>
      </c>
      <c r="R491" s="8">
        <v>500000</v>
      </c>
      <c r="S491" s="8" t="str">
        <f t="shared" si="7"/>
        <v>115100000500000</v>
      </c>
      <c r="T491" s="8" t="s">
        <v>43</v>
      </c>
      <c r="U491" s="1">
        <v>41092.107753963435</v>
      </c>
    </row>
    <row r="492" spans="16:21" x14ac:dyDescent="0.25">
      <c r="P492" s="1">
        <v>116</v>
      </c>
      <c r="Q492" s="1">
        <v>100000</v>
      </c>
      <c r="R492" s="8">
        <v>500000</v>
      </c>
      <c r="S492" s="8" t="str">
        <f t="shared" si="7"/>
        <v>116100000500000</v>
      </c>
      <c r="T492" s="8" t="s">
        <v>43</v>
      </c>
      <c r="U492" s="1">
        <v>41092.107753963435</v>
      </c>
    </row>
    <row r="493" spans="16:21" x14ac:dyDescent="0.25">
      <c r="P493" s="1">
        <v>117</v>
      </c>
      <c r="Q493" s="1">
        <v>100000</v>
      </c>
      <c r="R493" s="8">
        <v>500000</v>
      </c>
      <c r="S493" s="8" t="str">
        <f t="shared" si="7"/>
        <v>117100000500000</v>
      </c>
      <c r="T493" s="8" t="s">
        <v>43</v>
      </c>
      <c r="U493" s="1">
        <v>41092.107753963435</v>
      </c>
    </row>
    <row r="494" spans="16:21" x14ac:dyDescent="0.25">
      <c r="P494" s="1">
        <v>118</v>
      </c>
      <c r="Q494" s="1">
        <v>100000</v>
      </c>
      <c r="R494" s="8">
        <v>500000</v>
      </c>
      <c r="S494" s="8" t="str">
        <f t="shared" si="7"/>
        <v>118100000500000</v>
      </c>
      <c r="T494" s="8" t="s">
        <v>43</v>
      </c>
      <c r="U494" s="1">
        <v>41092.107753963435</v>
      </c>
    </row>
    <row r="495" spans="16:21" x14ac:dyDescent="0.25">
      <c r="P495" s="1">
        <v>119</v>
      </c>
      <c r="Q495" s="1">
        <v>100000</v>
      </c>
      <c r="R495" s="8">
        <v>500000</v>
      </c>
      <c r="S495" s="8" t="str">
        <f t="shared" si="7"/>
        <v>119100000500000</v>
      </c>
      <c r="T495" s="8" t="s">
        <v>43</v>
      </c>
      <c r="U495" s="1">
        <v>41092.107753963435</v>
      </c>
    </row>
    <row r="496" spans="16:21" x14ac:dyDescent="0.25">
      <c r="P496" s="1">
        <v>120</v>
      </c>
      <c r="Q496" s="1">
        <v>100000</v>
      </c>
      <c r="R496" s="8">
        <v>500000</v>
      </c>
      <c r="S496" s="8" t="str">
        <f t="shared" si="7"/>
        <v>120100000500000</v>
      </c>
      <c r="T496" s="8" t="s">
        <v>43</v>
      </c>
      <c r="U496" s="1">
        <v>41092.107753963435</v>
      </c>
    </row>
    <row r="497" spans="16:21" x14ac:dyDescent="0.25">
      <c r="P497" s="1">
        <v>121</v>
      </c>
      <c r="Q497" s="1">
        <v>100000</v>
      </c>
      <c r="R497" s="8">
        <v>500000</v>
      </c>
      <c r="S497" s="8" t="str">
        <f t="shared" si="7"/>
        <v>121100000500000</v>
      </c>
      <c r="T497" s="8" t="s">
        <v>43</v>
      </c>
      <c r="U497" s="1">
        <v>41092.107753963435</v>
      </c>
    </row>
    <row r="498" spans="16:21" x14ac:dyDescent="0.25">
      <c r="P498" s="1">
        <v>122</v>
      </c>
      <c r="Q498" s="1">
        <v>100000</v>
      </c>
      <c r="R498" s="8">
        <v>500000</v>
      </c>
      <c r="S498" s="8" t="str">
        <f t="shared" si="7"/>
        <v>122100000500000</v>
      </c>
      <c r="T498" s="8" t="s">
        <v>43</v>
      </c>
      <c r="U498" s="1">
        <v>41092.107753963435</v>
      </c>
    </row>
    <row r="499" spans="16:21" x14ac:dyDescent="0.25">
      <c r="P499" s="1">
        <v>123</v>
      </c>
      <c r="Q499" s="1">
        <v>100000</v>
      </c>
      <c r="R499" s="8">
        <v>500000</v>
      </c>
      <c r="S499" s="8" t="str">
        <f t="shared" si="7"/>
        <v>123100000500000</v>
      </c>
      <c r="T499" s="8" t="s">
        <v>43</v>
      </c>
      <c r="U499" s="1">
        <v>41092.107753963435</v>
      </c>
    </row>
    <row r="500" spans="16:21" x14ac:dyDescent="0.25">
      <c r="P500" s="1">
        <v>124</v>
      </c>
      <c r="Q500" s="1">
        <v>100000</v>
      </c>
      <c r="R500" s="8">
        <v>500000</v>
      </c>
      <c r="S500" s="8" t="str">
        <f t="shared" si="7"/>
        <v>124100000500000</v>
      </c>
      <c r="T500" s="8" t="s">
        <v>43</v>
      </c>
      <c r="U500" s="1">
        <v>41092.107753963435</v>
      </c>
    </row>
    <row r="501" spans="16:21" x14ac:dyDescent="0.25">
      <c r="P501" s="1">
        <v>125</v>
      </c>
      <c r="Q501" s="1">
        <v>100000</v>
      </c>
      <c r="R501" s="8">
        <v>500000</v>
      </c>
      <c r="S501" s="8" t="str">
        <f t="shared" si="7"/>
        <v>125100000500000</v>
      </c>
      <c r="T501" s="8" t="s">
        <v>43</v>
      </c>
      <c r="U501" s="1">
        <v>41092.107753963435</v>
      </c>
    </row>
    <row r="502" spans="16:21" x14ac:dyDescent="0.25">
      <c r="P502" s="1">
        <v>1</v>
      </c>
      <c r="Q502" s="1">
        <v>100000</v>
      </c>
      <c r="R502" s="8">
        <v>600000</v>
      </c>
      <c r="S502" s="8" t="str">
        <f t="shared" si="7"/>
        <v>1100000600000</v>
      </c>
      <c r="T502" s="8" t="s">
        <v>48</v>
      </c>
      <c r="U502" s="1">
        <v>3342.9970077225303</v>
      </c>
    </row>
    <row r="503" spans="16:21" x14ac:dyDescent="0.25">
      <c r="P503" s="1">
        <v>2</v>
      </c>
      <c r="Q503" s="1">
        <v>100000</v>
      </c>
      <c r="R503" s="8">
        <v>600000</v>
      </c>
      <c r="S503" s="8" t="str">
        <f t="shared" si="7"/>
        <v>2100000600000</v>
      </c>
      <c r="T503" s="8" t="s">
        <v>48</v>
      </c>
      <c r="U503" s="1">
        <v>3342.9970077225303</v>
      </c>
    </row>
    <row r="504" spans="16:21" x14ac:dyDescent="0.25">
      <c r="P504" s="1">
        <v>3</v>
      </c>
      <c r="Q504" s="1">
        <v>100000</v>
      </c>
      <c r="R504" s="8">
        <v>600000</v>
      </c>
      <c r="S504" s="8" t="str">
        <f t="shared" si="7"/>
        <v>3100000600000</v>
      </c>
      <c r="T504" s="8" t="s">
        <v>48</v>
      </c>
      <c r="U504" s="1">
        <v>3342.9970077225303</v>
      </c>
    </row>
    <row r="505" spans="16:21" x14ac:dyDescent="0.25">
      <c r="P505" s="1">
        <v>4</v>
      </c>
      <c r="Q505" s="1">
        <v>100000</v>
      </c>
      <c r="R505" s="8">
        <v>600000</v>
      </c>
      <c r="S505" s="8" t="str">
        <f t="shared" si="7"/>
        <v>4100000600000</v>
      </c>
      <c r="T505" s="8" t="s">
        <v>48</v>
      </c>
      <c r="U505" s="1">
        <v>3342.9970077225303</v>
      </c>
    </row>
    <row r="506" spans="16:21" x14ac:dyDescent="0.25">
      <c r="P506" s="1">
        <v>5</v>
      </c>
      <c r="Q506" s="1">
        <v>100000</v>
      </c>
      <c r="R506" s="8">
        <v>600000</v>
      </c>
      <c r="S506" s="8" t="str">
        <f t="shared" si="7"/>
        <v>5100000600000</v>
      </c>
      <c r="T506" s="8" t="s">
        <v>48</v>
      </c>
      <c r="U506" s="1">
        <v>3342.9970077225303</v>
      </c>
    </row>
    <row r="507" spans="16:21" x14ac:dyDescent="0.25">
      <c r="P507" s="1">
        <v>6</v>
      </c>
      <c r="Q507" s="1">
        <v>100000</v>
      </c>
      <c r="R507" s="8">
        <v>600000</v>
      </c>
      <c r="S507" s="8" t="str">
        <f t="shared" si="7"/>
        <v>6100000600000</v>
      </c>
      <c r="T507" s="8" t="s">
        <v>48</v>
      </c>
      <c r="U507" s="1">
        <v>3342.9970077225303</v>
      </c>
    </row>
    <row r="508" spans="16:21" x14ac:dyDescent="0.25">
      <c r="P508" s="1">
        <v>7</v>
      </c>
      <c r="Q508" s="1">
        <v>100000</v>
      </c>
      <c r="R508" s="8">
        <v>600000</v>
      </c>
      <c r="S508" s="8" t="str">
        <f t="shared" si="7"/>
        <v>7100000600000</v>
      </c>
      <c r="T508" s="8" t="s">
        <v>48</v>
      </c>
      <c r="U508" s="1">
        <v>3342.9970077225303</v>
      </c>
    </row>
    <row r="509" spans="16:21" x14ac:dyDescent="0.25">
      <c r="P509" s="1">
        <v>8</v>
      </c>
      <c r="Q509" s="1">
        <v>100000</v>
      </c>
      <c r="R509" s="8">
        <v>600000</v>
      </c>
      <c r="S509" s="8" t="str">
        <f t="shared" si="7"/>
        <v>8100000600000</v>
      </c>
      <c r="T509" s="8" t="s">
        <v>48</v>
      </c>
      <c r="U509" s="1">
        <v>3342.9970077225303</v>
      </c>
    </row>
    <row r="510" spans="16:21" x14ac:dyDescent="0.25">
      <c r="P510" s="1">
        <v>9</v>
      </c>
      <c r="Q510" s="1">
        <v>100000</v>
      </c>
      <c r="R510" s="8">
        <v>600000</v>
      </c>
      <c r="S510" s="8" t="str">
        <f t="shared" si="7"/>
        <v>9100000600000</v>
      </c>
      <c r="T510" s="8" t="s">
        <v>48</v>
      </c>
      <c r="U510" s="1">
        <v>3342.9970077225303</v>
      </c>
    </row>
    <row r="511" spans="16:21" x14ac:dyDescent="0.25">
      <c r="P511" s="1">
        <v>10</v>
      </c>
      <c r="Q511" s="1">
        <v>100000</v>
      </c>
      <c r="R511" s="8">
        <v>600000</v>
      </c>
      <c r="S511" s="8" t="str">
        <f t="shared" si="7"/>
        <v>10100000600000</v>
      </c>
      <c r="T511" s="8" t="s">
        <v>48</v>
      </c>
      <c r="U511" s="1">
        <v>3342.9970077225303</v>
      </c>
    </row>
    <row r="512" spans="16:21" x14ac:dyDescent="0.25">
      <c r="P512" s="1">
        <v>11</v>
      </c>
      <c r="Q512" s="1">
        <v>100000</v>
      </c>
      <c r="R512" s="8">
        <v>600000</v>
      </c>
      <c r="S512" s="8" t="str">
        <f t="shared" si="7"/>
        <v>11100000600000</v>
      </c>
      <c r="T512" s="8" t="s">
        <v>48</v>
      </c>
      <c r="U512" s="1">
        <v>3342.9970077225303</v>
      </c>
    </row>
    <row r="513" spans="16:21" x14ac:dyDescent="0.25">
      <c r="P513" s="1">
        <v>12</v>
      </c>
      <c r="Q513" s="1">
        <v>100000</v>
      </c>
      <c r="R513" s="8">
        <v>600000</v>
      </c>
      <c r="S513" s="8" t="str">
        <f t="shared" si="7"/>
        <v>12100000600000</v>
      </c>
      <c r="T513" s="8" t="s">
        <v>48</v>
      </c>
      <c r="U513" s="1">
        <v>3342.9970077225303</v>
      </c>
    </row>
    <row r="514" spans="16:21" x14ac:dyDescent="0.25">
      <c r="P514" s="1">
        <v>13</v>
      </c>
      <c r="Q514" s="1">
        <v>100000</v>
      </c>
      <c r="R514" s="8">
        <v>600000</v>
      </c>
      <c r="S514" s="8" t="str">
        <f t="shared" si="7"/>
        <v>13100000600000</v>
      </c>
      <c r="T514" s="8" t="s">
        <v>48</v>
      </c>
      <c r="U514" s="1">
        <v>3342.9970077225303</v>
      </c>
    </row>
    <row r="515" spans="16:21" x14ac:dyDescent="0.25">
      <c r="P515" s="1">
        <v>14</v>
      </c>
      <c r="Q515" s="1">
        <v>100000</v>
      </c>
      <c r="R515" s="8">
        <v>600000</v>
      </c>
      <c r="S515" s="8" t="str">
        <f t="shared" ref="S515:S578" si="8">P515&amp;Q515&amp;R515</f>
        <v>14100000600000</v>
      </c>
      <c r="T515" s="8" t="s">
        <v>48</v>
      </c>
      <c r="U515" s="1">
        <v>3342.9970077225303</v>
      </c>
    </row>
    <row r="516" spans="16:21" x14ac:dyDescent="0.25">
      <c r="P516" s="1">
        <v>15</v>
      </c>
      <c r="Q516" s="1">
        <v>100000</v>
      </c>
      <c r="R516" s="8">
        <v>600000</v>
      </c>
      <c r="S516" s="8" t="str">
        <f t="shared" si="8"/>
        <v>15100000600000</v>
      </c>
      <c r="T516" s="8" t="s">
        <v>48</v>
      </c>
      <c r="U516" s="1">
        <v>3342.9970077225303</v>
      </c>
    </row>
    <row r="517" spans="16:21" x14ac:dyDescent="0.25">
      <c r="P517" s="1">
        <v>16</v>
      </c>
      <c r="Q517" s="1">
        <v>100000</v>
      </c>
      <c r="R517" s="8">
        <v>600000</v>
      </c>
      <c r="S517" s="8" t="str">
        <f t="shared" si="8"/>
        <v>16100000600000</v>
      </c>
      <c r="T517" s="8" t="s">
        <v>48</v>
      </c>
      <c r="U517" s="1">
        <v>3342.9970077225303</v>
      </c>
    </row>
    <row r="518" spans="16:21" x14ac:dyDescent="0.25">
      <c r="P518" s="1">
        <v>17</v>
      </c>
      <c r="Q518" s="1">
        <v>100000</v>
      </c>
      <c r="R518" s="8">
        <v>600000</v>
      </c>
      <c r="S518" s="8" t="str">
        <f t="shared" si="8"/>
        <v>17100000600000</v>
      </c>
      <c r="T518" s="8" t="s">
        <v>48</v>
      </c>
      <c r="U518" s="1">
        <v>3342.9970077225303</v>
      </c>
    </row>
    <row r="519" spans="16:21" x14ac:dyDescent="0.25">
      <c r="P519" s="1">
        <v>18</v>
      </c>
      <c r="Q519" s="1">
        <v>100000</v>
      </c>
      <c r="R519" s="8">
        <v>600000</v>
      </c>
      <c r="S519" s="8" t="str">
        <f t="shared" si="8"/>
        <v>18100000600000</v>
      </c>
      <c r="T519" s="8" t="s">
        <v>48</v>
      </c>
      <c r="U519" s="1">
        <v>3342.9970077225303</v>
      </c>
    </row>
    <row r="520" spans="16:21" x14ac:dyDescent="0.25">
      <c r="P520" s="1">
        <v>19</v>
      </c>
      <c r="Q520" s="1">
        <v>100000</v>
      </c>
      <c r="R520" s="8">
        <v>600000</v>
      </c>
      <c r="S520" s="8" t="str">
        <f t="shared" si="8"/>
        <v>19100000600000</v>
      </c>
      <c r="T520" s="8" t="s">
        <v>48</v>
      </c>
      <c r="U520" s="1">
        <v>3342.9970077225303</v>
      </c>
    </row>
    <row r="521" spans="16:21" x14ac:dyDescent="0.25">
      <c r="P521" s="1">
        <v>20</v>
      </c>
      <c r="Q521" s="1">
        <v>100000</v>
      </c>
      <c r="R521" s="8">
        <v>600000</v>
      </c>
      <c r="S521" s="8" t="str">
        <f t="shared" si="8"/>
        <v>20100000600000</v>
      </c>
      <c r="T521" s="8" t="s">
        <v>48</v>
      </c>
      <c r="U521" s="1">
        <v>3342.9970077225303</v>
      </c>
    </row>
    <row r="522" spans="16:21" x14ac:dyDescent="0.25">
      <c r="P522" s="1">
        <v>21</v>
      </c>
      <c r="Q522" s="1">
        <v>100000</v>
      </c>
      <c r="R522" s="8">
        <v>600000</v>
      </c>
      <c r="S522" s="8" t="str">
        <f t="shared" si="8"/>
        <v>21100000600000</v>
      </c>
      <c r="T522" s="8" t="s">
        <v>48</v>
      </c>
      <c r="U522" s="1">
        <v>3342.9970077225303</v>
      </c>
    </row>
    <row r="523" spans="16:21" x14ac:dyDescent="0.25">
      <c r="P523" s="1">
        <v>22</v>
      </c>
      <c r="Q523" s="1">
        <v>100000</v>
      </c>
      <c r="R523" s="8">
        <v>600000</v>
      </c>
      <c r="S523" s="8" t="str">
        <f t="shared" si="8"/>
        <v>22100000600000</v>
      </c>
      <c r="T523" s="8" t="s">
        <v>48</v>
      </c>
      <c r="U523" s="1">
        <v>3342.9970077225303</v>
      </c>
    </row>
    <row r="524" spans="16:21" x14ac:dyDescent="0.25">
      <c r="P524" s="1">
        <v>23</v>
      </c>
      <c r="Q524" s="1">
        <v>100000</v>
      </c>
      <c r="R524" s="8">
        <v>600000</v>
      </c>
      <c r="S524" s="8" t="str">
        <f t="shared" si="8"/>
        <v>23100000600000</v>
      </c>
      <c r="T524" s="8" t="s">
        <v>48</v>
      </c>
      <c r="U524" s="1">
        <v>3342.9970077225303</v>
      </c>
    </row>
    <row r="525" spans="16:21" x14ac:dyDescent="0.25">
      <c r="P525" s="1">
        <v>24</v>
      </c>
      <c r="Q525" s="1">
        <v>100000</v>
      </c>
      <c r="R525" s="8">
        <v>600000</v>
      </c>
      <c r="S525" s="8" t="str">
        <f t="shared" si="8"/>
        <v>24100000600000</v>
      </c>
      <c r="T525" s="8" t="s">
        <v>48</v>
      </c>
      <c r="U525" s="1">
        <v>3342.9970077225303</v>
      </c>
    </row>
    <row r="526" spans="16:21" x14ac:dyDescent="0.25">
      <c r="P526" s="1">
        <v>25</v>
      </c>
      <c r="Q526" s="1">
        <v>100000</v>
      </c>
      <c r="R526" s="8">
        <v>600000</v>
      </c>
      <c r="S526" s="8" t="str">
        <f t="shared" si="8"/>
        <v>25100000600000</v>
      </c>
      <c r="T526" s="8" t="s">
        <v>48</v>
      </c>
      <c r="U526" s="1">
        <v>3342.9970077225303</v>
      </c>
    </row>
    <row r="527" spans="16:21" x14ac:dyDescent="0.25">
      <c r="P527" s="1">
        <v>26</v>
      </c>
      <c r="Q527" s="1">
        <v>100000</v>
      </c>
      <c r="R527" s="8">
        <v>600000</v>
      </c>
      <c r="S527" s="8" t="str">
        <f t="shared" si="8"/>
        <v>26100000600000</v>
      </c>
      <c r="T527" s="8" t="s">
        <v>34</v>
      </c>
      <c r="U527" s="1">
        <v>4156.6125049825359</v>
      </c>
    </row>
    <row r="528" spans="16:21" x14ac:dyDescent="0.25">
      <c r="P528" s="1">
        <v>27</v>
      </c>
      <c r="Q528" s="1">
        <v>100000</v>
      </c>
      <c r="R528" s="8">
        <v>600000</v>
      </c>
      <c r="S528" s="8" t="str">
        <f t="shared" si="8"/>
        <v>27100000600000</v>
      </c>
      <c r="T528" s="8" t="s">
        <v>34</v>
      </c>
      <c r="U528" s="1">
        <v>4156.6125049825359</v>
      </c>
    </row>
    <row r="529" spans="16:21" x14ac:dyDescent="0.25">
      <c r="P529" s="1">
        <v>28</v>
      </c>
      <c r="Q529" s="1">
        <v>100000</v>
      </c>
      <c r="R529" s="8">
        <v>600000</v>
      </c>
      <c r="S529" s="8" t="str">
        <f t="shared" si="8"/>
        <v>28100000600000</v>
      </c>
      <c r="T529" s="8" t="s">
        <v>34</v>
      </c>
      <c r="U529" s="1">
        <v>4156.6125049825359</v>
      </c>
    </row>
    <row r="530" spans="16:21" x14ac:dyDescent="0.25">
      <c r="P530" s="1">
        <v>29</v>
      </c>
      <c r="Q530" s="1">
        <v>100000</v>
      </c>
      <c r="R530" s="8">
        <v>600000</v>
      </c>
      <c r="S530" s="8" t="str">
        <f t="shared" si="8"/>
        <v>29100000600000</v>
      </c>
      <c r="T530" s="8" t="s">
        <v>34</v>
      </c>
      <c r="U530" s="1">
        <v>4156.6125049825359</v>
      </c>
    </row>
    <row r="531" spans="16:21" x14ac:dyDescent="0.25">
      <c r="P531" s="1">
        <v>30</v>
      </c>
      <c r="Q531" s="1">
        <v>100000</v>
      </c>
      <c r="R531" s="8">
        <v>600000</v>
      </c>
      <c r="S531" s="8" t="str">
        <f t="shared" si="8"/>
        <v>30100000600000</v>
      </c>
      <c r="T531" s="8" t="s">
        <v>34</v>
      </c>
      <c r="U531" s="1">
        <v>4156.6125049825359</v>
      </c>
    </row>
    <row r="532" spans="16:21" x14ac:dyDescent="0.25">
      <c r="P532" s="1">
        <v>31</v>
      </c>
      <c r="Q532" s="1">
        <v>100000</v>
      </c>
      <c r="R532" s="8">
        <v>600000</v>
      </c>
      <c r="S532" s="8" t="str">
        <f t="shared" si="8"/>
        <v>31100000600000</v>
      </c>
      <c r="T532" s="8" t="s">
        <v>34</v>
      </c>
      <c r="U532" s="1">
        <v>4156.6125049825359</v>
      </c>
    </row>
    <row r="533" spans="16:21" x14ac:dyDescent="0.25">
      <c r="P533" s="1">
        <v>32</v>
      </c>
      <c r="Q533" s="1">
        <v>100000</v>
      </c>
      <c r="R533" s="8">
        <v>600000</v>
      </c>
      <c r="S533" s="8" t="str">
        <f t="shared" si="8"/>
        <v>32100000600000</v>
      </c>
      <c r="T533" s="8" t="s">
        <v>34</v>
      </c>
      <c r="U533" s="1">
        <v>4156.6125049825359</v>
      </c>
    </row>
    <row r="534" spans="16:21" x14ac:dyDescent="0.25">
      <c r="P534" s="1">
        <v>33</v>
      </c>
      <c r="Q534" s="1">
        <v>100000</v>
      </c>
      <c r="R534" s="8">
        <v>600000</v>
      </c>
      <c r="S534" s="8" t="str">
        <f t="shared" si="8"/>
        <v>33100000600000</v>
      </c>
      <c r="T534" s="8" t="s">
        <v>34</v>
      </c>
      <c r="U534" s="1">
        <v>4156.6125049825359</v>
      </c>
    </row>
    <row r="535" spans="16:21" x14ac:dyDescent="0.25">
      <c r="P535" s="1">
        <v>34</v>
      </c>
      <c r="Q535" s="1">
        <v>100000</v>
      </c>
      <c r="R535" s="8">
        <v>600000</v>
      </c>
      <c r="S535" s="8" t="str">
        <f t="shared" si="8"/>
        <v>34100000600000</v>
      </c>
      <c r="T535" s="8" t="s">
        <v>34</v>
      </c>
      <c r="U535" s="1">
        <v>4156.6125049825359</v>
      </c>
    </row>
    <row r="536" spans="16:21" x14ac:dyDescent="0.25">
      <c r="P536" s="1">
        <v>35</v>
      </c>
      <c r="Q536" s="1">
        <v>100000</v>
      </c>
      <c r="R536" s="8">
        <v>600000</v>
      </c>
      <c r="S536" s="8" t="str">
        <f t="shared" si="8"/>
        <v>35100000600000</v>
      </c>
      <c r="T536" s="8" t="s">
        <v>34</v>
      </c>
      <c r="U536" s="1">
        <v>4156.6125049825359</v>
      </c>
    </row>
    <row r="537" spans="16:21" x14ac:dyDescent="0.25">
      <c r="P537" s="1">
        <v>36</v>
      </c>
      <c r="Q537" s="1">
        <v>100000</v>
      </c>
      <c r="R537" s="8">
        <v>600000</v>
      </c>
      <c r="S537" s="8" t="str">
        <f t="shared" si="8"/>
        <v>36100000600000</v>
      </c>
      <c r="T537" s="8" t="s">
        <v>35</v>
      </c>
      <c r="U537" s="1">
        <v>5091.5754642236689</v>
      </c>
    </row>
    <row r="538" spans="16:21" x14ac:dyDescent="0.25">
      <c r="P538" s="1">
        <v>37</v>
      </c>
      <c r="Q538" s="1">
        <v>100000</v>
      </c>
      <c r="R538" s="8">
        <v>600000</v>
      </c>
      <c r="S538" s="8" t="str">
        <f t="shared" si="8"/>
        <v>37100000600000</v>
      </c>
      <c r="T538" s="8" t="s">
        <v>35</v>
      </c>
      <c r="U538" s="1">
        <v>5091.5754642236689</v>
      </c>
    </row>
    <row r="539" spans="16:21" x14ac:dyDescent="0.25">
      <c r="P539" s="1">
        <v>38</v>
      </c>
      <c r="Q539" s="1">
        <v>100000</v>
      </c>
      <c r="R539" s="8">
        <v>600000</v>
      </c>
      <c r="S539" s="8" t="str">
        <f t="shared" si="8"/>
        <v>38100000600000</v>
      </c>
      <c r="T539" s="8" t="s">
        <v>35</v>
      </c>
      <c r="U539" s="1">
        <v>5091.5754642236689</v>
      </c>
    </row>
    <row r="540" spans="16:21" x14ac:dyDescent="0.25">
      <c r="P540" s="1">
        <v>39</v>
      </c>
      <c r="Q540" s="1">
        <v>100000</v>
      </c>
      <c r="R540" s="8">
        <v>600000</v>
      </c>
      <c r="S540" s="8" t="str">
        <f t="shared" si="8"/>
        <v>39100000600000</v>
      </c>
      <c r="T540" s="8" t="s">
        <v>35</v>
      </c>
      <c r="U540" s="1">
        <v>5091.5754642236689</v>
      </c>
    </row>
    <row r="541" spans="16:21" x14ac:dyDescent="0.25">
      <c r="P541" s="1">
        <v>40</v>
      </c>
      <c r="Q541" s="1">
        <v>100000</v>
      </c>
      <c r="R541" s="8">
        <v>600000</v>
      </c>
      <c r="S541" s="8" t="str">
        <f t="shared" si="8"/>
        <v>40100000600000</v>
      </c>
      <c r="T541" s="8" t="s">
        <v>35</v>
      </c>
      <c r="U541" s="1">
        <v>5091.5754642236689</v>
      </c>
    </row>
    <row r="542" spans="16:21" x14ac:dyDescent="0.25">
      <c r="P542" s="1">
        <v>41</v>
      </c>
      <c r="Q542" s="1">
        <v>100000</v>
      </c>
      <c r="R542" s="8">
        <v>600000</v>
      </c>
      <c r="S542" s="8" t="str">
        <f t="shared" si="8"/>
        <v>41100000600000</v>
      </c>
      <c r="T542" s="8" t="s">
        <v>35</v>
      </c>
      <c r="U542" s="1">
        <v>5091.5754642236689</v>
      </c>
    </row>
    <row r="543" spans="16:21" x14ac:dyDescent="0.25">
      <c r="P543" s="1">
        <v>42</v>
      </c>
      <c r="Q543" s="1">
        <v>100000</v>
      </c>
      <c r="R543" s="8">
        <v>600000</v>
      </c>
      <c r="S543" s="8" t="str">
        <f t="shared" si="8"/>
        <v>42100000600000</v>
      </c>
      <c r="T543" s="8" t="s">
        <v>35</v>
      </c>
      <c r="U543" s="1">
        <v>5091.5754642236689</v>
      </c>
    </row>
    <row r="544" spans="16:21" x14ac:dyDescent="0.25">
      <c r="P544" s="1">
        <v>43</v>
      </c>
      <c r="Q544" s="1">
        <v>100000</v>
      </c>
      <c r="R544" s="8">
        <v>600000</v>
      </c>
      <c r="S544" s="8" t="str">
        <f t="shared" si="8"/>
        <v>43100000600000</v>
      </c>
      <c r="T544" s="8" t="s">
        <v>35</v>
      </c>
      <c r="U544" s="1">
        <v>5091.5754642236689</v>
      </c>
    </row>
    <row r="545" spans="16:21" x14ac:dyDescent="0.25">
      <c r="P545" s="1">
        <v>44</v>
      </c>
      <c r="Q545" s="1">
        <v>100000</v>
      </c>
      <c r="R545" s="8">
        <v>600000</v>
      </c>
      <c r="S545" s="8" t="str">
        <f t="shared" si="8"/>
        <v>44100000600000</v>
      </c>
      <c r="T545" s="8" t="s">
        <v>35</v>
      </c>
      <c r="U545" s="1">
        <v>5091.5754642236689</v>
      </c>
    </row>
    <row r="546" spans="16:21" x14ac:dyDescent="0.25">
      <c r="P546" s="1">
        <v>45</v>
      </c>
      <c r="Q546" s="1">
        <v>100000</v>
      </c>
      <c r="R546" s="8">
        <v>600000</v>
      </c>
      <c r="S546" s="8" t="str">
        <f t="shared" si="8"/>
        <v>45100000600000</v>
      </c>
      <c r="T546" s="8" t="s">
        <v>35</v>
      </c>
      <c r="U546" s="1">
        <v>5091.5754642236689</v>
      </c>
    </row>
    <row r="547" spans="16:21" x14ac:dyDescent="0.25">
      <c r="P547" s="1">
        <v>46</v>
      </c>
      <c r="Q547" s="1">
        <v>100000</v>
      </c>
      <c r="R547" s="8">
        <v>600000</v>
      </c>
      <c r="S547" s="8" t="str">
        <f t="shared" si="8"/>
        <v>46100000600000</v>
      </c>
      <c r="T547" s="8" t="s">
        <v>36</v>
      </c>
      <c r="U547" s="1">
        <v>7658.1977688733487</v>
      </c>
    </row>
    <row r="548" spans="16:21" x14ac:dyDescent="0.25">
      <c r="P548" s="1">
        <v>47</v>
      </c>
      <c r="Q548" s="1">
        <v>100000</v>
      </c>
      <c r="R548" s="8">
        <v>600000</v>
      </c>
      <c r="S548" s="8" t="str">
        <f t="shared" si="8"/>
        <v>47100000600000</v>
      </c>
      <c r="T548" s="8" t="s">
        <v>36</v>
      </c>
      <c r="U548" s="1">
        <v>7658.1977688733487</v>
      </c>
    </row>
    <row r="549" spans="16:21" x14ac:dyDescent="0.25">
      <c r="P549" s="1">
        <v>48</v>
      </c>
      <c r="Q549" s="1">
        <v>100000</v>
      </c>
      <c r="R549" s="8">
        <v>600000</v>
      </c>
      <c r="S549" s="8" t="str">
        <f t="shared" si="8"/>
        <v>48100000600000</v>
      </c>
      <c r="T549" s="8" t="s">
        <v>36</v>
      </c>
      <c r="U549" s="1">
        <v>7658.1977688733487</v>
      </c>
    </row>
    <row r="550" spans="16:21" x14ac:dyDescent="0.25">
      <c r="P550" s="1">
        <v>49</v>
      </c>
      <c r="Q550" s="1">
        <v>100000</v>
      </c>
      <c r="R550" s="8">
        <v>600000</v>
      </c>
      <c r="S550" s="8" t="str">
        <f t="shared" si="8"/>
        <v>49100000600000</v>
      </c>
      <c r="T550" s="8" t="s">
        <v>36</v>
      </c>
      <c r="U550" s="1">
        <v>7658.1977688733487</v>
      </c>
    </row>
    <row r="551" spans="16:21" x14ac:dyDescent="0.25">
      <c r="P551" s="1">
        <v>50</v>
      </c>
      <c r="Q551" s="1">
        <v>100000</v>
      </c>
      <c r="R551" s="8">
        <v>600000</v>
      </c>
      <c r="S551" s="8" t="str">
        <f t="shared" si="8"/>
        <v>50100000600000</v>
      </c>
      <c r="T551" s="8" t="s">
        <v>36</v>
      </c>
      <c r="U551" s="1">
        <v>7658.1977688733487</v>
      </c>
    </row>
    <row r="552" spans="16:21" x14ac:dyDescent="0.25">
      <c r="P552" s="1">
        <v>51</v>
      </c>
      <c r="Q552" s="1">
        <v>100000</v>
      </c>
      <c r="R552" s="8">
        <v>600000</v>
      </c>
      <c r="S552" s="8" t="str">
        <f t="shared" si="8"/>
        <v>51100000600000</v>
      </c>
      <c r="T552" s="8" t="s">
        <v>37</v>
      </c>
      <c r="U552" s="1">
        <v>10735.759514839625</v>
      </c>
    </row>
    <row r="553" spans="16:21" x14ac:dyDescent="0.25">
      <c r="P553" s="1">
        <v>52</v>
      </c>
      <c r="Q553" s="1">
        <v>100000</v>
      </c>
      <c r="R553" s="8">
        <v>600000</v>
      </c>
      <c r="S553" s="8" t="str">
        <f t="shared" si="8"/>
        <v>52100000600000</v>
      </c>
      <c r="T553" s="8" t="s">
        <v>37</v>
      </c>
      <c r="U553" s="1">
        <v>10735.759514839625</v>
      </c>
    </row>
    <row r="554" spans="16:21" x14ac:dyDescent="0.25">
      <c r="P554" s="1">
        <v>53</v>
      </c>
      <c r="Q554" s="1">
        <v>100000</v>
      </c>
      <c r="R554" s="8">
        <v>600000</v>
      </c>
      <c r="S554" s="8" t="str">
        <f t="shared" si="8"/>
        <v>53100000600000</v>
      </c>
      <c r="T554" s="8" t="s">
        <v>37</v>
      </c>
      <c r="U554" s="1">
        <v>10735.759514839625</v>
      </c>
    </row>
    <row r="555" spans="16:21" x14ac:dyDescent="0.25">
      <c r="P555" s="1">
        <v>54</v>
      </c>
      <c r="Q555" s="1">
        <v>100000</v>
      </c>
      <c r="R555" s="8">
        <v>600000</v>
      </c>
      <c r="S555" s="8" t="str">
        <f t="shared" si="8"/>
        <v>54100000600000</v>
      </c>
      <c r="T555" s="8" t="s">
        <v>37</v>
      </c>
      <c r="U555" s="1">
        <v>10735.759514839625</v>
      </c>
    </row>
    <row r="556" spans="16:21" x14ac:dyDescent="0.25">
      <c r="P556" s="1">
        <v>55</v>
      </c>
      <c r="Q556" s="1">
        <v>100000</v>
      </c>
      <c r="R556" s="8">
        <v>600000</v>
      </c>
      <c r="S556" s="8" t="str">
        <f t="shared" si="8"/>
        <v>55100000600000</v>
      </c>
      <c r="T556" s="8" t="s">
        <v>37</v>
      </c>
      <c r="U556" s="1">
        <v>10735.759514839625</v>
      </c>
    </row>
    <row r="557" spans="16:21" x14ac:dyDescent="0.25">
      <c r="P557" s="1">
        <v>56</v>
      </c>
      <c r="Q557" s="1">
        <v>100000</v>
      </c>
      <c r="R557" s="8">
        <v>600000</v>
      </c>
      <c r="S557" s="8" t="str">
        <f t="shared" si="8"/>
        <v>56100000600000</v>
      </c>
      <c r="T557" s="8" t="s">
        <v>38</v>
      </c>
      <c r="U557" s="1">
        <v>14893.036500578926</v>
      </c>
    </row>
    <row r="558" spans="16:21" x14ac:dyDescent="0.25">
      <c r="P558" s="1">
        <v>57</v>
      </c>
      <c r="Q558" s="1">
        <v>100000</v>
      </c>
      <c r="R558" s="8">
        <v>600000</v>
      </c>
      <c r="S558" s="8" t="str">
        <f t="shared" si="8"/>
        <v>57100000600000</v>
      </c>
      <c r="T558" s="8" t="s">
        <v>38</v>
      </c>
      <c r="U558" s="1">
        <v>14893.036500578926</v>
      </c>
    </row>
    <row r="559" spans="16:21" x14ac:dyDescent="0.25">
      <c r="P559" s="1">
        <v>58</v>
      </c>
      <c r="Q559" s="1">
        <v>100000</v>
      </c>
      <c r="R559" s="8">
        <v>600000</v>
      </c>
      <c r="S559" s="8" t="str">
        <f t="shared" si="8"/>
        <v>58100000600000</v>
      </c>
      <c r="T559" s="8" t="s">
        <v>38</v>
      </c>
      <c r="U559" s="1">
        <v>14893.036500578926</v>
      </c>
    </row>
    <row r="560" spans="16:21" x14ac:dyDescent="0.25">
      <c r="P560" s="1">
        <v>59</v>
      </c>
      <c r="Q560" s="1">
        <v>100000</v>
      </c>
      <c r="R560" s="8">
        <v>600000</v>
      </c>
      <c r="S560" s="8" t="str">
        <f t="shared" si="8"/>
        <v>59100000600000</v>
      </c>
      <c r="T560" s="8" t="s">
        <v>38</v>
      </c>
      <c r="U560" s="1">
        <v>14893.036500578926</v>
      </c>
    </row>
    <row r="561" spans="16:21" x14ac:dyDescent="0.25">
      <c r="P561" s="1">
        <v>60</v>
      </c>
      <c r="Q561" s="1">
        <v>100000</v>
      </c>
      <c r="R561" s="8">
        <v>600000</v>
      </c>
      <c r="S561" s="8" t="str">
        <f t="shared" si="8"/>
        <v>60100000600000</v>
      </c>
      <c r="T561" s="8" t="s">
        <v>38</v>
      </c>
      <c r="U561" s="1">
        <v>14893.036500578926</v>
      </c>
    </row>
    <row r="562" spans="16:21" x14ac:dyDescent="0.25">
      <c r="P562" s="1">
        <v>61</v>
      </c>
      <c r="Q562" s="1">
        <v>100000</v>
      </c>
      <c r="R562" s="8">
        <v>600000</v>
      </c>
      <c r="S562" s="8" t="str">
        <f t="shared" si="8"/>
        <v>61100000600000</v>
      </c>
      <c r="T562" s="8" t="s">
        <v>39</v>
      </c>
      <c r="U562" s="1">
        <v>19039.793686202673</v>
      </c>
    </row>
    <row r="563" spans="16:21" x14ac:dyDescent="0.25">
      <c r="P563" s="1">
        <v>62</v>
      </c>
      <c r="Q563" s="1">
        <v>100000</v>
      </c>
      <c r="R563" s="8">
        <v>600000</v>
      </c>
      <c r="S563" s="8" t="str">
        <f t="shared" si="8"/>
        <v>62100000600000</v>
      </c>
      <c r="T563" s="8" t="s">
        <v>39</v>
      </c>
      <c r="U563" s="1">
        <v>19039.793686202673</v>
      </c>
    </row>
    <row r="564" spans="16:21" x14ac:dyDescent="0.25">
      <c r="P564" s="1">
        <v>63</v>
      </c>
      <c r="Q564" s="1">
        <v>100000</v>
      </c>
      <c r="R564" s="8">
        <v>600000</v>
      </c>
      <c r="S564" s="8" t="str">
        <f t="shared" si="8"/>
        <v>63100000600000</v>
      </c>
      <c r="T564" s="8" t="s">
        <v>39</v>
      </c>
      <c r="U564" s="1">
        <v>19039.793686202673</v>
      </c>
    </row>
    <row r="565" spans="16:21" x14ac:dyDescent="0.25">
      <c r="P565" s="1">
        <v>64</v>
      </c>
      <c r="Q565" s="1">
        <v>100000</v>
      </c>
      <c r="R565" s="8">
        <v>600000</v>
      </c>
      <c r="S565" s="8" t="str">
        <f t="shared" si="8"/>
        <v>64100000600000</v>
      </c>
      <c r="T565" s="8" t="s">
        <v>39</v>
      </c>
      <c r="U565" s="1">
        <v>19039.793686202673</v>
      </c>
    </row>
    <row r="566" spans="16:21" x14ac:dyDescent="0.25">
      <c r="P566" s="1">
        <v>65</v>
      </c>
      <c r="Q566" s="1">
        <v>100000</v>
      </c>
      <c r="R566" s="8">
        <v>600000</v>
      </c>
      <c r="S566" s="8" t="str">
        <f t="shared" si="8"/>
        <v>65100000600000</v>
      </c>
      <c r="T566" s="8" t="s">
        <v>39</v>
      </c>
      <c r="U566" s="1">
        <v>19039.793686202673</v>
      </c>
    </row>
    <row r="567" spans="16:21" x14ac:dyDescent="0.25">
      <c r="P567" s="1">
        <v>66</v>
      </c>
      <c r="Q567" s="1">
        <v>100000</v>
      </c>
      <c r="R567" s="8">
        <v>600000</v>
      </c>
      <c r="S567" s="8" t="str">
        <f t="shared" si="8"/>
        <v>66100000600000</v>
      </c>
      <c r="T567" s="8" t="s">
        <v>40</v>
      </c>
      <c r="U567" s="1">
        <v>23746.828867380336</v>
      </c>
    </row>
    <row r="568" spans="16:21" x14ac:dyDescent="0.25">
      <c r="P568" s="1">
        <v>67</v>
      </c>
      <c r="Q568" s="1">
        <v>100000</v>
      </c>
      <c r="R568" s="8">
        <v>600000</v>
      </c>
      <c r="S568" s="8" t="str">
        <f t="shared" si="8"/>
        <v>67100000600000</v>
      </c>
      <c r="T568" s="8" t="s">
        <v>40</v>
      </c>
      <c r="U568" s="1">
        <v>23746.828867380336</v>
      </c>
    </row>
    <row r="569" spans="16:21" x14ac:dyDescent="0.25">
      <c r="P569" s="1">
        <v>68</v>
      </c>
      <c r="Q569" s="1">
        <v>100000</v>
      </c>
      <c r="R569" s="8">
        <v>600000</v>
      </c>
      <c r="S569" s="8" t="str">
        <f t="shared" si="8"/>
        <v>68100000600000</v>
      </c>
      <c r="T569" s="8" t="s">
        <v>40</v>
      </c>
      <c r="U569" s="1">
        <v>23746.828867380336</v>
      </c>
    </row>
    <row r="570" spans="16:21" x14ac:dyDescent="0.25">
      <c r="P570" s="1">
        <v>69</v>
      </c>
      <c r="Q570" s="1">
        <v>100000</v>
      </c>
      <c r="R570" s="8">
        <v>600000</v>
      </c>
      <c r="S570" s="8" t="str">
        <f t="shared" si="8"/>
        <v>69100000600000</v>
      </c>
      <c r="T570" s="8" t="s">
        <v>40</v>
      </c>
      <c r="U570" s="1">
        <v>23746.828867380336</v>
      </c>
    </row>
    <row r="571" spans="16:21" x14ac:dyDescent="0.25">
      <c r="P571" s="1">
        <v>70</v>
      </c>
      <c r="Q571" s="1">
        <v>100000</v>
      </c>
      <c r="R571" s="8">
        <v>600000</v>
      </c>
      <c r="S571" s="8" t="str">
        <f t="shared" si="8"/>
        <v>70100000600000</v>
      </c>
      <c r="T571" s="8" t="s">
        <v>40</v>
      </c>
      <c r="U571" s="1">
        <v>23746.828867380336</v>
      </c>
    </row>
    <row r="572" spans="16:21" x14ac:dyDescent="0.25">
      <c r="P572" s="1">
        <v>71</v>
      </c>
      <c r="Q572" s="1">
        <v>100000</v>
      </c>
      <c r="R572" s="8">
        <v>600000</v>
      </c>
      <c r="S572" s="8" t="str">
        <f t="shared" si="8"/>
        <v>71100000600000</v>
      </c>
      <c r="T572" s="8" t="s">
        <v>41</v>
      </c>
      <c r="U572" s="1">
        <v>26478.031220092395</v>
      </c>
    </row>
    <row r="573" spans="16:21" x14ac:dyDescent="0.25">
      <c r="P573" s="1">
        <v>72</v>
      </c>
      <c r="Q573" s="1">
        <v>100000</v>
      </c>
      <c r="R573" s="8">
        <v>600000</v>
      </c>
      <c r="S573" s="8" t="str">
        <f t="shared" si="8"/>
        <v>72100000600000</v>
      </c>
      <c r="T573" s="8" t="s">
        <v>41</v>
      </c>
      <c r="U573" s="1">
        <v>26478.031220092395</v>
      </c>
    </row>
    <row r="574" spans="16:21" x14ac:dyDescent="0.25">
      <c r="P574" s="1">
        <v>73</v>
      </c>
      <c r="Q574" s="1">
        <v>100000</v>
      </c>
      <c r="R574" s="8">
        <v>600000</v>
      </c>
      <c r="S574" s="8" t="str">
        <f t="shared" si="8"/>
        <v>73100000600000</v>
      </c>
      <c r="T574" s="8" t="s">
        <v>41</v>
      </c>
      <c r="U574" s="1">
        <v>26478.031220092395</v>
      </c>
    </row>
    <row r="575" spans="16:21" x14ac:dyDescent="0.25">
      <c r="P575" s="1">
        <v>74</v>
      </c>
      <c r="Q575" s="1">
        <v>100000</v>
      </c>
      <c r="R575" s="8">
        <v>600000</v>
      </c>
      <c r="S575" s="8" t="str">
        <f t="shared" si="8"/>
        <v>74100000600000</v>
      </c>
      <c r="T575" s="8" t="s">
        <v>41</v>
      </c>
      <c r="U575" s="1">
        <v>26478.031220092395</v>
      </c>
    </row>
    <row r="576" spans="16:21" x14ac:dyDescent="0.25">
      <c r="P576" s="1">
        <v>75</v>
      </c>
      <c r="Q576" s="1">
        <v>100000</v>
      </c>
      <c r="R576" s="8">
        <v>600000</v>
      </c>
      <c r="S576" s="8" t="str">
        <f t="shared" si="8"/>
        <v>75100000600000</v>
      </c>
      <c r="T576" s="8" t="s">
        <v>41</v>
      </c>
      <c r="U576" s="1">
        <v>26478.031220092395</v>
      </c>
    </row>
    <row r="577" spans="16:21" x14ac:dyDescent="0.25">
      <c r="P577" s="1">
        <v>76</v>
      </c>
      <c r="Q577" s="1">
        <v>100000</v>
      </c>
      <c r="R577" s="8">
        <v>600000</v>
      </c>
      <c r="S577" s="8" t="str">
        <f t="shared" si="8"/>
        <v>76100000600000</v>
      </c>
      <c r="T577" s="8" t="s">
        <v>42</v>
      </c>
      <c r="U577" s="1">
        <v>33513.71912823851</v>
      </c>
    </row>
    <row r="578" spans="16:21" x14ac:dyDescent="0.25">
      <c r="P578" s="1">
        <v>77</v>
      </c>
      <c r="Q578" s="1">
        <v>100000</v>
      </c>
      <c r="R578" s="8">
        <v>600000</v>
      </c>
      <c r="S578" s="8" t="str">
        <f t="shared" si="8"/>
        <v>77100000600000</v>
      </c>
      <c r="T578" s="8" t="s">
        <v>42</v>
      </c>
      <c r="U578" s="1">
        <v>33513.71912823851</v>
      </c>
    </row>
    <row r="579" spans="16:21" x14ac:dyDescent="0.25">
      <c r="P579" s="1">
        <v>78</v>
      </c>
      <c r="Q579" s="1">
        <v>100000</v>
      </c>
      <c r="R579" s="8">
        <v>600000</v>
      </c>
      <c r="S579" s="8" t="str">
        <f t="shared" ref="S579:S642" si="9">P579&amp;Q579&amp;R579</f>
        <v>78100000600000</v>
      </c>
      <c r="T579" s="8" t="s">
        <v>42</v>
      </c>
      <c r="U579" s="1">
        <v>33513.71912823851</v>
      </c>
    </row>
    <row r="580" spans="16:21" x14ac:dyDescent="0.25">
      <c r="P580" s="1">
        <v>79</v>
      </c>
      <c r="Q580" s="1">
        <v>100000</v>
      </c>
      <c r="R580" s="8">
        <v>600000</v>
      </c>
      <c r="S580" s="8" t="str">
        <f t="shared" si="9"/>
        <v>79100000600000</v>
      </c>
      <c r="T580" s="8" t="s">
        <v>42</v>
      </c>
      <c r="U580" s="1">
        <v>33513.71912823851</v>
      </c>
    </row>
    <row r="581" spans="16:21" x14ac:dyDescent="0.25">
      <c r="P581" s="1">
        <v>80</v>
      </c>
      <c r="Q581" s="1">
        <v>100000</v>
      </c>
      <c r="R581" s="8">
        <v>600000</v>
      </c>
      <c r="S581" s="8" t="str">
        <f t="shared" si="9"/>
        <v>80100000600000</v>
      </c>
      <c r="T581" s="8" t="s">
        <v>42</v>
      </c>
      <c r="U581" s="1">
        <v>33513.71912823851</v>
      </c>
    </row>
    <row r="582" spans="16:21" x14ac:dyDescent="0.25">
      <c r="P582" s="1">
        <v>81</v>
      </c>
      <c r="Q582" s="1">
        <v>100000</v>
      </c>
      <c r="R582" s="8">
        <v>600000</v>
      </c>
      <c r="S582" s="8" t="str">
        <f t="shared" si="9"/>
        <v>81100000600000</v>
      </c>
      <c r="T582" s="8" t="s">
        <v>43</v>
      </c>
      <c r="U582" s="1">
        <v>42943.554816501768</v>
      </c>
    </row>
    <row r="583" spans="16:21" x14ac:dyDescent="0.25">
      <c r="P583" s="1">
        <v>82</v>
      </c>
      <c r="Q583" s="1">
        <v>100000</v>
      </c>
      <c r="R583" s="8">
        <v>600000</v>
      </c>
      <c r="S583" s="8" t="str">
        <f t="shared" si="9"/>
        <v>82100000600000</v>
      </c>
      <c r="T583" s="8" t="s">
        <v>43</v>
      </c>
      <c r="U583" s="1">
        <v>42943.554816501768</v>
      </c>
    </row>
    <row r="584" spans="16:21" x14ac:dyDescent="0.25">
      <c r="P584" s="1">
        <v>83</v>
      </c>
      <c r="Q584" s="1">
        <v>100000</v>
      </c>
      <c r="R584" s="8">
        <v>600000</v>
      </c>
      <c r="S584" s="8" t="str">
        <f t="shared" si="9"/>
        <v>83100000600000</v>
      </c>
      <c r="T584" s="8" t="s">
        <v>43</v>
      </c>
      <c r="U584" s="1">
        <v>42943.554816501768</v>
      </c>
    </row>
    <row r="585" spans="16:21" x14ac:dyDescent="0.25">
      <c r="P585" s="1">
        <v>84</v>
      </c>
      <c r="Q585" s="1">
        <v>100000</v>
      </c>
      <c r="R585" s="8">
        <v>600000</v>
      </c>
      <c r="S585" s="8" t="str">
        <f t="shared" si="9"/>
        <v>84100000600000</v>
      </c>
      <c r="T585" s="8" t="s">
        <v>43</v>
      </c>
      <c r="U585" s="1">
        <v>42943.554816501768</v>
      </c>
    </row>
    <row r="586" spans="16:21" x14ac:dyDescent="0.25">
      <c r="P586" s="1">
        <v>85</v>
      </c>
      <c r="Q586" s="1">
        <v>100000</v>
      </c>
      <c r="R586" s="8">
        <v>600000</v>
      </c>
      <c r="S586" s="8" t="str">
        <f t="shared" si="9"/>
        <v>85100000600000</v>
      </c>
      <c r="T586" s="8" t="s">
        <v>43</v>
      </c>
      <c r="U586" s="1">
        <v>42943.554816501768</v>
      </c>
    </row>
    <row r="587" spans="16:21" x14ac:dyDescent="0.25">
      <c r="P587" s="1">
        <v>86</v>
      </c>
      <c r="Q587" s="1">
        <v>100000</v>
      </c>
      <c r="R587" s="8">
        <v>600000</v>
      </c>
      <c r="S587" s="8" t="str">
        <f t="shared" si="9"/>
        <v>86100000600000</v>
      </c>
      <c r="T587" s="8" t="s">
        <v>43</v>
      </c>
      <c r="U587" s="1">
        <v>42943.554816501768</v>
      </c>
    </row>
    <row r="588" spans="16:21" x14ac:dyDescent="0.25">
      <c r="P588" s="1">
        <v>87</v>
      </c>
      <c r="Q588" s="1">
        <v>100000</v>
      </c>
      <c r="R588" s="8">
        <v>600000</v>
      </c>
      <c r="S588" s="8" t="str">
        <f t="shared" si="9"/>
        <v>87100000600000</v>
      </c>
      <c r="T588" s="8" t="s">
        <v>43</v>
      </c>
      <c r="U588" s="1">
        <v>42943.554816501768</v>
      </c>
    </row>
    <row r="589" spans="16:21" x14ac:dyDescent="0.25">
      <c r="P589" s="1">
        <v>88</v>
      </c>
      <c r="Q589" s="1">
        <v>100000</v>
      </c>
      <c r="R589" s="8">
        <v>600000</v>
      </c>
      <c r="S589" s="8" t="str">
        <f t="shared" si="9"/>
        <v>88100000600000</v>
      </c>
      <c r="T589" s="8" t="s">
        <v>43</v>
      </c>
      <c r="U589" s="1">
        <v>42943.554816501768</v>
      </c>
    </row>
    <row r="590" spans="16:21" x14ac:dyDescent="0.25">
      <c r="P590" s="1">
        <v>89</v>
      </c>
      <c r="Q590" s="1">
        <v>100000</v>
      </c>
      <c r="R590" s="8">
        <v>600000</v>
      </c>
      <c r="S590" s="8" t="str">
        <f t="shared" si="9"/>
        <v>89100000600000</v>
      </c>
      <c r="T590" s="8" t="s">
        <v>43</v>
      </c>
      <c r="U590" s="1">
        <v>42943.554816501768</v>
      </c>
    </row>
    <row r="591" spans="16:21" x14ac:dyDescent="0.25">
      <c r="P591" s="1">
        <v>90</v>
      </c>
      <c r="Q591" s="1">
        <v>100000</v>
      </c>
      <c r="R591" s="8">
        <v>600000</v>
      </c>
      <c r="S591" s="8" t="str">
        <f t="shared" si="9"/>
        <v>90100000600000</v>
      </c>
      <c r="T591" s="8" t="s">
        <v>43</v>
      </c>
      <c r="U591" s="1">
        <v>42943.554816501768</v>
      </c>
    </row>
    <row r="592" spans="16:21" x14ac:dyDescent="0.25">
      <c r="P592" s="1">
        <v>91</v>
      </c>
      <c r="Q592" s="1">
        <v>100000</v>
      </c>
      <c r="R592" s="8">
        <v>600000</v>
      </c>
      <c r="S592" s="8" t="str">
        <f t="shared" si="9"/>
        <v>91100000600000</v>
      </c>
      <c r="T592" s="8" t="s">
        <v>43</v>
      </c>
      <c r="U592" s="1">
        <v>42943.554816501768</v>
      </c>
    </row>
    <row r="593" spans="16:21" x14ac:dyDescent="0.25">
      <c r="P593" s="1">
        <v>92</v>
      </c>
      <c r="Q593" s="1">
        <v>100000</v>
      </c>
      <c r="R593" s="8">
        <v>600000</v>
      </c>
      <c r="S593" s="8" t="str">
        <f t="shared" si="9"/>
        <v>92100000600000</v>
      </c>
      <c r="T593" s="8" t="s">
        <v>43</v>
      </c>
      <c r="U593" s="1">
        <v>42943.554816501768</v>
      </c>
    </row>
    <row r="594" spans="16:21" x14ac:dyDescent="0.25">
      <c r="P594" s="1">
        <v>93</v>
      </c>
      <c r="Q594" s="1">
        <v>100000</v>
      </c>
      <c r="R594" s="8">
        <v>600000</v>
      </c>
      <c r="S594" s="8" t="str">
        <f t="shared" si="9"/>
        <v>93100000600000</v>
      </c>
      <c r="T594" s="8" t="s">
        <v>43</v>
      </c>
      <c r="U594" s="1">
        <v>42943.554816501768</v>
      </c>
    </row>
    <row r="595" spans="16:21" x14ac:dyDescent="0.25">
      <c r="P595" s="1">
        <v>94</v>
      </c>
      <c r="Q595" s="1">
        <v>100000</v>
      </c>
      <c r="R595" s="8">
        <v>600000</v>
      </c>
      <c r="S595" s="8" t="str">
        <f t="shared" si="9"/>
        <v>94100000600000</v>
      </c>
      <c r="T595" s="8" t="s">
        <v>43</v>
      </c>
      <c r="U595" s="1">
        <v>42943.554816501768</v>
      </c>
    </row>
    <row r="596" spans="16:21" x14ac:dyDescent="0.25">
      <c r="P596" s="1">
        <v>95</v>
      </c>
      <c r="Q596" s="1">
        <v>100000</v>
      </c>
      <c r="R596" s="8">
        <v>600000</v>
      </c>
      <c r="S596" s="8" t="str">
        <f t="shared" si="9"/>
        <v>95100000600000</v>
      </c>
      <c r="T596" s="8" t="s">
        <v>43</v>
      </c>
      <c r="U596" s="1">
        <v>42943.554816501768</v>
      </c>
    </row>
    <row r="597" spans="16:21" x14ac:dyDescent="0.25">
      <c r="P597" s="1">
        <v>96</v>
      </c>
      <c r="Q597" s="1">
        <v>100000</v>
      </c>
      <c r="R597" s="8">
        <v>600000</v>
      </c>
      <c r="S597" s="8" t="str">
        <f t="shared" si="9"/>
        <v>96100000600000</v>
      </c>
      <c r="T597" s="8" t="s">
        <v>43</v>
      </c>
      <c r="U597" s="1">
        <v>42943.554816501768</v>
      </c>
    </row>
    <row r="598" spans="16:21" x14ac:dyDescent="0.25">
      <c r="P598" s="1">
        <v>97</v>
      </c>
      <c r="Q598" s="1">
        <v>100000</v>
      </c>
      <c r="R598" s="8">
        <v>600000</v>
      </c>
      <c r="S598" s="8" t="str">
        <f t="shared" si="9"/>
        <v>97100000600000</v>
      </c>
      <c r="T598" s="8" t="s">
        <v>43</v>
      </c>
      <c r="U598" s="1">
        <v>42943.554816501768</v>
      </c>
    </row>
    <row r="599" spans="16:21" x14ac:dyDescent="0.25">
      <c r="P599" s="1">
        <v>98</v>
      </c>
      <c r="Q599" s="1">
        <v>100000</v>
      </c>
      <c r="R599" s="8">
        <v>600000</v>
      </c>
      <c r="S599" s="8" t="str">
        <f t="shared" si="9"/>
        <v>98100000600000</v>
      </c>
      <c r="T599" s="8" t="s">
        <v>43</v>
      </c>
      <c r="U599" s="1">
        <v>42943.554816501768</v>
      </c>
    </row>
    <row r="600" spans="16:21" x14ac:dyDescent="0.25">
      <c r="P600" s="1">
        <v>99</v>
      </c>
      <c r="Q600" s="1">
        <v>100000</v>
      </c>
      <c r="R600" s="8">
        <v>600000</v>
      </c>
      <c r="S600" s="8" t="str">
        <f t="shared" si="9"/>
        <v>99100000600000</v>
      </c>
      <c r="T600" s="8" t="s">
        <v>43</v>
      </c>
      <c r="U600" s="1">
        <v>42943.554816501768</v>
      </c>
    </row>
    <row r="601" spans="16:21" x14ac:dyDescent="0.25">
      <c r="P601" s="1">
        <v>100</v>
      </c>
      <c r="Q601" s="1">
        <v>100000</v>
      </c>
      <c r="R601" s="8">
        <v>600000</v>
      </c>
      <c r="S601" s="8" t="str">
        <f t="shared" si="9"/>
        <v>100100000600000</v>
      </c>
      <c r="T601" s="8" t="s">
        <v>43</v>
      </c>
      <c r="U601" s="1">
        <v>42943.554816501768</v>
      </c>
    </row>
    <row r="602" spans="16:21" x14ac:dyDescent="0.25">
      <c r="P602" s="1">
        <v>101</v>
      </c>
      <c r="Q602" s="1">
        <v>100000</v>
      </c>
      <c r="R602" s="8">
        <v>600000</v>
      </c>
      <c r="S602" s="8" t="str">
        <f t="shared" si="9"/>
        <v>101100000600000</v>
      </c>
      <c r="T602" s="8" t="s">
        <v>43</v>
      </c>
      <c r="U602" s="1">
        <v>42943.554816501768</v>
      </c>
    </row>
    <row r="603" spans="16:21" x14ac:dyDescent="0.25">
      <c r="P603" s="1">
        <v>102</v>
      </c>
      <c r="Q603" s="1">
        <v>100000</v>
      </c>
      <c r="R603" s="8">
        <v>600000</v>
      </c>
      <c r="S603" s="8" t="str">
        <f t="shared" si="9"/>
        <v>102100000600000</v>
      </c>
      <c r="T603" s="8" t="s">
        <v>43</v>
      </c>
      <c r="U603" s="1">
        <v>42943.554816501768</v>
      </c>
    </row>
    <row r="604" spans="16:21" x14ac:dyDescent="0.25">
      <c r="P604" s="1">
        <v>103</v>
      </c>
      <c r="Q604" s="1">
        <v>100000</v>
      </c>
      <c r="R604" s="8">
        <v>600000</v>
      </c>
      <c r="S604" s="8" t="str">
        <f t="shared" si="9"/>
        <v>103100000600000</v>
      </c>
      <c r="T604" s="8" t="s">
        <v>43</v>
      </c>
      <c r="U604" s="1">
        <v>42943.554816501768</v>
      </c>
    </row>
    <row r="605" spans="16:21" x14ac:dyDescent="0.25">
      <c r="P605" s="1">
        <v>104</v>
      </c>
      <c r="Q605" s="1">
        <v>100000</v>
      </c>
      <c r="R605" s="8">
        <v>600000</v>
      </c>
      <c r="S605" s="8" t="str">
        <f t="shared" si="9"/>
        <v>104100000600000</v>
      </c>
      <c r="T605" s="8" t="s">
        <v>43</v>
      </c>
      <c r="U605" s="1">
        <v>42943.554816501768</v>
      </c>
    </row>
    <row r="606" spans="16:21" x14ac:dyDescent="0.25">
      <c r="P606" s="1">
        <v>105</v>
      </c>
      <c r="Q606" s="1">
        <v>100000</v>
      </c>
      <c r="R606" s="8">
        <v>600000</v>
      </c>
      <c r="S606" s="8" t="str">
        <f t="shared" si="9"/>
        <v>105100000600000</v>
      </c>
      <c r="T606" s="8" t="s">
        <v>43</v>
      </c>
      <c r="U606" s="1">
        <v>42943.554816501768</v>
      </c>
    </row>
    <row r="607" spans="16:21" x14ac:dyDescent="0.25">
      <c r="P607" s="1">
        <v>106</v>
      </c>
      <c r="Q607" s="1">
        <v>100000</v>
      </c>
      <c r="R607" s="8">
        <v>600000</v>
      </c>
      <c r="S607" s="8" t="str">
        <f t="shared" si="9"/>
        <v>106100000600000</v>
      </c>
      <c r="T607" s="8" t="s">
        <v>43</v>
      </c>
      <c r="U607" s="1">
        <v>42943.554816501768</v>
      </c>
    </row>
    <row r="608" spans="16:21" x14ac:dyDescent="0.25">
      <c r="P608" s="1">
        <v>107</v>
      </c>
      <c r="Q608" s="1">
        <v>100000</v>
      </c>
      <c r="R608" s="8">
        <v>600000</v>
      </c>
      <c r="S608" s="8" t="str">
        <f t="shared" si="9"/>
        <v>107100000600000</v>
      </c>
      <c r="T608" s="8" t="s">
        <v>43</v>
      </c>
      <c r="U608" s="1">
        <v>42943.554816501768</v>
      </c>
    </row>
    <row r="609" spans="16:21" x14ac:dyDescent="0.25">
      <c r="P609" s="1">
        <v>108</v>
      </c>
      <c r="Q609" s="1">
        <v>100000</v>
      </c>
      <c r="R609" s="8">
        <v>600000</v>
      </c>
      <c r="S609" s="8" t="str">
        <f t="shared" si="9"/>
        <v>108100000600000</v>
      </c>
      <c r="T609" s="8" t="s">
        <v>43</v>
      </c>
      <c r="U609" s="1">
        <v>42943.554816501768</v>
      </c>
    </row>
    <row r="610" spans="16:21" x14ac:dyDescent="0.25">
      <c r="P610" s="1">
        <v>109</v>
      </c>
      <c r="Q610" s="1">
        <v>100000</v>
      </c>
      <c r="R610" s="8">
        <v>600000</v>
      </c>
      <c r="S610" s="8" t="str">
        <f t="shared" si="9"/>
        <v>109100000600000</v>
      </c>
      <c r="T610" s="8" t="s">
        <v>43</v>
      </c>
      <c r="U610" s="1">
        <v>42943.554816501768</v>
      </c>
    </row>
    <row r="611" spans="16:21" x14ac:dyDescent="0.25">
      <c r="P611" s="1">
        <v>110</v>
      </c>
      <c r="Q611" s="1">
        <v>100000</v>
      </c>
      <c r="R611" s="8">
        <v>600000</v>
      </c>
      <c r="S611" s="8" t="str">
        <f t="shared" si="9"/>
        <v>110100000600000</v>
      </c>
      <c r="T611" s="8" t="s">
        <v>43</v>
      </c>
      <c r="U611" s="1">
        <v>42943.554816501768</v>
      </c>
    </row>
    <row r="612" spans="16:21" x14ac:dyDescent="0.25">
      <c r="P612" s="1">
        <v>111</v>
      </c>
      <c r="Q612" s="1">
        <v>100000</v>
      </c>
      <c r="R612" s="8">
        <v>600000</v>
      </c>
      <c r="S612" s="8" t="str">
        <f t="shared" si="9"/>
        <v>111100000600000</v>
      </c>
      <c r="T612" s="8" t="s">
        <v>43</v>
      </c>
      <c r="U612" s="1">
        <v>42943.554816501768</v>
      </c>
    </row>
    <row r="613" spans="16:21" x14ac:dyDescent="0.25">
      <c r="P613" s="1">
        <v>112</v>
      </c>
      <c r="Q613" s="1">
        <v>100000</v>
      </c>
      <c r="R613" s="8">
        <v>600000</v>
      </c>
      <c r="S613" s="8" t="str">
        <f t="shared" si="9"/>
        <v>112100000600000</v>
      </c>
      <c r="T613" s="8" t="s">
        <v>43</v>
      </c>
      <c r="U613" s="1">
        <v>42943.554816501768</v>
      </c>
    </row>
    <row r="614" spans="16:21" x14ac:dyDescent="0.25">
      <c r="P614" s="1">
        <v>113</v>
      </c>
      <c r="Q614" s="1">
        <v>100000</v>
      </c>
      <c r="R614" s="8">
        <v>600000</v>
      </c>
      <c r="S614" s="8" t="str">
        <f t="shared" si="9"/>
        <v>113100000600000</v>
      </c>
      <c r="T614" s="8" t="s">
        <v>43</v>
      </c>
      <c r="U614" s="1">
        <v>42943.554816501768</v>
      </c>
    </row>
    <row r="615" spans="16:21" x14ac:dyDescent="0.25">
      <c r="P615" s="1">
        <v>114</v>
      </c>
      <c r="Q615" s="1">
        <v>100000</v>
      </c>
      <c r="R615" s="8">
        <v>600000</v>
      </c>
      <c r="S615" s="8" t="str">
        <f t="shared" si="9"/>
        <v>114100000600000</v>
      </c>
      <c r="T615" s="8" t="s">
        <v>43</v>
      </c>
      <c r="U615" s="1">
        <v>42943.554816501768</v>
      </c>
    </row>
    <row r="616" spans="16:21" x14ac:dyDescent="0.25">
      <c r="P616" s="1">
        <v>115</v>
      </c>
      <c r="Q616" s="1">
        <v>100000</v>
      </c>
      <c r="R616" s="8">
        <v>600000</v>
      </c>
      <c r="S616" s="8" t="str">
        <f t="shared" si="9"/>
        <v>115100000600000</v>
      </c>
      <c r="T616" s="8" t="s">
        <v>43</v>
      </c>
      <c r="U616" s="1">
        <v>42943.554816501768</v>
      </c>
    </row>
    <row r="617" spans="16:21" x14ac:dyDescent="0.25">
      <c r="P617" s="1">
        <v>116</v>
      </c>
      <c r="Q617" s="1">
        <v>100000</v>
      </c>
      <c r="R617" s="8">
        <v>600000</v>
      </c>
      <c r="S617" s="8" t="str">
        <f t="shared" si="9"/>
        <v>116100000600000</v>
      </c>
      <c r="T617" s="8" t="s">
        <v>43</v>
      </c>
      <c r="U617" s="1">
        <v>42943.554816501768</v>
      </c>
    </row>
    <row r="618" spans="16:21" x14ac:dyDescent="0.25">
      <c r="P618" s="1">
        <v>117</v>
      </c>
      <c r="Q618" s="1">
        <v>100000</v>
      </c>
      <c r="R618" s="8">
        <v>600000</v>
      </c>
      <c r="S618" s="8" t="str">
        <f t="shared" si="9"/>
        <v>117100000600000</v>
      </c>
      <c r="T618" s="8" t="s">
        <v>43</v>
      </c>
      <c r="U618" s="1">
        <v>42943.554816501768</v>
      </c>
    </row>
    <row r="619" spans="16:21" x14ac:dyDescent="0.25">
      <c r="P619" s="1">
        <v>118</v>
      </c>
      <c r="Q619" s="1">
        <v>100000</v>
      </c>
      <c r="R619" s="8">
        <v>600000</v>
      </c>
      <c r="S619" s="8" t="str">
        <f t="shared" si="9"/>
        <v>118100000600000</v>
      </c>
      <c r="T619" s="8" t="s">
        <v>43</v>
      </c>
      <c r="U619" s="1">
        <v>42943.554816501768</v>
      </c>
    </row>
    <row r="620" spans="16:21" x14ac:dyDescent="0.25">
      <c r="P620" s="1">
        <v>119</v>
      </c>
      <c r="Q620" s="1">
        <v>100000</v>
      </c>
      <c r="R620" s="8">
        <v>600000</v>
      </c>
      <c r="S620" s="8" t="str">
        <f t="shared" si="9"/>
        <v>119100000600000</v>
      </c>
      <c r="T620" s="8" t="s">
        <v>43</v>
      </c>
      <c r="U620" s="1">
        <v>42943.554816501768</v>
      </c>
    </row>
    <row r="621" spans="16:21" x14ac:dyDescent="0.25">
      <c r="P621" s="1">
        <v>120</v>
      </c>
      <c r="Q621" s="1">
        <v>100000</v>
      </c>
      <c r="R621" s="8">
        <v>600000</v>
      </c>
      <c r="S621" s="8" t="str">
        <f t="shared" si="9"/>
        <v>120100000600000</v>
      </c>
      <c r="T621" s="8" t="s">
        <v>43</v>
      </c>
      <c r="U621" s="1">
        <v>42943.554816501768</v>
      </c>
    </row>
    <row r="622" spans="16:21" x14ac:dyDescent="0.25">
      <c r="P622" s="1">
        <v>121</v>
      </c>
      <c r="Q622" s="1">
        <v>100000</v>
      </c>
      <c r="R622" s="8">
        <v>600000</v>
      </c>
      <c r="S622" s="8" t="str">
        <f t="shared" si="9"/>
        <v>121100000600000</v>
      </c>
      <c r="T622" s="8" t="s">
        <v>43</v>
      </c>
      <c r="U622" s="1">
        <v>42943.554816501768</v>
      </c>
    </row>
    <row r="623" spans="16:21" x14ac:dyDescent="0.25">
      <c r="P623" s="1">
        <v>122</v>
      </c>
      <c r="Q623" s="1">
        <v>100000</v>
      </c>
      <c r="R623" s="8">
        <v>600000</v>
      </c>
      <c r="S623" s="8" t="str">
        <f t="shared" si="9"/>
        <v>122100000600000</v>
      </c>
      <c r="T623" s="8" t="s">
        <v>43</v>
      </c>
      <c r="U623" s="1">
        <v>42943.554816501768</v>
      </c>
    </row>
    <row r="624" spans="16:21" x14ac:dyDescent="0.25">
      <c r="P624" s="1">
        <v>123</v>
      </c>
      <c r="Q624" s="1">
        <v>100000</v>
      </c>
      <c r="R624" s="8">
        <v>600000</v>
      </c>
      <c r="S624" s="8" t="str">
        <f t="shared" si="9"/>
        <v>123100000600000</v>
      </c>
      <c r="T624" s="8" t="s">
        <v>43</v>
      </c>
      <c r="U624" s="1">
        <v>42943.554816501768</v>
      </c>
    </row>
    <row r="625" spans="16:21" x14ac:dyDescent="0.25">
      <c r="P625" s="1">
        <v>124</v>
      </c>
      <c r="Q625" s="1">
        <v>100000</v>
      </c>
      <c r="R625" s="8">
        <v>600000</v>
      </c>
      <c r="S625" s="8" t="str">
        <f t="shared" si="9"/>
        <v>124100000600000</v>
      </c>
      <c r="T625" s="8" t="s">
        <v>43</v>
      </c>
      <c r="U625" s="1">
        <v>42943.554816501768</v>
      </c>
    </row>
    <row r="626" spans="16:21" x14ac:dyDescent="0.25">
      <c r="P626" s="1">
        <v>125</v>
      </c>
      <c r="Q626" s="1">
        <v>100000</v>
      </c>
      <c r="R626" s="8">
        <v>600000</v>
      </c>
      <c r="S626" s="8" t="str">
        <f t="shared" si="9"/>
        <v>125100000600000</v>
      </c>
      <c r="T626" s="8" t="s">
        <v>43</v>
      </c>
      <c r="U626" s="1">
        <v>42943.554816501768</v>
      </c>
    </row>
    <row r="627" spans="16:21" x14ac:dyDescent="0.25">
      <c r="P627" s="1">
        <v>1</v>
      </c>
      <c r="Q627" s="1">
        <v>100000</v>
      </c>
      <c r="R627" s="8">
        <v>700000</v>
      </c>
      <c r="S627" s="8" t="str">
        <f t="shared" si="9"/>
        <v>1100000700000</v>
      </c>
      <c r="T627" s="8" t="s">
        <v>48</v>
      </c>
      <c r="U627" s="1">
        <v>3566.4642190489958</v>
      </c>
    </row>
    <row r="628" spans="16:21" x14ac:dyDescent="0.25">
      <c r="P628" s="1">
        <v>2</v>
      </c>
      <c r="Q628" s="1">
        <v>100000</v>
      </c>
      <c r="R628" s="8">
        <v>700000</v>
      </c>
      <c r="S628" s="8" t="str">
        <f t="shared" si="9"/>
        <v>2100000700000</v>
      </c>
      <c r="T628" s="8" t="s">
        <v>48</v>
      </c>
      <c r="U628" s="1">
        <v>3566.4642190489958</v>
      </c>
    </row>
    <row r="629" spans="16:21" x14ac:dyDescent="0.25">
      <c r="P629" s="1">
        <v>3</v>
      </c>
      <c r="Q629" s="1">
        <v>100000</v>
      </c>
      <c r="R629" s="8">
        <v>700000</v>
      </c>
      <c r="S629" s="8" t="str">
        <f t="shared" si="9"/>
        <v>3100000700000</v>
      </c>
      <c r="T629" s="8" t="s">
        <v>48</v>
      </c>
      <c r="U629" s="1">
        <v>3566.4642190489958</v>
      </c>
    </row>
    <row r="630" spans="16:21" x14ac:dyDescent="0.25">
      <c r="P630" s="1">
        <v>4</v>
      </c>
      <c r="Q630" s="1">
        <v>100000</v>
      </c>
      <c r="R630" s="8">
        <v>700000</v>
      </c>
      <c r="S630" s="8" t="str">
        <f t="shared" si="9"/>
        <v>4100000700000</v>
      </c>
      <c r="T630" s="8" t="s">
        <v>48</v>
      </c>
      <c r="U630" s="1">
        <v>3566.4642190489958</v>
      </c>
    </row>
    <row r="631" spans="16:21" x14ac:dyDescent="0.25">
      <c r="P631" s="1">
        <v>5</v>
      </c>
      <c r="Q631" s="1">
        <v>100000</v>
      </c>
      <c r="R631" s="8">
        <v>700000</v>
      </c>
      <c r="S631" s="8" t="str">
        <f t="shared" si="9"/>
        <v>5100000700000</v>
      </c>
      <c r="T631" s="8" t="s">
        <v>48</v>
      </c>
      <c r="U631" s="1">
        <v>3566.4642190489958</v>
      </c>
    </row>
    <row r="632" spans="16:21" x14ac:dyDescent="0.25">
      <c r="P632" s="1">
        <v>6</v>
      </c>
      <c r="Q632" s="1">
        <v>100000</v>
      </c>
      <c r="R632" s="8">
        <v>700000</v>
      </c>
      <c r="S632" s="8" t="str">
        <f t="shared" si="9"/>
        <v>6100000700000</v>
      </c>
      <c r="T632" s="8" t="s">
        <v>48</v>
      </c>
      <c r="U632" s="1">
        <v>3566.4642190489958</v>
      </c>
    </row>
    <row r="633" spans="16:21" x14ac:dyDescent="0.25">
      <c r="P633" s="1">
        <v>7</v>
      </c>
      <c r="Q633" s="1">
        <v>100000</v>
      </c>
      <c r="R633" s="8">
        <v>700000</v>
      </c>
      <c r="S633" s="8" t="str">
        <f t="shared" si="9"/>
        <v>7100000700000</v>
      </c>
      <c r="T633" s="8" t="s">
        <v>48</v>
      </c>
      <c r="U633" s="1">
        <v>3566.4642190489958</v>
      </c>
    </row>
    <row r="634" spans="16:21" x14ac:dyDescent="0.25">
      <c r="P634" s="1">
        <v>8</v>
      </c>
      <c r="Q634" s="1">
        <v>100000</v>
      </c>
      <c r="R634" s="8">
        <v>700000</v>
      </c>
      <c r="S634" s="8" t="str">
        <f t="shared" si="9"/>
        <v>8100000700000</v>
      </c>
      <c r="T634" s="8" t="s">
        <v>48</v>
      </c>
      <c r="U634" s="1">
        <v>3566.4642190489958</v>
      </c>
    </row>
    <row r="635" spans="16:21" x14ac:dyDescent="0.25">
      <c r="P635" s="1">
        <v>9</v>
      </c>
      <c r="Q635" s="1">
        <v>100000</v>
      </c>
      <c r="R635" s="8">
        <v>700000</v>
      </c>
      <c r="S635" s="8" t="str">
        <f t="shared" si="9"/>
        <v>9100000700000</v>
      </c>
      <c r="T635" s="8" t="s">
        <v>48</v>
      </c>
      <c r="U635" s="1">
        <v>3566.4642190489958</v>
      </c>
    </row>
    <row r="636" spans="16:21" x14ac:dyDescent="0.25">
      <c r="P636" s="1">
        <v>10</v>
      </c>
      <c r="Q636" s="1">
        <v>100000</v>
      </c>
      <c r="R636" s="8">
        <v>700000</v>
      </c>
      <c r="S636" s="8" t="str">
        <f t="shared" si="9"/>
        <v>10100000700000</v>
      </c>
      <c r="T636" s="8" t="s">
        <v>48</v>
      </c>
      <c r="U636" s="1">
        <v>3566.4642190489958</v>
      </c>
    </row>
    <row r="637" spans="16:21" x14ac:dyDescent="0.25">
      <c r="P637" s="1">
        <v>11</v>
      </c>
      <c r="Q637" s="1">
        <v>100000</v>
      </c>
      <c r="R637" s="8">
        <v>700000</v>
      </c>
      <c r="S637" s="8" t="str">
        <f t="shared" si="9"/>
        <v>11100000700000</v>
      </c>
      <c r="T637" s="8" t="s">
        <v>48</v>
      </c>
      <c r="U637" s="1">
        <v>3566.4642190489958</v>
      </c>
    </row>
    <row r="638" spans="16:21" x14ac:dyDescent="0.25">
      <c r="P638" s="1">
        <v>12</v>
      </c>
      <c r="Q638" s="1">
        <v>100000</v>
      </c>
      <c r="R638" s="8">
        <v>700000</v>
      </c>
      <c r="S638" s="8" t="str">
        <f t="shared" si="9"/>
        <v>12100000700000</v>
      </c>
      <c r="T638" s="8" t="s">
        <v>48</v>
      </c>
      <c r="U638" s="1">
        <v>3566.4642190489958</v>
      </c>
    </row>
    <row r="639" spans="16:21" x14ac:dyDescent="0.25">
      <c r="P639" s="1">
        <v>13</v>
      </c>
      <c r="Q639" s="1">
        <v>100000</v>
      </c>
      <c r="R639" s="8">
        <v>700000</v>
      </c>
      <c r="S639" s="8" t="str">
        <f t="shared" si="9"/>
        <v>13100000700000</v>
      </c>
      <c r="T639" s="8" t="s">
        <v>48</v>
      </c>
      <c r="U639" s="1">
        <v>3566.4642190489958</v>
      </c>
    </row>
    <row r="640" spans="16:21" x14ac:dyDescent="0.25">
      <c r="P640" s="1">
        <v>14</v>
      </c>
      <c r="Q640" s="1">
        <v>100000</v>
      </c>
      <c r="R640" s="8">
        <v>700000</v>
      </c>
      <c r="S640" s="8" t="str">
        <f t="shared" si="9"/>
        <v>14100000700000</v>
      </c>
      <c r="T640" s="8" t="s">
        <v>48</v>
      </c>
      <c r="U640" s="1">
        <v>3566.4642190489958</v>
      </c>
    </row>
    <row r="641" spans="16:21" x14ac:dyDescent="0.25">
      <c r="P641" s="1">
        <v>15</v>
      </c>
      <c r="Q641" s="1">
        <v>100000</v>
      </c>
      <c r="R641" s="8">
        <v>700000</v>
      </c>
      <c r="S641" s="8" t="str">
        <f t="shared" si="9"/>
        <v>15100000700000</v>
      </c>
      <c r="T641" s="8" t="s">
        <v>48</v>
      </c>
      <c r="U641" s="1">
        <v>3566.4642190489958</v>
      </c>
    </row>
    <row r="642" spans="16:21" x14ac:dyDescent="0.25">
      <c r="P642" s="1">
        <v>16</v>
      </c>
      <c r="Q642" s="1">
        <v>100000</v>
      </c>
      <c r="R642" s="8">
        <v>700000</v>
      </c>
      <c r="S642" s="8" t="str">
        <f t="shared" si="9"/>
        <v>16100000700000</v>
      </c>
      <c r="T642" s="8" t="s">
        <v>48</v>
      </c>
      <c r="U642" s="1">
        <v>3566.4642190489958</v>
      </c>
    </row>
    <row r="643" spans="16:21" x14ac:dyDescent="0.25">
      <c r="P643" s="1">
        <v>17</v>
      </c>
      <c r="Q643" s="1">
        <v>100000</v>
      </c>
      <c r="R643" s="8">
        <v>700000</v>
      </c>
      <c r="S643" s="8" t="str">
        <f t="shared" ref="S643:S706" si="10">P643&amp;Q643&amp;R643</f>
        <v>17100000700000</v>
      </c>
      <c r="T643" s="8" t="s">
        <v>48</v>
      </c>
      <c r="U643" s="1">
        <v>3566.4642190489958</v>
      </c>
    </row>
    <row r="644" spans="16:21" x14ac:dyDescent="0.25">
      <c r="P644" s="1">
        <v>18</v>
      </c>
      <c r="Q644" s="1">
        <v>100000</v>
      </c>
      <c r="R644" s="8">
        <v>700000</v>
      </c>
      <c r="S644" s="8" t="str">
        <f t="shared" si="10"/>
        <v>18100000700000</v>
      </c>
      <c r="T644" s="8" t="s">
        <v>48</v>
      </c>
      <c r="U644" s="1">
        <v>3566.4642190489958</v>
      </c>
    </row>
    <row r="645" spans="16:21" x14ac:dyDescent="0.25">
      <c r="P645" s="1">
        <v>19</v>
      </c>
      <c r="Q645" s="1">
        <v>100000</v>
      </c>
      <c r="R645" s="8">
        <v>700000</v>
      </c>
      <c r="S645" s="8" t="str">
        <f t="shared" si="10"/>
        <v>19100000700000</v>
      </c>
      <c r="T645" s="8" t="s">
        <v>48</v>
      </c>
      <c r="U645" s="1">
        <v>3566.4642190489958</v>
      </c>
    </row>
    <row r="646" spans="16:21" x14ac:dyDescent="0.25">
      <c r="P646" s="1">
        <v>20</v>
      </c>
      <c r="Q646" s="1">
        <v>100000</v>
      </c>
      <c r="R646" s="8">
        <v>700000</v>
      </c>
      <c r="S646" s="8" t="str">
        <f t="shared" si="10"/>
        <v>20100000700000</v>
      </c>
      <c r="T646" s="8" t="s">
        <v>48</v>
      </c>
      <c r="U646" s="1">
        <v>3566.4642190489958</v>
      </c>
    </row>
    <row r="647" spans="16:21" x14ac:dyDescent="0.25">
      <c r="P647" s="1">
        <v>21</v>
      </c>
      <c r="Q647" s="1">
        <v>100000</v>
      </c>
      <c r="R647" s="8">
        <v>700000</v>
      </c>
      <c r="S647" s="8" t="str">
        <f t="shared" si="10"/>
        <v>21100000700000</v>
      </c>
      <c r="T647" s="8" t="s">
        <v>48</v>
      </c>
      <c r="U647" s="1">
        <v>3566.4642190489958</v>
      </c>
    </row>
    <row r="648" spans="16:21" x14ac:dyDescent="0.25">
      <c r="P648" s="1">
        <v>22</v>
      </c>
      <c r="Q648" s="1">
        <v>100000</v>
      </c>
      <c r="R648" s="8">
        <v>700000</v>
      </c>
      <c r="S648" s="8" t="str">
        <f t="shared" si="10"/>
        <v>22100000700000</v>
      </c>
      <c r="T648" s="8" t="s">
        <v>48</v>
      </c>
      <c r="U648" s="1">
        <v>3566.4642190489958</v>
      </c>
    </row>
    <row r="649" spans="16:21" x14ac:dyDescent="0.25">
      <c r="P649" s="1">
        <v>23</v>
      </c>
      <c r="Q649" s="1">
        <v>100000</v>
      </c>
      <c r="R649" s="8">
        <v>700000</v>
      </c>
      <c r="S649" s="8" t="str">
        <f t="shared" si="10"/>
        <v>23100000700000</v>
      </c>
      <c r="T649" s="8" t="s">
        <v>48</v>
      </c>
      <c r="U649" s="1">
        <v>3566.4642190489958</v>
      </c>
    </row>
    <row r="650" spans="16:21" x14ac:dyDescent="0.25">
      <c r="P650" s="1">
        <v>24</v>
      </c>
      <c r="Q650" s="1">
        <v>100000</v>
      </c>
      <c r="R650" s="8">
        <v>700000</v>
      </c>
      <c r="S650" s="8" t="str">
        <f t="shared" si="10"/>
        <v>24100000700000</v>
      </c>
      <c r="T650" s="8" t="s">
        <v>48</v>
      </c>
      <c r="U650" s="1">
        <v>3566.4642190489958</v>
      </c>
    </row>
    <row r="651" spans="16:21" x14ac:dyDescent="0.25">
      <c r="P651" s="1">
        <v>25</v>
      </c>
      <c r="Q651" s="1">
        <v>100000</v>
      </c>
      <c r="R651" s="8">
        <v>700000</v>
      </c>
      <c r="S651" s="8" t="str">
        <f t="shared" si="10"/>
        <v>25100000700000</v>
      </c>
      <c r="T651" s="8" t="s">
        <v>48</v>
      </c>
      <c r="U651" s="1">
        <v>3566.4642190489958</v>
      </c>
    </row>
    <row r="652" spans="16:21" x14ac:dyDescent="0.25">
      <c r="P652" s="1">
        <v>26</v>
      </c>
      <c r="Q652" s="1">
        <v>100000</v>
      </c>
      <c r="R652" s="8">
        <v>700000</v>
      </c>
      <c r="S652" s="8" t="str">
        <f t="shared" si="10"/>
        <v>26100000700000</v>
      </c>
      <c r="T652" s="8" t="s">
        <v>34</v>
      </c>
      <c r="U652" s="1">
        <v>4284.5688543108126</v>
      </c>
    </row>
    <row r="653" spans="16:21" x14ac:dyDescent="0.25">
      <c r="P653" s="1">
        <v>27</v>
      </c>
      <c r="Q653" s="1">
        <v>100000</v>
      </c>
      <c r="R653" s="8">
        <v>700000</v>
      </c>
      <c r="S653" s="8" t="str">
        <f t="shared" si="10"/>
        <v>27100000700000</v>
      </c>
      <c r="T653" s="8" t="s">
        <v>34</v>
      </c>
      <c r="U653" s="1">
        <v>4284.5688543108126</v>
      </c>
    </row>
    <row r="654" spans="16:21" x14ac:dyDescent="0.25">
      <c r="P654" s="1">
        <v>28</v>
      </c>
      <c r="Q654" s="1">
        <v>100000</v>
      </c>
      <c r="R654" s="8">
        <v>700000</v>
      </c>
      <c r="S654" s="8" t="str">
        <f t="shared" si="10"/>
        <v>28100000700000</v>
      </c>
      <c r="T654" s="8" t="s">
        <v>34</v>
      </c>
      <c r="U654" s="1">
        <v>4284.5688543108126</v>
      </c>
    </row>
    <row r="655" spans="16:21" x14ac:dyDescent="0.25">
      <c r="P655" s="1">
        <v>29</v>
      </c>
      <c r="Q655" s="1">
        <v>100000</v>
      </c>
      <c r="R655" s="8">
        <v>700000</v>
      </c>
      <c r="S655" s="8" t="str">
        <f t="shared" si="10"/>
        <v>29100000700000</v>
      </c>
      <c r="T655" s="8" t="s">
        <v>34</v>
      </c>
      <c r="U655" s="1">
        <v>4284.5688543108126</v>
      </c>
    </row>
    <row r="656" spans="16:21" x14ac:dyDescent="0.25">
      <c r="P656" s="1">
        <v>30</v>
      </c>
      <c r="Q656" s="1">
        <v>100000</v>
      </c>
      <c r="R656" s="8">
        <v>700000</v>
      </c>
      <c r="S656" s="8" t="str">
        <f t="shared" si="10"/>
        <v>30100000700000</v>
      </c>
      <c r="T656" s="8" t="s">
        <v>34</v>
      </c>
      <c r="U656" s="1">
        <v>4284.5688543108126</v>
      </c>
    </row>
    <row r="657" spans="16:21" x14ac:dyDescent="0.25">
      <c r="P657" s="1">
        <v>31</v>
      </c>
      <c r="Q657" s="1">
        <v>100000</v>
      </c>
      <c r="R657" s="8">
        <v>700000</v>
      </c>
      <c r="S657" s="8" t="str">
        <f t="shared" si="10"/>
        <v>31100000700000</v>
      </c>
      <c r="T657" s="8" t="s">
        <v>34</v>
      </c>
      <c r="U657" s="1">
        <v>4284.5688543108126</v>
      </c>
    </row>
    <row r="658" spans="16:21" x14ac:dyDescent="0.25">
      <c r="P658" s="1">
        <v>32</v>
      </c>
      <c r="Q658" s="1">
        <v>100000</v>
      </c>
      <c r="R658" s="8">
        <v>700000</v>
      </c>
      <c r="S658" s="8" t="str">
        <f t="shared" si="10"/>
        <v>32100000700000</v>
      </c>
      <c r="T658" s="8" t="s">
        <v>34</v>
      </c>
      <c r="U658" s="1">
        <v>4284.5688543108126</v>
      </c>
    </row>
    <row r="659" spans="16:21" x14ac:dyDescent="0.25">
      <c r="P659" s="1">
        <v>33</v>
      </c>
      <c r="Q659" s="1">
        <v>100000</v>
      </c>
      <c r="R659" s="8">
        <v>700000</v>
      </c>
      <c r="S659" s="8" t="str">
        <f t="shared" si="10"/>
        <v>33100000700000</v>
      </c>
      <c r="T659" s="8" t="s">
        <v>34</v>
      </c>
      <c r="U659" s="1">
        <v>4284.5688543108126</v>
      </c>
    </row>
    <row r="660" spans="16:21" x14ac:dyDescent="0.25">
      <c r="P660" s="1">
        <v>34</v>
      </c>
      <c r="Q660" s="1">
        <v>100000</v>
      </c>
      <c r="R660" s="8">
        <v>700000</v>
      </c>
      <c r="S660" s="8" t="str">
        <f t="shared" si="10"/>
        <v>34100000700000</v>
      </c>
      <c r="T660" s="8" t="s">
        <v>34</v>
      </c>
      <c r="U660" s="1">
        <v>4284.5688543108126</v>
      </c>
    </row>
    <row r="661" spans="16:21" x14ac:dyDescent="0.25">
      <c r="P661" s="1">
        <v>35</v>
      </c>
      <c r="Q661" s="1">
        <v>100000</v>
      </c>
      <c r="R661" s="8">
        <v>700000</v>
      </c>
      <c r="S661" s="8" t="str">
        <f t="shared" si="10"/>
        <v>35100000700000</v>
      </c>
      <c r="T661" s="8" t="s">
        <v>34</v>
      </c>
      <c r="U661" s="1">
        <v>4284.5688543108126</v>
      </c>
    </row>
    <row r="662" spans="16:21" x14ac:dyDescent="0.25">
      <c r="P662" s="1">
        <v>36</v>
      </c>
      <c r="Q662" s="1">
        <v>100000</v>
      </c>
      <c r="R662" s="8">
        <v>700000</v>
      </c>
      <c r="S662" s="8" t="str">
        <f t="shared" si="10"/>
        <v>36100000700000</v>
      </c>
      <c r="T662" s="8" t="s">
        <v>35</v>
      </c>
      <c r="U662" s="1">
        <v>5256.5705829543786</v>
      </c>
    </row>
    <row r="663" spans="16:21" x14ac:dyDescent="0.25">
      <c r="P663" s="1">
        <v>37</v>
      </c>
      <c r="Q663" s="1">
        <v>100000</v>
      </c>
      <c r="R663" s="8">
        <v>700000</v>
      </c>
      <c r="S663" s="8" t="str">
        <f t="shared" si="10"/>
        <v>37100000700000</v>
      </c>
      <c r="T663" s="8" t="s">
        <v>35</v>
      </c>
      <c r="U663" s="1">
        <v>5256.5705829543786</v>
      </c>
    </row>
    <row r="664" spans="16:21" x14ac:dyDescent="0.25">
      <c r="P664" s="1">
        <v>38</v>
      </c>
      <c r="Q664" s="1">
        <v>100000</v>
      </c>
      <c r="R664" s="8">
        <v>700000</v>
      </c>
      <c r="S664" s="8" t="str">
        <f t="shared" si="10"/>
        <v>38100000700000</v>
      </c>
      <c r="T664" s="8" t="s">
        <v>35</v>
      </c>
      <c r="U664" s="1">
        <v>5256.5705829543786</v>
      </c>
    </row>
    <row r="665" spans="16:21" x14ac:dyDescent="0.25">
      <c r="P665" s="1">
        <v>39</v>
      </c>
      <c r="Q665" s="1">
        <v>100000</v>
      </c>
      <c r="R665" s="8">
        <v>700000</v>
      </c>
      <c r="S665" s="8" t="str">
        <f t="shared" si="10"/>
        <v>39100000700000</v>
      </c>
      <c r="T665" s="8" t="s">
        <v>35</v>
      </c>
      <c r="U665" s="1">
        <v>5256.5705829543786</v>
      </c>
    </row>
    <row r="666" spans="16:21" x14ac:dyDescent="0.25">
      <c r="P666" s="1">
        <v>40</v>
      </c>
      <c r="Q666" s="1">
        <v>100000</v>
      </c>
      <c r="R666" s="8">
        <v>700000</v>
      </c>
      <c r="S666" s="8" t="str">
        <f t="shared" si="10"/>
        <v>40100000700000</v>
      </c>
      <c r="T666" s="8" t="s">
        <v>35</v>
      </c>
      <c r="U666" s="1">
        <v>5256.5705829543786</v>
      </c>
    </row>
    <row r="667" spans="16:21" x14ac:dyDescent="0.25">
      <c r="P667" s="1">
        <v>41</v>
      </c>
      <c r="Q667" s="1">
        <v>100000</v>
      </c>
      <c r="R667" s="8">
        <v>700000</v>
      </c>
      <c r="S667" s="8" t="str">
        <f t="shared" si="10"/>
        <v>41100000700000</v>
      </c>
      <c r="T667" s="8" t="s">
        <v>35</v>
      </c>
      <c r="U667" s="1">
        <v>5256.5705829543786</v>
      </c>
    </row>
    <row r="668" spans="16:21" x14ac:dyDescent="0.25">
      <c r="P668" s="1">
        <v>42</v>
      </c>
      <c r="Q668" s="1">
        <v>100000</v>
      </c>
      <c r="R668" s="8">
        <v>700000</v>
      </c>
      <c r="S668" s="8" t="str">
        <f t="shared" si="10"/>
        <v>42100000700000</v>
      </c>
      <c r="T668" s="8" t="s">
        <v>35</v>
      </c>
      <c r="U668" s="1">
        <v>5256.5705829543786</v>
      </c>
    </row>
    <row r="669" spans="16:21" x14ac:dyDescent="0.25">
      <c r="P669" s="1">
        <v>43</v>
      </c>
      <c r="Q669" s="1">
        <v>100000</v>
      </c>
      <c r="R669" s="8">
        <v>700000</v>
      </c>
      <c r="S669" s="8" t="str">
        <f t="shared" si="10"/>
        <v>43100000700000</v>
      </c>
      <c r="T669" s="8" t="s">
        <v>35</v>
      </c>
      <c r="U669" s="1">
        <v>5256.5705829543786</v>
      </c>
    </row>
    <row r="670" spans="16:21" x14ac:dyDescent="0.25">
      <c r="P670" s="1">
        <v>44</v>
      </c>
      <c r="Q670" s="1">
        <v>100000</v>
      </c>
      <c r="R670" s="8">
        <v>700000</v>
      </c>
      <c r="S670" s="8" t="str">
        <f t="shared" si="10"/>
        <v>44100000700000</v>
      </c>
      <c r="T670" s="8" t="s">
        <v>35</v>
      </c>
      <c r="U670" s="1">
        <v>5256.5705829543786</v>
      </c>
    </row>
    <row r="671" spans="16:21" x14ac:dyDescent="0.25">
      <c r="P671" s="1">
        <v>45</v>
      </c>
      <c r="Q671" s="1">
        <v>100000</v>
      </c>
      <c r="R671" s="8">
        <v>700000</v>
      </c>
      <c r="S671" s="8" t="str">
        <f t="shared" si="10"/>
        <v>45100000700000</v>
      </c>
      <c r="T671" s="8" t="s">
        <v>35</v>
      </c>
      <c r="U671" s="1">
        <v>5256.5705829543786</v>
      </c>
    </row>
    <row r="672" spans="16:21" x14ac:dyDescent="0.25">
      <c r="P672" s="1">
        <v>46</v>
      </c>
      <c r="Q672" s="1">
        <v>100000</v>
      </c>
      <c r="R672" s="8">
        <v>700000</v>
      </c>
      <c r="S672" s="8" t="str">
        <f t="shared" si="10"/>
        <v>46100000700000</v>
      </c>
      <c r="T672" s="8" t="s">
        <v>36</v>
      </c>
      <c r="U672" s="1">
        <v>7918.201672813947</v>
      </c>
    </row>
    <row r="673" spans="16:21" x14ac:dyDescent="0.25">
      <c r="P673" s="1">
        <v>47</v>
      </c>
      <c r="Q673" s="1">
        <v>100000</v>
      </c>
      <c r="R673" s="8">
        <v>700000</v>
      </c>
      <c r="S673" s="8" t="str">
        <f t="shared" si="10"/>
        <v>47100000700000</v>
      </c>
      <c r="T673" s="8" t="s">
        <v>36</v>
      </c>
      <c r="U673" s="1">
        <v>7918.201672813947</v>
      </c>
    </row>
    <row r="674" spans="16:21" x14ac:dyDescent="0.25">
      <c r="P674" s="1">
        <v>48</v>
      </c>
      <c r="Q674" s="1">
        <v>100000</v>
      </c>
      <c r="R674" s="8">
        <v>700000</v>
      </c>
      <c r="S674" s="8" t="str">
        <f t="shared" si="10"/>
        <v>48100000700000</v>
      </c>
      <c r="T674" s="8" t="s">
        <v>36</v>
      </c>
      <c r="U674" s="1">
        <v>7918.201672813947</v>
      </c>
    </row>
    <row r="675" spans="16:21" x14ac:dyDescent="0.25">
      <c r="P675" s="1">
        <v>49</v>
      </c>
      <c r="Q675" s="1">
        <v>100000</v>
      </c>
      <c r="R675" s="8">
        <v>700000</v>
      </c>
      <c r="S675" s="8" t="str">
        <f t="shared" si="10"/>
        <v>49100000700000</v>
      </c>
      <c r="T675" s="8" t="s">
        <v>36</v>
      </c>
      <c r="U675" s="1">
        <v>7918.201672813947</v>
      </c>
    </row>
    <row r="676" spans="16:21" x14ac:dyDescent="0.25">
      <c r="P676" s="1">
        <v>50</v>
      </c>
      <c r="Q676" s="1">
        <v>100000</v>
      </c>
      <c r="R676" s="8">
        <v>700000</v>
      </c>
      <c r="S676" s="8" t="str">
        <f t="shared" si="10"/>
        <v>50100000700000</v>
      </c>
      <c r="T676" s="8" t="s">
        <v>36</v>
      </c>
      <c r="U676" s="1">
        <v>7918.201672813947</v>
      </c>
    </row>
    <row r="677" spans="16:21" x14ac:dyDescent="0.25">
      <c r="P677" s="1">
        <v>51</v>
      </c>
      <c r="Q677" s="1">
        <v>100000</v>
      </c>
      <c r="R677" s="8">
        <v>700000</v>
      </c>
      <c r="S677" s="8" t="str">
        <f t="shared" si="10"/>
        <v>51100000700000</v>
      </c>
      <c r="T677" s="8" t="s">
        <v>37</v>
      </c>
      <c r="U677" s="1">
        <v>11121.067055315303</v>
      </c>
    </row>
    <row r="678" spans="16:21" x14ac:dyDescent="0.25">
      <c r="P678" s="1">
        <v>52</v>
      </c>
      <c r="Q678" s="1">
        <v>100000</v>
      </c>
      <c r="R678" s="8">
        <v>700000</v>
      </c>
      <c r="S678" s="8" t="str">
        <f t="shared" si="10"/>
        <v>52100000700000</v>
      </c>
      <c r="T678" s="8" t="s">
        <v>37</v>
      </c>
      <c r="U678" s="1">
        <v>11121.067055315303</v>
      </c>
    </row>
    <row r="679" spans="16:21" x14ac:dyDescent="0.25">
      <c r="P679" s="1">
        <v>53</v>
      </c>
      <c r="Q679" s="1">
        <v>100000</v>
      </c>
      <c r="R679" s="8">
        <v>700000</v>
      </c>
      <c r="S679" s="8" t="str">
        <f t="shared" si="10"/>
        <v>53100000700000</v>
      </c>
      <c r="T679" s="8" t="s">
        <v>37</v>
      </c>
      <c r="U679" s="1">
        <v>11121.067055315303</v>
      </c>
    </row>
    <row r="680" spans="16:21" x14ac:dyDescent="0.25">
      <c r="P680" s="1">
        <v>54</v>
      </c>
      <c r="Q680" s="1">
        <v>100000</v>
      </c>
      <c r="R680" s="8">
        <v>700000</v>
      </c>
      <c r="S680" s="8" t="str">
        <f t="shared" si="10"/>
        <v>54100000700000</v>
      </c>
      <c r="T680" s="8" t="s">
        <v>37</v>
      </c>
      <c r="U680" s="1">
        <v>11121.067055315303</v>
      </c>
    </row>
    <row r="681" spans="16:21" x14ac:dyDescent="0.25">
      <c r="P681" s="1">
        <v>55</v>
      </c>
      <c r="Q681" s="1">
        <v>100000</v>
      </c>
      <c r="R681" s="8">
        <v>700000</v>
      </c>
      <c r="S681" s="8" t="str">
        <f t="shared" si="10"/>
        <v>55100000700000</v>
      </c>
      <c r="T681" s="8" t="s">
        <v>37</v>
      </c>
      <c r="U681" s="1">
        <v>11121.067055315303</v>
      </c>
    </row>
    <row r="682" spans="16:21" x14ac:dyDescent="0.25">
      <c r="P682" s="1">
        <v>56</v>
      </c>
      <c r="Q682" s="1">
        <v>100000</v>
      </c>
      <c r="R682" s="8">
        <v>700000</v>
      </c>
      <c r="S682" s="8" t="str">
        <f t="shared" si="10"/>
        <v>56100000700000</v>
      </c>
      <c r="T682" s="8" t="s">
        <v>38</v>
      </c>
      <c r="U682" s="1">
        <v>15432.752263221608</v>
      </c>
    </row>
    <row r="683" spans="16:21" x14ac:dyDescent="0.25">
      <c r="P683" s="1">
        <v>57</v>
      </c>
      <c r="Q683" s="1">
        <v>100000</v>
      </c>
      <c r="R683" s="8">
        <v>700000</v>
      </c>
      <c r="S683" s="8" t="str">
        <f t="shared" si="10"/>
        <v>57100000700000</v>
      </c>
      <c r="T683" s="8" t="s">
        <v>38</v>
      </c>
      <c r="U683" s="1">
        <v>15432.752263221608</v>
      </c>
    </row>
    <row r="684" spans="16:21" x14ac:dyDescent="0.25">
      <c r="P684" s="1">
        <v>58</v>
      </c>
      <c r="Q684" s="1">
        <v>100000</v>
      </c>
      <c r="R684" s="8">
        <v>700000</v>
      </c>
      <c r="S684" s="8" t="str">
        <f t="shared" si="10"/>
        <v>58100000700000</v>
      </c>
      <c r="T684" s="8" t="s">
        <v>38</v>
      </c>
      <c r="U684" s="1">
        <v>15432.752263221608</v>
      </c>
    </row>
    <row r="685" spans="16:21" x14ac:dyDescent="0.25">
      <c r="P685" s="1">
        <v>59</v>
      </c>
      <c r="Q685" s="1">
        <v>100000</v>
      </c>
      <c r="R685" s="8">
        <v>700000</v>
      </c>
      <c r="S685" s="8" t="str">
        <f t="shared" si="10"/>
        <v>59100000700000</v>
      </c>
      <c r="T685" s="8" t="s">
        <v>38</v>
      </c>
      <c r="U685" s="1">
        <v>15432.752263221608</v>
      </c>
    </row>
    <row r="686" spans="16:21" x14ac:dyDescent="0.25">
      <c r="P686" s="1">
        <v>60</v>
      </c>
      <c r="Q686" s="1">
        <v>100000</v>
      </c>
      <c r="R686" s="8">
        <v>700000</v>
      </c>
      <c r="S686" s="8" t="str">
        <f t="shared" si="10"/>
        <v>60100000700000</v>
      </c>
      <c r="T686" s="8" t="s">
        <v>38</v>
      </c>
      <c r="U686" s="1">
        <v>15432.752263221608</v>
      </c>
    </row>
    <row r="687" spans="16:21" x14ac:dyDescent="0.25">
      <c r="P687" s="1">
        <v>61</v>
      </c>
      <c r="Q687" s="1">
        <v>100000</v>
      </c>
      <c r="R687" s="8">
        <v>700000</v>
      </c>
      <c r="S687" s="8" t="str">
        <f t="shared" si="10"/>
        <v>61100000700000</v>
      </c>
      <c r="T687" s="8" t="s">
        <v>39</v>
      </c>
      <c r="U687" s="1">
        <v>19700.279569741568</v>
      </c>
    </row>
    <row r="688" spans="16:21" x14ac:dyDescent="0.25">
      <c r="P688" s="1">
        <v>62</v>
      </c>
      <c r="Q688" s="1">
        <v>100000</v>
      </c>
      <c r="R688" s="8">
        <v>700000</v>
      </c>
      <c r="S688" s="8" t="str">
        <f t="shared" si="10"/>
        <v>62100000700000</v>
      </c>
      <c r="T688" s="8" t="s">
        <v>39</v>
      </c>
      <c r="U688" s="1">
        <v>19700.279569741568</v>
      </c>
    </row>
    <row r="689" spans="16:21" x14ac:dyDescent="0.25">
      <c r="P689" s="1">
        <v>63</v>
      </c>
      <c r="Q689" s="1">
        <v>100000</v>
      </c>
      <c r="R689" s="8">
        <v>700000</v>
      </c>
      <c r="S689" s="8" t="str">
        <f t="shared" si="10"/>
        <v>63100000700000</v>
      </c>
      <c r="T689" s="8" t="s">
        <v>39</v>
      </c>
      <c r="U689" s="1">
        <v>19700.279569741568</v>
      </c>
    </row>
    <row r="690" spans="16:21" x14ac:dyDescent="0.25">
      <c r="P690" s="1">
        <v>64</v>
      </c>
      <c r="Q690" s="1">
        <v>100000</v>
      </c>
      <c r="R690" s="8">
        <v>700000</v>
      </c>
      <c r="S690" s="8" t="str">
        <f t="shared" si="10"/>
        <v>64100000700000</v>
      </c>
      <c r="T690" s="8" t="s">
        <v>39</v>
      </c>
      <c r="U690" s="1">
        <v>19700.279569741568</v>
      </c>
    </row>
    <row r="691" spans="16:21" x14ac:dyDescent="0.25">
      <c r="P691" s="1">
        <v>65</v>
      </c>
      <c r="Q691" s="1">
        <v>100000</v>
      </c>
      <c r="R691" s="8">
        <v>700000</v>
      </c>
      <c r="S691" s="8" t="str">
        <f t="shared" si="10"/>
        <v>65100000700000</v>
      </c>
      <c r="T691" s="8" t="s">
        <v>39</v>
      </c>
      <c r="U691" s="1">
        <v>19700.279569741568</v>
      </c>
    </row>
    <row r="692" spans="16:21" x14ac:dyDescent="0.25">
      <c r="P692" s="1">
        <v>66</v>
      </c>
      <c r="Q692" s="1">
        <v>100000</v>
      </c>
      <c r="R692" s="8">
        <v>700000</v>
      </c>
      <c r="S692" s="8" t="str">
        <f t="shared" si="10"/>
        <v>66100000700000</v>
      </c>
      <c r="T692" s="8" t="s">
        <v>40</v>
      </c>
      <c r="U692" s="1">
        <v>24564.784093820403</v>
      </c>
    </row>
    <row r="693" spans="16:21" x14ac:dyDescent="0.25">
      <c r="P693" s="1">
        <v>67</v>
      </c>
      <c r="Q693" s="1">
        <v>100000</v>
      </c>
      <c r="R693" s="8">
        <v>700000</v>
      </c>
      <c r="S693" s="8" t="str">
        <f t="shared" si="10"/>
        <v>67100000700000</v>
      </c>
      <c r="T693" s="8" t="s">
        <v>40</v>
      </c>
      <c r="U693" s="1">
        <v>24564.784093820403</v>
      </c>
    </row>
    <row r="694" spans="16:21" x14ac:dyDescent="0.25">
      <c r="P694" s="1">
        <v>68</v>
      </c>
      <c r="Q694" s="1">
        <v>100000</v>
      </c>
      <c r="R694" s="8">
        <v>700000</v>
      </c>
      <c r="S694" s="8" t="str">
        <f t="shared" si="10"/>
        <v>68100000700000</v>
      </c>
      <c r="T694" s="8" t="s">
        <v>40</v>
      </c>
      <c r="U694" s="1">
        <v>24564.784093820403</v>
      </c>
    </row>
    <row r="695" spans="16:21" x14ac:dyDescent="0.25">
      <c r="P695" s="1">
        <v>69</v>
      </c>
      <c r="Q695" s="1">
        <v>100000</v>
      </c>
      <c r="R695" s="8">
        <v>700000</v>
      </c>
      <c r="S695" s="8" t="str">
        <f t="shared" si="10"/>
        <v>69100000700000</v>
      </c>
      <c r="T695" s="8" t="s">
        <v>40</v>
      </c>
      <c r="U695" s="1">
        <v>24564.784093820403</v>
      </c>
    </row>
    <row r="696" spans="16:21" x14ac:dyDescent="0.25">
      <c r="P696" s="1">
        <v>70</v>
      </c>
      <c r="Q696" s="1">
        <v>100000</v>
      </c>
      <c r="R696" s="8">
        <v>700000</v>
      </c>
      <c r="S696" s="8" t="str">
        <f t="shared" si="10"/>
        <v>70100000700000</v>
      </c>
      <c r="T696" s="8" t="s">
        <v>40</v>
      </c>
      <c r="U696" s="1">
        <v>24564.784093820403</v>
      </c>
    </row>
    <row r="697" spans="16:21" x14ac:dyDescent="0.25">
      <c r="P697" s="1">
        <v>71</v>
      </c>
      <c r="Q697" s="1">
        <v>100000</v>
      </c>
      <c r="R697" s="8">
        <v>700000</v>
      </c>
      <c r="S697" s="8" t="str">
        <f t="shared" si="10"/>
        <v>71100000700000</v>
      </c>
      <c r="T697" s="8" t="s">
        <v>41</v>
      </c>
      <c r="U697" s="1">
        <v>27395.679076678534</v>
      </c>
    </row>
    <row r="698" spans="16:21" x14ac:dyDescent="0.25">
      <c r="P698" s="1">
        <v>72</v>
      </c>
      <c r="Q698" s="1">
        <v>100000</v>
      </c>
      <c r="R698" s="8">
        <v>700000</v>
      </c>
      <c r="S698" s="8" t="str">
        <f t="shared" si="10"/>
        <v>72100000700000</v>
      </c>
      <c r="T698" s="8" t="s">
        <v>41</v>
      </c>
      <c r="U698" s="1">
        <v>27395.679076678534</v>
      </c>
    </row>
    <row r="699" spans="16:21" x14ac:dyDescent="0.25">
      <c r="P699" s="1">
        <v>73</v>
      </c>
      <c r="Q699" s="1">
        <v>100000</v>
      </c>
      <c r="R699" s="8">
        <v>700000</v>
      </c>
      <c r="S699" s="8" t="str">
        <f t="shared" si="10"/>
        <v>73100000700000</v>
      </c>
      <c r="T699" s="8" t="s">
        <v>41</v>
      </c>
      <c r="U699" s="1">
        <v>27395.679076678534</v>
      </c>
    </row>
    <row r="700" spans="16:21" x14ac:dyDescent="0.25">
      <c r="P700" s="1">
        <v>74</v>
      </c>
      <c r="Q700" s="1">
        <v>100000</v>
      </c>
      <c r="R700" s="8">
        <v>700000</v>
      </c>
      <c r="S700" s="8" t="str">
        <f t="shared" si="10"/>
        <v>74100000700000</v>
      </c>
      <c r="T700" s="8" t="s">
        <v>41</v>
      </c>
      <c r="U700" s="1">
        <v>27395.679076678534</v>
      </c>
    </row>
    <row r="701" spans="16:21" x14ac:dyDescent="0.25">
      <c r="P701" s="1">
        <v>75</v>
      </c>
      <c r="Q701" s="1">
        <v>100000</v>
      </c>
      <c r="R701" s="8">
        <v>700000</v>
      </c>
      <c r="S701" s="8" t="str">
        <f t="shared" si="10"/>
        <v>75100000700000</v>
      </c>
      <c r="T701" s="8" t="s">
        <v>41</v>
      </c>
      <c r="U701" s="1">
        <v>27395.679076678534</v>
      </c>
    </row>
    <row r="702" spans="16:21" x14ac:dyDescent="0.25">
      <c r="P702" s="1">
        <v>76</v>
      </c>
      <c r="Q702" s="1">
        <v>100000</v>
      </c>
      <c r="R702" s="8">
        <v>700000</v>
      </c>
      <c r="S702" s="8" t="str">
        <f t="shared" si="10"/>
        <v>76100000700000</v>
      </c>
      <c r="T702" s="8" t="s">
        <v>42</v>
      </c>
      <c r="U702" s="1">
        <v>34678.377098782032</v>
      </c>
    </row>
    <row r="703" spans="16:21" x14ac:dyDescent="0.25">
      <c r="P703" s="1">
        <v>77</v>
      </c>
      <c r="Q703" s="1">
        <v>100000</v>
      </c>
      <c r="R703" s="8">
        <v>700000</v>
      </c>
      <c r="S703" s="8" t="str">
        <f t="shared" si="10"/>
        <v>77100000700000</v>
      </c>
      <c r="T703" s="8" t="s">
        <v>42</v>
      </c>
      <c r="U703" s="1">
        <v>34678.377098782032</v>
      </c>
    </row>
    <row r="704" spans="16:21" x14ac:dyDescent="0.25">
      <c r="P704" s="1">
        <v>78</v>
      </c>
      <c r="Q704" s="1">
        <v>100000</v>
      </c>
      <c r="R704" s="8">
        <v>700000</v>
      </c>
      <c r="S704" s="8" t="str">
        <f t="shared" si="10"/>
        <v>78100000700000</v>
      </c>
      <c r="T704" s="8" t="s">
        <v>42</v>
      </c>
      <c r="U704" s="1">
        <v>34678.377098782032</v>
      </c>
    </row>
    <row r="705" spans="16:21" x14ac:dyDescent="0.25">
      <c r="P705" s="1">
        <v>79</v>
      </c>
      <c r="Q705" s="1">
        <v>100000</v>
      </c>
      <c r="R705" s="8">
        <v>700000</v>
      </c>
      <c r="S705" s="8" t="str">
        <f t="shared" si="10"/>
        <v>79100000700000</v>
      </c>
      <c r="T705" s="8" t="s">
        <v>42</v>
      </c>
      <c r="U705" s="1">
        <v>34678.377098782032</v>
      </c>
    </row>
    <row r="706" spans="16:21" x14ac:dyDescent="0.25">
      <c r="P706" s="1">
        <v>80</v>
      </c>
      <c r="Q706" s="1">
        <v>100000</v>
      </c>
      <c r="R706" s="8">
        <v>700000</v>
      </c>
      <c r="S706" s="8" t="str">
        <f t="shared" si="10"/>
        <v>80100000700000</v>
      </c>
      <c r="T706" s="8" t="s">
        <v>42</v>
      </c>
      <c r="U706" s="1">
        <v>34678.377098782032</v>
      </c>
    </row>
    <row r="707" spans="16:21" x14ac:dyDescent="0.25">
      <c r="P707" s="1">
        <v>81</v>
      </c>
      <c r="Q707" s="1">
        <v>100000</v>
      </c>
      <c r="R707" s="8">
        <v>700000</v>
      </c>
      <c r="S707" s="8" t="str">
        <f t="shared" ref="S707:S770" si="11">P707&amp;Q707&amp;R707</f>
        <v>81100000700000</v>
      </c>
      <c r="T707" s="8" t="s">
        <v>43</v>
      </c>
      <c r="U707" s="1">
        <v>44508.931003350604</v>
      </c>
    </row>
    <row r="708" spans="16:21" x14ac:dyDescent="0.25">
      <c r="P708" s="1">
        <v>82</v>
      </c>
      <c r="Q708" s="1">
        <v>100000</v>
      </c>
      <c r="R708" s="8">
        <v>700000</v>
      </c>
      <c r="S708" s="8" t="str">
        <f t="shared" si="11"/>
        <v>82100000700000</v>
      </c>
      <c r="T708" s="8" t="s">
        <v>43</v>
      </c>
      <c r="U708" s="1">
        <v>44508.931003350604</v>
      </c>
    </row>
    <row r="709" spans="16:21" x14ac:dyDescent="0.25">
      <c r="P709" s="1">
        <v>83</v>
      </c>
      <c r="Q709" s="1">
        <v>100000</v>
      </c>
      <c r="R709" s="8">
        <v>700000</v>
      </c>
      <c r="S709" s="8" t="str">
        <f t="shared" si="11"/>
        <v>83100000700000</v>
      </c>
      <c r="T709" s="8" t="s">
        <v>43</v>
      </c>
      <c r="U709" s="1">
        <v>44508.931003350604</v>
      </c>
    </row>
    <row r="710" spans="16:21" x14ac:dyDescent="0.25">
      <c r="P710" s="1">
        <v>84</v>
      </c>
      <c r="Q710" s="1">
        <v>100000</v>
      </c>
      <c r="R710" s="8">
        <v>700000</v>
      </c>
      <c r="S710" s="8" t="str">
        <f t="shared" si="11"/>
        <v>84100000700000</v>
      </c>
      <c r="T710" s="8" t="s">
        <v>43</v>
      </c>
      <c r="U710" s="1">
        <v>44508.931003350604</v>
      </c>
    </row>
    <row r="711" spans="16:21" x14ac:dyDescent="0.25">
      <c r="P711" s="1">
        <v>85</v>
      </c>
      <c r="Q711" s="1">
        <v>100000</v>
      </c>
      <c r="R711" s="8">
        <v>700000</v>
      </c>
      <c r="S711" s="8" t="str">
        <f t="shared" si="11"/>
        <v>85100000700000</v>
      </c>
      <c r="T711" s="8" t="s">
        <v>43</v>
      </c>
      <c r="U711" s="1">
        <v>44508.931003350604</v>
      </c>
    </row>
    <row r="712" spans="16:21" x14ac:dyDescent="0.25">
      <c r="P712" s="1">
        <v>86</v>
      </c>
      <c r="Q712" s="1">
        <v>100000</v>
      </c>
      <c r="R712" s="8">
        <v>700000</v>
      </c>
      <c r="S712" s="8" t="str">
        <f t="shared" si="11"/>
        <v>86100000700000</v>
      </c>
      <c r="T712" s="8" t="s">
        <v>43</v>
      </c>
      <c r="U712" s="1">
        <v>44508.931003350604</v>
      </c>
    </row>
    <row r="713" spans="16:21" x14ac:dyDescent="0.25">
      <c r="P713" s="1">
        <v>87</v>
      </c>
      <c r="Q713" s="1">
        <v>100000</v>
      </c>
      <c r="R713" s="8">
        <v>700000</v>
      </c>
      <c r="S713" s="8" t="str">
        <f t="shared" si="11"/>
        <v>87100000700000</v>
      </c>
      <c r="T713" s="8" t="s">
        <v>43</v>
      </c>
      <c r="U713" s="1">
        <v>44508.931003350604</v>
      </c>
    </row>
    <row r="714" spans="16:21" x14ac:dyDescent="0.25">
      <c r="P714" s="1">
        <v>88</v>
      </c>
      <c r="Q714" s="1">
        <v>100000</v>
      </c>
      <c r="R714" s="8">
        <v>700000</v>
      </c>
      <c r="S714" s="8" t="str">
        <f t="shared" si="11"/>
        <v>88100000700000</v>
      </c>
      <c r="T714" s="8" t="s">
        <v>43</v>
      </c>
      <c r="U714" s="1">
        <v>44508.931003350604</v>
      </c>
    </row>
    <row r="715" spans="16:21" x14ac:dyDescent="0.25">
      <c r="P715" s="1">
        <v>89</v>
      </c>
      <c r="Q715" s="1">
        <v>100000</v>
      </c>
      <c r="R715" s="8">
        <v>700000</v>
      </c>
      <c r="S715" s="8" t="str">
        <f t="shared" si="11"/>
        <v>89100000700000</v>
      </c>
      <c r="T715" s="8" t="s">
        <v>43</v>
      </c>
      <c r="U715" s="1">
        <v>44508.931003350604</v>
      </c>
    </row>
    <row r="716" spans="16:21" x14ac:dyDescent="0.25">
      <c r="P716" s="1">
        <v>90</v>
      </c>
      <c r="Q716" s="1">
        <v>100000</v>
      </c>
      <c r="R716" s="8">
        <v>700000</v>
      </c>
      <c r="S716" s="8" t="str">
        <f t="shared" si="11"/>
        <v>90100000700000</v>
      </c>
      <c r="T716" s="8" t="s">
        <v>43</v>
      </c>
      <c r="U716" s="1">
        <v>44508.931003350604</v>
      </c>
    </row>
    <row r="717" spans="16:21" x14ac:dyDescent="0.25">
      <c r="P717" s="1">
        <v>91</v>
      </c>
      <c r="Q717" s="1">
        <v>100000</v>
      </c>
      <c r="R717" s="8">
        <v>700000</v>
      </c>
      <c r="S717" s="8" t="str">
        <f t="shared" si="11"/>
        <v>91100000700000</v>
      </c>
      <c r="T717" s="8" t="s">
        <v>43</v>
      </c>
      <c r="U717" s="1">
        <v>44508.931003350604</v>
      </c>
    </row>
    <row r="718" spans="16:21" x14ac:dyDescent="0.25">
      <c r="P718" s="1">
        <v>92</v>
      </c>
      <c r="Q718" s="1">
        <v>100000</v>
      </c>
      <c r="R718" s="8">
        <v>700000</v>
      </c>
      <c r="S718" s="8" t="str">
        <f t="shared" si="11"/>
        <v>92100000700000</v>
      </c>
      <c r="T718" s="8" t="s">
        <v>43</v>
      </c>
      <c r="U718" s="1">
        <v>44508.931003350604</v>
      </c>
    </row>
    <row r="719" spans="16:21" x14ac:dyDescent="0.25">
      <c r="P719" s="1">
        <v>93</v>
      </c>
      <c r="Q719" s="1">
        <v>100000</v>
      </c>
      <c r="R719" s="8">
        <v>700000</v>
      </c>
      <c r="S719" s="8" t="str">
        <f t="shared" si="11"/>
        <v>93100000700000</v>
      </c>
      <c r="T719" s="8" t="s">
        <v>43</v>
      </c>
      <c r="U719" s="1">
        <v>44508.931003350604</v>
      </c>
    </row>
    <row r="720" spans="16:21" x14ac:dyDescent="0.25">
      <c r="P720" s="1">
        <v>94</v>
      </c>
      <c r="Q720" s="1">
        <v>100000</v>
      </c>
      <c r="R720" s="8">
        <v>700000</v>
      </c>
      <c r="S720" s="8" t="str">
        <f t="shared" si="11"/>
        <v>94100000700000</v>
      </c>
      <c r="T720" s="8" t="s">
        <v>43</v>
      </c>
      <c r="U720" s="1">
        <v>44508.931003350604</v>
      </c>
    </row>
    <row r="721" spans="16:21" x14ac:dyDescent="0.25">
      <c r="P721" s="1">
        <v>95</v>
      </c>
      <c r="Q721" s="1">
        <v>100000</v>
      </c>
      <c r="R721" s="8">
        <v>700000</v>
      </c>
      <c r="S721" s="8" t="str">
        <f t="shared" si="11"/>
        <v>95100000700000</v>
      </c>
      <c r="T721" s="8" t="s">
        <v>43</v>
      </c>
      <c r="U721" s="1">
        <v>44508.931003350604</v>
      </c>
    </row>
    <row r="722" spans="16:21" x14ac:dyDescent="0.25">
      <c r="P722" s="1">
        <v>96</v>
      </c>
      <c r="Q722" s="1">
        <v>100000</v>
      </c>
      <c r="R722" s="8">
        <v>700000</v>
      </c>
      <c r="S722" s="8" t="str">
        <f t="shared" si="11"/>
        <v>96100000700000</v>
      </c>
      <c r="T722" s="8" t="s">
        <v>43</v>
      </c>
      <c r="U722" s="1">
        <v>44508.931003350604</v>
      </c>
    </row>
    <row r="723" spans="16:21" x14ac:dyDescent="0.25">
      <c r="P723" s="1">
        <v>97</v>
      </c>
      <c r="Q723" s="1">
        <v>100000</v>
      </c>
      <c r="R723" s="8">
        <v>700000</v>
      </c>
      <c r="S723" s="8" t="str">
        <f t="shared" si="11"/>
        <v>97100000700000</v>
      </c>
      <c r="T723" s="8" t="s">
        <v>43</v>
      </c>
      <c r="U723" s="1">
        <v>44508.931003350604</v>
      </c>
    </row>
    <row r="724" spans="16:21" x14ac:dyDescent="0.25">
      <c r="P724" s="1">
        <v>98</v>
      </c>
      <c r="Q724" s="1">
        <v>100000</v>
      </c>
      <c r="R724" s="8">
        <v>700000</v>
      </c>
      <c r="S724" s="8" t="str">
        <f t="shared" si="11"/>
        <v>98100000700000</v>
      </c>
      <c r="T724" s="8" t="s">
        <v>43</v>
      </c>
      <c r="U724" s="1">
        <v>44508.931003350604</v>
      </c>
    </row>
    <row r="725" spans="16:21" x14ac:dyDescent="0.25">
      <c r="P725" s="1">
        <v>99</v>
      </c>
      <c r="Q725" s="1">
        <v>100000</v>
      </c>
      <c r="R725" s="8">
        <v>700000</v>
      </c>
      <c r="S725" s="8" t="str">
        <f t="shared" si="11"/>
        <v>99100000700000</v>
      </c>
      <c r="T725" s="8" t="s">
        <v>43</v>
      </c>
      <c r="U725" s="1">
        <v>44508.931003350604</v>
      </c>
    </row>
    <row r="726" spans="16:21" x14ac:dyDescent="0.25">
      <c r="P726" s="1">
        <v>100</v>
      </c>
      <c r="Q726" s="1">
        <v>100000</v>
      </c>
      <c r="R726" s="8">
        <v>700000</v>
      </c>
      <c r="S726" s="8" t="str">
        <f t="shared" si="11"/>
        <v>100100000700000</v>
      </c>
      <c r="T726" s="8" t="s">
        <v>43</v>
      </c>
      <c r="U726" s="1">
        <v>44508.931003350604</v>
      </c>
    </row>
    <row r="727" spans="16:21" x14ac:dyDescent="0.25">
      <c r="P727" s="1">
        <v>101</v>
      </c>
      <c r="Q727" s="1">
        <v>100000</v>
      </c>
      <c r="R727" s="8">
        <v>700000</v>
      </c>
      <c r="S727" s="8" t="str">
        <f t="shared" si="11"/>
        <v>101100000700000</v>
      </c>
      <c r="T727" s="8" t="s">
        <v>43</v>
      </c>
      <c r="U727" s="1">
        <v>44508.931003350604</v>
      </c>
    </row>
    <row r="728" spans="16:21" x14ac:dyDescent="0.25">
      <c r="P728" s="1">
        <v>102</v>
      </c>
      <c r="Q728" s="1">
        <v>100000</v>
      </c>
      <c r="R728" s="8">
        <v>700000</v>
      </c>
      <c r="S728" s="8" t="str">
        <f t="shared" si="11"/>
        <v>102100000700000</v>
      </c>
      <c r="T728" s="8" t="s">
        <v>43</v>
      </c>
      <c r="U728" s="1">
        <v>44508.931003350604</v>
      </c>
    </row>
    <row r="729" spans="16:21" x14ac:dyDescent="0.25">
      <c r="P729" s="1">
        <v>103</v>
      </c>
      <c r="Q729" s="1">
        <v>100000</v>
      </c>
      <c r="R729" s="8">
        <v>700000</v>
      </c>
      <c r="S729" s="8" t="str">
        <f t="shared" si="11"/>
        <v>103100000700000</v>
      </c>
      <c r="T729" s="8" t="s">
        <v>43</v>
      </c>
      <c r="U729" s="1">
        <v>44508.931003350604</v>
      </c>
    </row>
    <row r="730" spans="16:21" x14ac:dyDescent="0.25">
      <c r="P730" s="1">
        <v>104</v>
      </c>
      <c r="Q730" s="1">
        <v>100000</v>
      </c>
      <c r="R730" s="8">
        <v>700000</v>
      </c>
      <c r="S730" s="8" t="str">
        <f t="shared" si="11"/>
        <v>104100000700000</v>
      </c>
      <c r="T730" s="8" t="s">
        <v>43</v>
      </c>
      <c r="U730" s="1">
        <v>44508.931003350604</v>
      </c>
    </row>
    <row r="731" spans="16:21" x14ac:dyDescent="0.25">
      <c r="P731" s="1">
        <v>105</v>
      </c>
      <c r="Q731" s="1">
        <v>100000</v>
      </c>
      <c r="R731" s="8">
        <v>700000</v>
      </c>
      <c r="S731" s="8" t="str">
        <f t="shared" si="11"/>
        <v>105100000700000</v>
      </c>
      <c r="T731" s="8" t="s">
        <v>43</v>
      </c>
      <c r="U731" s="1">
        <v>44508.931003350604</v>
      </c>
    </row>
    <row r="732" spans="16:21" x14ac:dyDescent="0.25">
      <c r="P732" s="1">
        <v>106</v>
      </c>
      <c r="Q732" s="1">
        <v>100000</v>
      </c>
      <c r="R732" s="8">
        <v>700000</v>
      </c>
      <c r="S732" s="8" t="str">
        <f t="shared" si="11"/>
        <v>106100000700000</v>
      </c>
      <c r="T732" s="8" t="s">
        <v>43</v>
      </c>
      <c r="U732" s="1">
        <v>44508.931003350604</v>
      </c>
    </row>
    <row r="733" spans="16:21" x14ac:dyDescent="0.25">
      <c r="P733" s="1">
        <v>107</v>
      </c>
      <c r="Q733" s="1">
        <v>100000</v>
      </c>
      <c r="R733" s="8">
        <v>700000</v>
      </c>
      <c r="S733" s="8" t="str">
        <f t="shared" si="11"/>
        <v>107100000700000</v>
      </c>
      <c r="T733" s="8" t="s">
        <v>43</v>
      </c>
      <c r="U733" s="1">
        <v>44508.931003350604</v>
      </c>
    </row>
    <row r="734" spans="16:21" x14ac:dyDescent="0.25">
      <c r="P734" s="1">
        <v>108</v>
      </c>
      <c r="Q734" s="1">
        <v>100000</v>
      </c>
      <c r="R734" s="8">
        <v>700000</v>
      </c>
      <c r="S734" s="8" t="str">
        <f t="shared" si="11"/>
        <v>108100000700000</v>
      </c>
      <c r="T734" s="8" t="s">
        <v>43</v>
      </c>
      <c r="U734" s="1">
        <v>44508.931003350604</v>
      </c>
    </row>
    <row r="735" spans="16:21" x14ac:dyDescent="0.25">
      <c r="P735" s="1">
        <v>109</v>
      </c>
      <c r="Q735" s="1">
        <v>100000</v>
      </c>
      <c r="R735" s="8">
        <v>700000</v>
      </c>
      <c r="S735" s="8" t="str">
        <f t="shared" si="11"/>
        <v>109100000700000</v>
      </c>
      <c r="T735" s="8" t="s">
        <v>43</v>
      </c>
      <c r="U735" s="1">
        <v>44508.931003350604</v>
      </c>
    </row>
    <row r="736" spans="16:21" x14ac:dyDescent="0.25">
      <c r="P736" s="1">
        <v>110</v>
      </c>
      <c r="Q736" s="1">
        <v>100000</v>
      </c>
      <c r="R736" s="8">
        <v>700000</v>
      </c>
      <c r="S736" s="8" t="str">
        <f t="shared" si="11"/>
        <v>110100000700000</v>
      </c>
      <c r="T736" s="8" t="s">
        <v>43</v>
      </c>
      <c r="U736" s="1">
        <v>44508.931003350604</v>
      </c>
    </row>
    <row r="737" spans="16:21" x14ac:dyDescent="0.25">
      <c r="P737" s="1">
        <v>111</v>
      </c>
      <c r="Q737" s="1">
        <v>100000</v>
      </c>
      <c r="R737" s="8">
        <v>700000</v>
      </c>
      <c r="S737" s="8" t="str">
        <f t="shared" si="11"/>
        <v>111100000700000</v>
      </c>
      <c r="T737" s="8" t="s">
        <v>43</v>
      </c>
      <c r="U737" s="1">
        <v>44508.931003350604</v>
      </c>
    </row>
    <row r="738" spans="16:21" x14ac:dyDescent="0.25">
      <c r="P738" s="1">
        <v>112</v>
      </c>
      <c r="Q738" s="1">
        <v>100000</v>
      </c>
      <c r="R738" s="8">
        <v>700000</v>
      </c>
      <c r="S738" s="8" t="str">
        <f t="shared" si="11"/>
        <v>112100000700000</v>
      </c>
      <c r="T738" s="8" t="s">
        <v>43</v>
      </c>
      <c r="U738" s="1">
        <v>44508.931003350604</v>
      </c>
    </row>
    <row r="739" spans="16:21" x14ac:dyDescent="0.25">
      <c r="P739" s="1">
        <v>113</v>
      </c>
      <c r="Q739" s="1">
        <v>100000</v>
      </c>
      <c r="R739" s="8">
        <v>700000</v>
      </c>
      <c r="S739" s="8" t="str">
        <f t="shared" si="11"/>
        <v>113100000700000</v>
      </c>
      <c r="T739" s="8" t="s">
        <v>43</v>
      </c>
      <c r="U739" s="1">
        <v>44508.931003350604</v>
      </c>
    </row>
    <row r="740" spans="16:21" x14ac:dyDescent="0.25">
      <c r="P740" s="1">
        <v>114</v>
      </c>
      <c r="Q740" s="1">
        <v>100000</v>
      </c>
      <c r="R740" s="8">
        <v>700000</v>
      </c>
      <c r="S740" s="8" t="str">
        <f t="shared" si="11"/>
        <v>114100000700000</v>
      </c>
      <c r="T740" s="8" t="s">
        <v>43</v>
      </c>
      <c r="U740" s="1">
        <v>44508.931003350604</v>
      </c>
    </row>
    <row r="741" spans="16:21" x14ac:dyDescent="0.25">
      <c r="P741" s="1">
        <v>115</v>
      </c>
      <c r="Q741" s="1">
        <v>100000</v>
      </c>
      <c r="R741" s="8">
        <v>700000</v>
      </c>
      <c r="S741" s="8" t="str">
        <f t="shared" si="11"/>
        <v>115100000700000</v>
      </c>
      <c r="T741" s="8" t="s">
        <v>43</v>
      </c>
      <c r="U741" s="1">
        <v>44508.931003350604</v>
      </c>
    </row>
    <row r="742" spans="16:21" x14ac:dyDescent="0.25">
      <c r="P742" s="1">
        <v>116</v>
      </c>
      <c r="Q742" s="1">
        <v>100000</v>
      </c>
      <c r="R742" s="8">
        <v>700000</v>
      </c>
      <c r="S742" s="8" t="str">
        <f t="shared" si="11"/>
        <v>116100000700000</v>
      </c>
      <c r="T742" s="8" t="s">
        <v>43</v>
      </c>
      <c r="U742" s="1">
        <v>44508.931003350604</v>
      </c>
    </row>
    <row r="743" spans="16:21" x14ac:dyDescent="0.25">
      <c r="P743" s="1">
        <v>117</v>
      </c>
      <c r="Q743" s="1">
        <v>100000</v>
      </c>
      <c r="R743" s="8">
        <v>700000</v>
      </c>
      <c r="S743" s="8" t="str">
        <f t="shared" si="11"/>
        <v>117100000700000</v>
      </c>
      <c r="T743" s="8" t="s">
        <v>43</v>
      </c>
      <c r="U743" s="1">
        <v>44508.931003350604</v>
      </c>
    </row>
    <row r="744" spans="16:21" x14ac:dyDescent="0.25">
      <c r="P744" s="1">
        <v>118</v>
      </c>
      <c r="Q744" s="1">
        <v>100000</v>
      </c>
      <c r="R744" s="8">
        <v>700000</v>
      </c>
      <c r="S744" s="8" t="str">
        <f t="shared" si="11"/>
        <v>118100000700000</v>
      </c>
      <c r="T744" s="8" t="s">
        <v>43</v>
      </c>
      <c r="U744" s="1">
        <v>44508.931003350604</v>
      </c>
    </row>
    <row r="745" spans="16:21" x14ac:dyDescent="0.25">
      <c r="P745" s="1">
        <v>119</v>
      </c>
      <c r="Q745" s="1">
        <v>100000</v>
      </c>
      <c r="R745" s="8">
        <v>700000</v>
      </c>
      <c r="S745" s="8" t="str">
        <f t="shared" si="11"/>
        <v>119100000700000</v>
      </c>
      <c r="T745" s="8" t="s">
        <v>43</v>
      </c>
      <c r="U745" s="1">
        <v>44508.931003350604</v>
      </c>
    </row>
    <row r="746" spans="16:21" x14ac:dyDescent="0.25">
      <c r="P746" s="1">
        <v>120</v>
      </c>
      <c r="Q746" s="1">
        <v>100000</v>
      </c>
      <c r="R746" s="8">
        <v>700000</v>
      </c>
      <c r="S746" s="8" t="str">
        <f t="shared" si="11"/>
        <v>120100000700000</v>
      </c>
      <c r="T746" s="8" t="s">
        <v>43</v>
      </c>
      <c r="U746" s="1">
        <v>44508.931003350604</v>
      </c>
    </row>
    <row r="747" spans="16:21" x14ac:dyDescent="0.25">
      <c r="P747" s="1">
        <v>121</v>
      </c>
      <c r="Q747" s="1">
        <v>100000</v>
      </c>
      <c r="R747" s="8">
        <v>700000</v>
      </c>
      <c r="S747" s="8" t="str">
        <f t="shared" si="11"/>
        <v>121100000700000</v>
      </c>
      <c r="T747" s="8" t="s">
        <v>43</v>
      </c>
      <c r="U747" s="1">
        <v>44508.931003350604</v>
      </c>
    </row>
    <row r="748" spans="16:21" x14ac:dyDescent="0.25">
      <c r="P748" s="1">
        <v>122</v>
      </c>
      <c r="Q748" s="1">
        <v>100000</v>
      </c>
      <c r="R748" s="8">
        <v>700000</v>
      </c>
      <c r="S748" s="8" t="str">
        <f t="shared" si="11"/>
        <v>122100000700000</v>
      </c>
      <c r="T748" s="8" t="s">
        <v>43</v>
      </c>
      <c r="U748" s="1">
        <v>44508.931003350604</v>
      </c>
    </row>
    <row r="749" spans="16:21" x14ac:dyDescent="0.25">
      <c r="P749" s="1">
        <v>123</v>
      </c>
      <c r="Q749" s="1">
        <v>100000</v>
      </c>
      <c r="R749" s="8">
        <v>700000</v>
      </c>
      <c r="S749" s="8" t="str">
        <f t="shared" si="11"/>
        <v>123100000700000</v>
      </c>
      <c r="T749" s="8" t="s">
        <v>43</v>
      </c>
      <c r="U749" s="1">
        <v>44508.931003350604</v>
      </c>
    </row>
    <row r="750" spans="16:21" x14ac:dyDescent="0.25">
      <c r="P750" s="1">
        <v>124</v>
      </c>
      <c r="Q750" s="1">
        <v>100000</v>
      </c>
      <c r="R750" s="8">
        <v>700000</v>
      </c>
      <c r="S750" s="8" t="str">
        <f t="shared" si="11"/>
        <v>124100000700000</v>
      </c>
      <c r="T750" s="8" t="s">
        <v>43</v>
      </c>
      <c r="U750" s="1">
        <v>44508.931003350604</v>
      </c>
    </row>
    <row r="751" spans="16:21" x14ac:dyDescent="0.25">
      <c r="P751" s="1">
        <v>125</v>
      </c>
      <c r="Q751" s="1">
        <v>100000</v>
      </c>
      <c r="R751" s="8">
        <v>700000</v>
      </c>
      <c r="S751" s="8" t="str">
        <f t="shared" si="11"/>
        <v>125100000700000</v>
      </c>
      <c r="T751" s="8" t="s">
        <v>43</v>
      </c>
      <c r="U751" s="1">
        <v>44508.931003350604</v>
      </c>
    </row>
    <row r="752" spans="16:21" x14ac:dyDescent="0.25">
      <c r="P752" s="1">
        <v>1</v>
      </c>
      <c r="Q752" s="1">
        <v>100000</v>
      </c>
      <c r="R752" s="8">
        <v>800000</v>
      </c>
      <c r="S752" s="8" t="str">
        <f t="shared" si="11"/>
        <v>1100000800000</v>
      </c>
      <c r="T752" s="8" t="s">
        <v>48</v>
      </c>
      <c r="U752" s="1">
        <v>3660.7840819811172</v>
      </c>
    </row>
    <row r="753" spans="16:21" x14ac:dyDescent="0.25">
      <c r="P753" s="1">
        <v>2</v>
      </c>
      <c r="Q753" s="1">
        <v>100000</v>
      </c>
      <c r="R753" s="8">
        <v>800000</v>
      </c>
      <c r="S753" s="8" t="str">
        <f t="shared" si="11"/>
        <v>2100000800000</v>
      </c>
      <c r="T753" s="8" t="s">
        <v>48</v>
      </c>
      <c r="U753" s="1">
        <v>3660.7840819811172</v>
      </c>
    </row>
    <row r="754" spans="16:21" x14ac:dyDescent="0.25">
      <c r="P754" s="1">
        <v>3</v>
      </c>
      <c r="Q754" s="1">
        <v>100000</v>
      </c>
      <c r="R754" s="8">
        <v>800000</v>
      </c>
      <c r="S754" s="8" t="str">
        <f t="shared" si="11"/>
        <v>3100000800000</v>
      </c>
      <c r="T754" s="8" t="s">
        <v>48</v>
      </c>
      <c r="U754" s="1">
        <v>3660.7840819811172</v>
      </c>
    </row>
    <row r="755" spans="16:21" x14ac:dyDescent="0.25">
      <c r="P755" s="1">
        <v>4</v>
      </c>
      <c r="Q755" s="1">
        <v>100000</v>
      </c>
      <c r="R755" s="8">
        <v>800000</v>
      </c>
      <c r="S755" s="8" t="str">
        <f t="shared" si="11"/>
        <v>4100000800000</v>
      </c>
      <c r="T755" s="8" t="s">
        <v>48</v>
      </c>
      <c r="U755" s="1">
        <v>3660.7840819811172</v>
      </c>
    </row>
    <row r="756" spans="16:21" x14ac:dyDescent="0.25">
      <c r="P756" s="1">
        <v>5</v>
      </c>
      <c r="Q756" s="1">
        <v>100000</v>
      </c>
      <c r="R756" s="8">
        <v>800000</v>
      </c>
      <c r="S756" s="8" t="str">
        <f t="shared" si="11"/>
        <v>5100000800000</v>
      </c>
      <c r="T756" s="8" t="s">
        <v>48</v>
      </c>
      <c r="U756" s="1">
        <v>3660.7840819811172</v>
      </c>
    </row>
    <row r="757" spans="16:21" x14ac:dyDescent="0.25">
      <c r="P757" s="1">
        <v>6</v>
      </c>
      <c r="Q757" s="1">
        <v>100000</v>
      </c>
      <c r="R757" s="8">
        <v>800000</v>
      </c>
      <c r="S757" s="8" t="str">
        <f t="shared" si="11"/>
        <v>6100000800000</v>
      </c>
      <c r="T757" s="8" t="s">
        <v>48</v>
      </c>
      <c r="U757" s="1">
        <v>3660.7840819811172</v>
      </c>
    </row>
    <row r="758" spans="16:21" x14ac:dyDescent="0.25">
      <c r="P758" s="1">
        <v>7</v>
      </c>
      <c r="Q758" s="1">
        <v>100000</v>
      </c>
      <c r="R758" s="8">
        <v>800000</v>
      </c>
      <c r="S758" s="8" t="str">
        <f t="shared" si="11"/>
        <v>7100000800000</v>
      </c>
      <c r="T758" s="8" t="s">
        <v>48</v>
      </c>
      <c r="U758" s="1">
        <v>3660.7840819811172</v>
      </c>
    </row>
    <row r="759" spans="16:21" x14ac:dyDescent="0.25">
      <c r="P759" s="1">
        <v>8</v>
      </c>
      <c r="Q759" s="1">
        <v>100000</v>
      </c>
      <c r="R759" s="8">
        <v>800000</v>
      </c>
      <c r="S759" s="8" t="str">
        <f t="shared" si="11"/>
        <v>8100000800000</v>
      </c>
      <c r="T759" s="8" t="s">
        <v>48</v>
      </c>
      <c r="U759" s="1">
        <v>3660.7840819811172</v>
      </c>
    </row>
    <row r="760" spans="16:21" x14ac:dyDescent="0.25">
      <c r="P760" s="1">
        <v>9</v>
      </c>
      <c r="Q760" s="1">
        <v>100000</v>
      </c>
      <c r="R760" s="8">
        <v>800000</v>
      </c>
      <c r="S760" s="8" t="str">
        <f t="shared" si="11"/>
        <v>9100000800000</v>
      </c>
      <c r="T760" s="8" t="s">
        <v>48</v>
      </c>
      <c r="U760" s="1">
        <v>3660.7840819811172</v>
      </c>
    </row>
    <row r="761" spans="16:21" x14ac:dyDescent="0.25">
      <c r="P761" s="1">
        <v>10</v>
      </c>
      <c r="Q761" s="1">
        <v>100000</v>
      </c>
      <c r="R761" s="8">
        <v>800000</v>
      </c>
      <c r="S761" s="8" t="str">
        <f t="shared" si="11"/>
        <v>10100000800000</v>
      </c>
      <c r="T761" s="8" t="s">
        <v>48</v>
      </c>
      <c r="U761" s="1">
        <v>3660.7840819811172</v>
      </c>
    </row>
    <row r="762" spans="16:21" x14ac:dyDescent="0.25">
      <c r="P762" s="1">
        <v>11</v>
      </c>
      <c r="Q762" s="1">
        <v>100000</v>
      </c>
      <c r="R762" s="8">
        <v>800000</v>
      </c>
      <c r="S762" s="8" t="str">
        <f t="shared" si="11"/>
        <v>11100000800000</v>
      </c>
      <c r="T762" s="8" t="s">
        <v>48</v>
      </c>
      <c r="U762" s="1">
        <v>3660.7840819811172</v>
      </c>
    </row>
    <row r="763" spans="16:21" x14ac:dyDescent="0.25">
      <c r="P763" s="1">
        <v>12</v>
      </c>
      <c r="Q763" s="1">
        <v>100000</v>
      </c>
      <c r="R763" s="8">
        <v>800000</v>
      </c>
      <c r="S763" s="8" t="str">
        <f t="shared" si="11"/>
        <v>12100000800000</v>
      </c>
      <c r="T763" s="8" t="s">
        <v>48</v>
      </c>
      <c r="U763" s="1">
        <v>3660.7840819811172</v>
      </c>
    </row>
    <row r="764" spans="16:21" x14ac:dyDescent="0.25">
      <c r="P764" s="1">
        <v>13</v>
      </c>
      <c r="Q764" s="1">
        <v>100000</v>
      </c>
      <c r="R764" s="8">
        <v>800000</v>
      </c>
      <c r="S764" s="8" t="str">
        <f t="shared" si="11"/>
        <v>13100000800000</v>
      </c>
      <c r="T764" s="8" t="s">
        <v>48</v>
      </c>
      <c r="U764" s="1">
        <v>3660.7840819811172</v>
      </c>
    </row>
    <row r="765" spans="16:21" x14ac:dyDescent="0.25">
      <c r="P765" s="1">
        <v>14</v>
      </c>
      <c r="Q765" s="1">
        <v>100000</v>
      </c>
      <c r="R765" s="8">
        <v>800000</v>
      </c>
      <c r="S765" s="8" t="str">
        <f t="shared" si="11"/>
        <v>14100000800000</v>
      </c>
      <c r="T765" s="8" t="s">
        <v>48</v>
      </c>
      <c r="U765" s="1">
        <v>3660.7840819811172</v>
      </c>
    </row>
    <row r="766" spans="16:21" x14ac:dyDescent="0.25">
      <c r="P766" s="1">
        <v>15</v>
      </c>
      <c r="Q766" s="1">
        <v>100000</v>
      </c>
      <c r="R766" s="8">
        <v>800000</v>
      </c>
      <c r="S766" s="8" t="str">
        <f t="shared" si="11"/>
        <v>15100000800000</v>
      </c>
      <c r="T766" s="8" t="s">
        <v>48</v>
      </c>
      <c r="U766" s="1">
        <v>3660.7840819811172</v>
      </c>
    </row>
    <row r="767" spans="16:21" x14ac:dyDescent="0.25">
      <c r="P767" s="1">
        <v>16</v>
      </c>
      <c r="Q767" s="1">
        <v>100000</v>
      </c>
      <c r="R767" s="8">
        <v>800000</v>
      </c>
      <c r="S767" s="8" t="str">
        <f t="shared" si="11"/>
        <v>16100000800000</v>
      </c>
      <c r="T767" s="8" t="s">
        <v>48</v>
      </c>
      <c r="U767" s="1">
        <v>3660.7840819811172</v>
      </c>
    </row>
    <row r="768" spans="16:21" x14ac:dyDescent="0.25">
      <c r="P768" s="1">
        <v>17</v>
      </c>
      <c r="Q768" s="1">
        <v>100000</v>
      </c>
      <c r="R768" s="8">
        <v>800000</v>
      </c>
      <c r="S768" s="8" t="str">
        <f t="shared" si="11"/>
        <v>17100000800000</v>
      </c>
      <c r="T768" s="8" t="s">
        <v>48</v>
      </c>
      <c r="U768" s="1">
        <v>3660.7840819811172</v>
      </c>
    </row>
    <row r="769" spans="16:21" x14ac:dyDescent="0.25">
      <c r="P769" s="1">
        <v>18</v>
      </c>
      <c r="Q769" s="1">
        <v>100000</v>
      </c>
      <c r="R769" s="8">
        <v>800000</v>
      </c>
      <c r="S769" s="8" t="str">
        <f t="shared" si="11"/>
        <v>18100000800000</v>
      </c>
      <c r="T769" s="8" t="s">
        <v>48</v>
      </c>
      <c r="U769" s="1">
        <v>3660.7840819811172</v>
      </c>
    </row>
    <row r="770" spans="16:21" x14ac:dyDescent="0.25">
      <c r="P770" s="1">
        <v>19</v>
      </c>
      <c r="Q770" s="1">
        <v>100000</v>
      </c>
      <c r="R770" s="8">
        <v>800000</v>
      </c>
      <c r="S770" s="8" t="str">
        <f t="shared" si="11"/>
        <v>19100000800000</v>
      </c>
      <c r="T770" s="8" t="s">
        <v>48</v>
      </c>
      <c r="U770" s="1">
        <v>3660.7840819811172</v>
      </c>
    </row>
    <row r="771" spans="16:21" x14ac:dyDescent="0.25">
      <c r="P771" s="1">
        <v>20</v>
      </c>
      <c r="Q771" s="1">
        <v>100000</v>
      </c>
      <c r="R771" s="8">
        <v>800000</v>
      </c>
      <c r="S771" s="8" t="str">
        <f t="shared" ref="S771:S834" si="12">P771&amp;Q771&amp;R771</f>
        <v>20100000800000</v>
      </c>
      <c r="T771" s="8" t="s">
        <v>48</v>
      </c>
      <c r="U771" s="1">
        <v>3660.7840819811172</v>
      </c>
    </row>
    <row r="772" spans="16:21" x14ac:dyDescent="0.25">
      <c r="P772" s="1">
        <v>21</v>
      </c>
      <c r="Q772" s="1">
        <v>100000</v>
      </c>
      <c r="R772" s="8">
        <v>800000</v>
      </c>
      <c r="S772" s="8" t="str">
        <f t="shared" si="12"/>
        <v>21100000800000</v>
      </c>
      <c r="T772" s="8" t="s">
        <v>48</v>
      </c>
      <c r="U772" s="1">
        <v>3660.7840819811172</v>
      </c>
    </row>
    <row r="773" spans="16:21" x14ac:dyDescent="0.25">
      <c r="P773" s="1">
        <v>22</v>
      </c>
      <c r="Q773" s="1">
        <v>100000</v>
      </c>
      <c r="R773" s="8">
        <v>800000</v>
      </c>
      <c r="S773" s="8" t="str">
        <f t="shared" si="12"/>
        <v>22100000800000</v>
      </c>
      <c r="T773" s="8" t="s">
        <v>48</v>
      </c>
      <c r="U773" s="1">
        <v>3660.7840819811172</v>
      </c>
    </row>
    <row r="774" spans="16:21" x14ac:dyDescent="0.25">
      <c r="P774" s="1">
        <v>23</v>
      </c>
      <c r="Q774" s="1">
        <v>100000</v>
      </c>
      <c r="R774" s="8">
        <v>800000</v>
      </c>
      <c r="S774" s="8" t="str">
        <f t="shared" si="12"/>
        <v>23100000800000</v>
      </c>
      <c r="T774" s="8" t="s">
        <v>48</v>
      </c>
      <c r="U774" s="1">
        <v>3660.7840819811172</v>
      </c>
    </row>
    <row r="775" spans="16:21" x14ac:dyDescent="0.25">
      <c r="P775" s="1">
        <v>24</v>
      </c>
      <c r="Q775" s="1">
        <v>100000</v>
      </c>
      <c r="R775" s="8">
        <v>800000</v>
      </c>
      <c r="S775" s="8" t="str">
        <f t="shared" si="12"/>
        <v>24100000800000</v>
      </c>
      <c r="T775" s="8" t="s">
        <v>48</v>
      </c>
      <c r="U775" s="1">
        <v>3660.7840819811172</v>
      </c>
    </row>
    <row r="776" spans="16:21" x14ac:dyDescent="0.25">
      <c r="P776" s="1">
        <v>25</v>
      </c>
      <c r="Q776" s="1">
        <v>100000</v>
      </c>
      <c r="R776" s="8">
        <v>800000</v>
      </c>
      <c r="S776" s="8" t="str">
        <f t="shared" si="12"/>
        <v>25100000800000</v>
      </c>
      <c r="T776" s="8" t="s">
        <v>48</v>
      </c>
      <c r="U776" s="1">
        <v>3660.7840819811172</v>
      </c>
    </row>
    <row r="777" spans="16:21" x14ac:dyDescent="0.25">
      <c r="P777" s="1">
        <v>26</v>
      </c>
      <c r="Q777" s="1">
        <v>100000</v>
      </c>
      <c r="R777" s="8">
        <v>800000</v>
      </c>
      <c r="S777" s="8" t="str">
        <f t="shared" si="12"/>
        <v>26100000800000</v>
      </c>
      <c r="T777" s="8" t="s">
        <v>34</v>
      </c>
      <c r="U777" s="1">
        <v>4432.6020117850821</v>
      </c>
    </row>
    <row r="778" spans="16:21" x14ac:dyDescent="0.25">
      <c r="P778" s="1">
        <v>27</v>
      </c>
      <c r="Q778" s="1">
        <v>100000</v>
      </c>
      <c r="R778" s="8">
        <v>800000</v>
      </c>
      <c r="S778" s="8" t="str">
        <f t="shared" si="12"/>
        <v>27100000800000</v>
      </c>
      <c r="T778" s="8" t="s">
        <v>34</v>
      </c>
      <c r="U778" s="1">
        <v>4432.6020117850821</v>
      </c>
    </row>
    <row r="779" spans="16:21" x14ac:dyDescent="0.25">
      <c r="P779" s="1">
        <v>28</v>
      </c>
      <c r="Q779" s="1">
        <v>100000</v>
      </c>
      <c r="R779" s="8">
        <v>800000</v>
      </c>
      <c r="S779" s="8" t="str">
        <f t="shared" si="12"/>
        <v>28100000800000</v>
      </c>
      <c r="T779" s="8" t="s">
        <v>34</v>
      </c>
      <c r="U779" s="1">
        <v>4432.6020117850821</v>
      </c>
    </row>
    <row r="780" spans="16:21" x14ac:dyDescent="0.25">
      <c r="P780" s="1">
        <v>29</v>
      </c>
      <c r="Q780" s="1">
        <v>100000</v>
      </c>
      <c r="R780" s="8">
        <v>800000</v>
      </c>
      <c r="S780" s="8" t="str">
        <f t="shared" si="12"/>
        <v>29100000800000</v>
      </c>
      <c r="T780" s="8" t="s">
        <v>34</v>
      </c>
      <c r="U780" s="1">
        <v>4432.6020117850821</v>
      </c>
    </row>
    <row r="781" spans="16:21" x14ac:dyDescent="0.25">
      <c r="P781" s="1">
        <v>30</v>
      </c>
      <c r="Q781" s="1">
        <v>100000</v>
      </c>
      <c r="R781" s="8">
        <v>800000</v>
      </c>
      <c r="S781" s="8" t="str">
        <f t="shared" si="12"/>
        <v>30100000800000</v>
      </c>
      <c r="T781" s="8" t="s">
        <v>34</v>
      </c>
      <c r="U781" s="1">
        <v>4432.6020117850821</v>
      </c>
    </row>
    <row r="782" spans="16:21" x14ac:dyDescent="0.25">
      <c r="P782" s="1">
        <v>31</v>
      </c>
      <c r="Q782" s="1">
        <v>100000</v>
      </c>
      <c r="R782" s="8">
        <v>800000</v>
      </c>
      <c r="S782" s="8" t="str">
        <f t="shared" si="12"/>
        <v>31100000800000</v>
      </c>
      <c r="T782" s="8" t="s">
        <v>34</v>
      </c>
      <c r="U782" s="1">
        <v>4432.6020117850821</v>
      </c>
    </row>
    <row r="783" spans="16:21" x14ac:dyDescent="0.25">
      <c r="P783" s="1">
        <v>32</v>
      </c>
      <c r="Q783" s="1">
        <v>100000</v>
      </c>
      <c r="R783" s="8">
        <v>800000</v>
      </c>
      <c r="S783" s="8" t="str">
        <f t="shared" si="12"/>
        <v>32100000800000</v>
      </c>
      <c r="T783" s="8" t="s">
        <v>34</v>
      </c>
      <c r="U783" s="1">
        <v>4432.6020117850821</v>
      </c>
    </row>
    <row r="784" spans="16:21" x14ac:dyDescent="0.25">
      <c r="P784" s="1">
        <v>33</v>
      </c>
      <c r="Q784" s="1">
        <v>100000</v>
      </c>
      <c r="R784" s="8">
        <v>800000</v>
      </c>
      <c r="S784" s="8" t="str">
        <f t="shared" si="12"/>
        <v>33100000800000</v>
      </c>
      <c r="T784" s="8" t="s">
        <v>34</v>
      </c>
      <c r="U784" s="1">
        <v>4432.6020117850821</v>
      </c>
    </row>
    <row r="785" spans="16:21" x14ac:dyDescent="0.25">
      <c r="P785" s="1">
        <v>34</v>
      </c>
      <c r="Q785" s="1">
        <v>100000</v>
      </c>
      <c r="R785" s="8">
        <v>800000</v>
      </c>
      <c r="S785" s="8" t="str">
        <f t="shared" si="12"/>
        <v>34100000800000</v>
      </c>
      <c r="T785" s="8" t="s">
        <v>34</v>
      </c>
      <c r="U785" s="1">
        <v>4432.6020117850821</v>
      </c>
    </row>
    <row r="786" spans="16:21" x14ac:dyDescent="0.25">
      <c r="P786" s="1">
        <v>35</v>
      </c>
      <c r="Q786" s="1">
        <v>100000</v>
      </c>
      <c r="R786" s="8">
        <v>800000</v>
      </c>
      <c r="S786" s="8" t="str">
        <f t="shared" si="12"/>
        <v>35100000800000</v>
      </c>
      <c r="T786" s="8" t="s">
        <v>34</v>
      </c>
      <c r="U786" s="1">
        <v>4432.6020117850821</v>
      </c>
    </row>
    <row r="787" spans="16:21" x14ac:dyDescent="0.25">
      <c r="P787" s="1">
        <v>36</v>
      </c>
      <c r="Q787" s="1">
        <v>100000</v>
      </c>
      <c r="R787" s="8">
        <v>800000</v>
      </c>
      <c r="S787" s="8" t="str">
        <f t="shared" si="12"/>
        <v>36100000800000</v>
      </c>
      <c r="T787" s="8" t="s">
        <v>35</v>
      </c>
      <c r="U787" s="1">
        <v>5447.4540250169985</v>
      </c>
    </row>
    <row r="788" spans="16:21" x14ac:dyDescent="0.25">
      <c r="P788" s="1">
        <v>37</v>
      </c>
      <c r="Q788" s="1">
        <v>100000</v>
      </c>
      <c r="R788" s="8">
        <v>800000</v>
      </c>
      <c r="S788" s="8" t="str">
        <f t="shared" si="12"/>
        <v>37100000800000</v>
      </c>
      <c r="T788" s="8" t="s">
        <v>35</v>
      </c>
      <c r="U788" s="1">
        <v>5447.4540250169985</v>
      </c>
    </row>
    <row r="789" spans="16:21" x14ac:dyDescent="0.25">
      <c r="P789" s="1">
        <v>38</v>
      </c>
      <c r="Q789" s="1">
        <v>100000</v>
      </c>
      <c r="R789" s="8">
        <v>800000</v>
      </c>
      <c r="S789" s="8" t="str">
        <f t="shared" si="12"/>
        <v>38100000800000</v>
      </c>
      <c r="T789" s="8" t="s">
        <v>35</v>
      </c>
      <c r="U789" s="1">
        <v>5447.4540250169985</v>
      </c>
    </row>
    <row r="790" spans="16:21" x14ac:dyDescent="0.25">
      <c r="P790" s="1">
        <v>39</v>
      </c>
      <c r="Q790" s="1">
        <v>100000</v>
      </c>
      <c r="R790" s="8">
        <v>800000</v>
      </c>
      <c r="S790" s="8" t="str">
        <f t="shared" si="12"/>
        <v>39100000800000</v>
      </c>
      <c r="T790" s="8" t="s">
        <v>35</v>
      </c>
      <c r="U790" s="1">
        <v>5447.4540250169985</v>
      </c>
    </row>
    <row r="791" spans="16:21" x14ac:dyDescent="0.25">
      <c r="P791" s="1">
        <v>40</v>
      </c>
      <c r="Q791" s="1">
        <v>100000</v>
      </c>
      <c r="R791" s="8">
        <v>800000</v>
      </c>
      <c r="S791" s="8" t="str">
        <f t="shared" si="12"/>
        <v>40100000800000</v>
      </c>
      <c r="T791" s="8" t="s">
        <v>35</v>
      </c>
      <c r="U791" s="1">
        <v>5447.4540250169985</v>
      </c>
    </row>
    <row r="792" spans="16:21" x14ac:dyDescent="0.25">
      <c r="P792" s="1">
        <v>41</v>
      </c>
      <c r="Q792" s="1">
        <v>100000</v>
      </c>
      <c r="R792" s="8">
        <v>800000</v>
      </c>
      <c r="S792" s="8" t="str">
        <f t="shared" si="12"/>
        <v>41100000800000</v>
      </c>
      <c r="T792" s="8" t="s">
        <v>35</v>
      </c>
      <c r="U792" s="1">
        <v>5447.4540250169985</v>
      </c>
    </row>
    <row r="793" spans="16:21" x14ac:dyDescent="0.25">
      <c r="P793" s="1">
        <v>42</v>
      </c>
      <c r="Q793" s="1">
        <v>100000</v>
      </c>
      <c r="R793" s="8">
        <v>800000</v>
      </c>
      <c r="S793" s="8" t="str">
        <f t="shared" si="12"/>
        <v>42100000800000</v>
      </c>
      <c r="T793" s="8" t="s">
        <v>35</v>
      </c>
      <c r="U793" s="1">
        <v>5447.4540250169985</v>
      </c>
    </row>
    <row r="794" spans="16:21" x14ac:dyDescent="0.25">
      <c r="P794" s="1">
        <v>43</v>
      </c>
      <c r="Q794" s="1">
        <v>100000</v>
      </c>
      <c r="R794" s="8">
        <v>800000</v>
      </c>
      <c r="S794" s="8" t="str">
        <f t="shared" si="12"/>
        <v>43100000800000</v>
      </c>
      <c r="T794" s="8" t="s">
        <v>35</v>
      </c>
      <c r="U794" s="1">
        <v>5447.4540250169985</v>
      </c>
    </row>
    <row r="795" spans="16:21" x14ac:dyDescent="0.25">
      <c r="P795" s="1">
        <v>44</v>
      </c>
      <c r="Q795" s="1">
        <v>100000</v>
      </c>
      <c r="R795" s="8">
        <v>800000</v>
      </c>
      <c r="S795" s="8" t="str">
        <f t="shared" si="12"/>
        <v>44100000800000</v>
      </c>
      <c r="T795" s="8" t="s">
        <v>35</v>
      </c>
      <c r="U795" s="1">
        <v>5447.4540250169985</v>
      </c>
    </row>
    <row r="796" spans="16:21" x14ac:dyDescent="0.25">
      <c r="P796" s="1">
        <v>45</v>
      </c>
      <c r="Q796" s="1">
        <v>100000</v>
      </c>
      <c r="R796" s="8">
        <v>800000</v>
      </c>
      <c r="S796" s="8" t="str">
        <f t="shared" si="12"/>
        <v>45100000800000</v>
      </c>
      <c r="T796" s="8" t="s">
        <v>35</v>
      </c>
      <c r="U796" s="1">
        <v>5447.4540250169985</v>
      </c>
    </row>
    <row r="797" spans="16:21" x14ac:dyDescent="0.25">
      <c r="P797" s="1">
        <v>46</v>
      </c>
      <c r="Q797" s="1">
        <v>100000</v>
      </c>
      <c r="R797" s="8">
        <v>800000</v>
      </c>
      <c r="S797" s="8" t="str">
        <f t="shared" si="12"/>
        <v>46100000800000</v>
      </c>
      <c r="T797" s="8" t="s">
        <v>36</v>
      </c>
      <c r="U797" s="1">
        <v>8219.0011177654214</v>
      </c>
    </row>
    <row r="798" spans="16:21" x14ac:dyDescent="0.25">
      <c r="P798" s="1">
        <v>47</v>
      </c>
      <c r="Q798" s="1">
        <v>100000</v>
      </c>
      <c r="R798" s="8">
        <v>800000</v>
      </c>
      <c r="S798" s="8" t="str">
        <f t="shared" si="12"/>
        <v>47100000800000</v>
      </c>
      <c r="T798" s="8" t="s">
        <v>36</v>
      </c>
      <c r="U798" s="1">
        <v>8219.0011177654214</v>
      </c>
    </row>
    <row r="799" spans="16:21" x14ac:dyDescent="0.25">
      <c r="P799" s="1">
        <v>48</v>
      </c>
      <c r="Q799" s="1">
        <v>100000</v>
      </c>
      <c r="R799" s="8">
        <v>800000</v>
      </c>
      <c r="S799" s="8" t="str">
        <f t="shared" si="12"/>
        <v>48100000800000</v>
      </c>
      <c r="T799" s="8" t="s">
        <v>36</v>
      </c>
      <c r="U799" s="1">
        <v>8219.0011177654214</v>
      </c>
    </row>
    <row r="800" spans="16:21" x14ac:dyDescent="0.25">
      <c r="P800" s="1">
        <v>49</v>
      </c>
      <c r="Q800" s="1">
        <v>100000</v>
      </c>
      <c r="R800" s="8">
        <v>800000</v>
      </c>
      <c r="S800" s="8" t="str">
        <f t="shared" si="12"/>
        <v>49100000800000</v>
      </c>
      <c r="T800" s="8" t="s">
        <v>36</v>
      </c>
      <c r="U800" s="1">
        <v>8219.0011177654214</v>
      </c>
    </row>
    <row r="801" spans="16:21" x14ac:dyDescent="0.25">
      <c r="P801" s="1">
        <v>50</v>
      </c>
      <c r="Q801" s="1">
        <v>100000</v>
      </c>
      <c r="R801" s="8">
        <v>800000</v>
      </c>
      <c r="S801" s="8" t="str">
        <f t="shared" si="12"/>
        <v>50100000800000</v>
      </c>
      <c r="T801" s="8" t="s">
        <v>36</v>
      </c>
      <c r="U801" s="1">
        <v>8219.0011177654214</v>
      </c>
    </row>
    <row r="802" spans="16:21" x14ac:dyDescent="0.25">
      <c r="P802" s="1">
        <v>51</v>
      </c>
      <c r="Q802" s="1">
        <v>100000</v>
      </c>
      <c r="R802" s="8">
        <v>800000</v>
      </c>
      <c r="S802" s="8" t="str">
        <f t="shared" si="12"/>
        <v>51100000800000</v>
      </c>
      <c r="T802" s="8" t="s">
        <v>37</v>
      </c>
      <c r="U802" s="1">
        <v>11566.830724837679</v>
      </c>
    </row>
    <row r="803" spans="16:21" x14ac:dyDescent="0.25">
      <c r="P803" s="1">
        <v>52</v>
      </c>
      <c r="Q803" s="1">
        <v>100000</v>
      </c>
      <c r="R803" s="8">
        <v>800000</v>
      </c>
      <c r="S803" s="8" t="str">
        <f t="shared" si="12"/>
        <v>52100000800000</v>
      </c>
      <c r="T803" s="8" t="s">
        <v>37</v>
      </c>
      <c r="U803" s="1">
        <v>11566.830724837679</v>
      </c>
    </row>
    <row r="804" spans="16:21" x14ac:dyDescent="0.25">
      <c r="P804" s="1">
        <v>53</v>
      </c>
      <c r="Q804" s="1">
        <v>100000</v>
      </c>
      <c r="R804" s="8">
        <v>800000</v>
      </c>
      <c r="S804" s="8" t="str">
        <f t="shared" si="12"/>
        <v>53100000800000</v>
      </c>
      <c r="T804" s="8" t="s">
        <v>37</v>
      </c>
      <c r="U804" s="1">
        <v>11566.830724837679</v>
      </c>
    </row>
    <row r="805" spans="16:21" x14ac:dyDescent="0.25">
      <c r="P805" s="1">
        <v>54</v>
      </c>
      <c r="Q805" s="1">
        <v>100000</v>
      </c>
      <c r="R805" s="8">
        <v>800000</v>
      </c>
      <c r="S805" s="8" t="str">
        <f t="shared" si="12"/>
        <v>54100000800000</v>
      </c>
      <c r="T805" s="8" t="s">
        <v>37</v>
      </c>
      <c r="U805" s="1">
        <v>11566.830724837679</v>
      </c>
    </row>
    <row r="806" spans="16:21" x14ac:dyDescent="0.25">
      <c r="P806" s="1">
        <v>55</v>
      </c>
      <c r="Q806" s="1">
        <v>100000</v>
      </c>
      <c r="R806" s="8">
        <v>800000</v>
      </c>
      <c r="S806" s="8" t="str">
        <f t="shared" si="12"/>
        <v>55100000800000</v>
      </c>
      <c r="T806" s="8" t="s">
        <v>37</v>
      </c>
      <c r="U806" s="1">
        <v>11566.830724837679</v>
      </c>
    </row>
    <row r="807" spans="16:21" x14ac:dyDescent="0.25">
      <c r="P807" s="1">
        <v>56</v>
      </c>
      <c r="Q807" s="1">
        <v>100000</v>
      </c>
      <c r="R807" s="8">
        <v>800000</v>
      </c>
      <c r="S807" s="8" t="str">
        <f t="shared" si="12"/>
        <v>56100000800000</v>
      </c>
      <c r="T807" s="8" t="s">
        <v>38</v>
      </c>
      <c r="U807" s="1">
        <v>16057.151356365885</v>
      </c>
    </row>
    <row r="808" spans="16:21" x14ac:dyDescent="0.25">
      <c r="P808" s="1">
        <v>57</v>
      </c>
      <c r="Q808" s="1">
        <v>100000</v>
      </c>
      <c r="R808" s="8">
        <v>800000</v>
      </c>
      <c r="S808" s="8" t="str">
        <f t="shared" si="12"/>
        <v>57100000800000</v>
      </c>
      <c r="T808" s="8" t="s">
        <v>38</v>
      </c>
      <c r="U808" s="1">
        <v>16057.151356365885</v>
      </c>
    </row>
    <row r="809" spans="16:21" x14ac:dyDescent="0.25">
      <c r="P809" s="1">
        <v>58</v>
      </c>
      <c r="Q809" s="1">
        <v>100000</v>
      </c>
      <c r="R809" s="8">
        <v>800000</v>
      </c>
      <c r="S809" s="8" t="str">
        <f t="shared" si="12"/>
        <v>58100000800000</v>
      </c>
      <c r="T809" s="8" t="s">
        <v>38</v>
      </c>
      <c r="U809" s="1">
        <v>16057.151356365885</v>
      </c>
    </row>
    <row r="810" spans="16:21" x14ac:dyDescent="0.25">
      <c r="P810" s="1">
        <v>59</v>
      </c>
      <c r="Q810" s="1">
        <v>100000</v>
      </c>
      <c r="R810" s="8">
        <v>800000</v>
      </c>
      <c r="S810" s="8" t="str">
        <f t="shared" si="12"/>
        <v>59100000800000</v>
      </c>
      <c r="T810" s="8" t="s">
        <v>38</v>
      </c>
      <c r="U810" s="1">
        <v>16057.151356365885</v>
      </c>
    </row>
    <row r="811" spans="16:21" x14ac:dyDescent="0.25">
      <c r="P811" s="1">
        <v>60</v>
      </c>
      <c r="Q811" s="1">
        <v>100000</v>
      </c>
      <c r="R811" s="8">
        <v>800000</v>
      </c>
      <c r="S811" s="8" t="str">
        <f t="shared" si="12"/>
        <v>60100000800000</v>
      </c>
      <c r="T811" s="8" t="s">
        <v>38</v>
      </c>
      <c r="U811" s="1">
        <v>16057.151356365885</v>
      </c>
    </row>
    <row r="812" spans="16:21" x14ac:dyDescent="0.25">
      <c r="P812" s="1">
        <v>61</v>
      </c>
      <c r="Q812" s="1">
        <v>100000</v>
      </c>
      <c r="R812" s="8">
        <v>800000</v>
      </c>
      <c r="S812" s="8" t="str">
        <f t="shared" si="12"/>
        <v>61100000800000</v>
      </c>
      <c r="T812" s="8" t="s">
        <v>39</v>
      </c>
      <c r="U812" s="1">
        <v>20464.398047024803</v>
      </c>
    </row>
    <row r="813" spans="16:21" x14ac:dyDescent="0.25">
      <c r="P813" s="1">
        <v>62</v>
      </c>
      <c r="Q813" s="1">
        <v>100000</v>
      </c>
      <c r="R813" s="8">
        <v>800000</v>
      </c>
      <c r="S813" s="8" t="str">
        <f t="shared" si="12"/>
        <v>62100000800000</v>
      </c>
      <c r="T813" s="8" t="s">
        <v>39</v>
      </c>
      <c r="U813" s="1">
        <v>20464.398047024803</v>
      </c>
    </row>
    <row r="814" spans="16:21" x14ac:dyDescent="0.25">
      <c r="P814" s="1">
        <v>63</v>
      </c>
      <c r="Q814" s="1">
        <v>100000</v>
      </c>
      <c r="R814" s="8">
        <v>800000</v>
      </c>
      <c r="S814" s="8" t="str">
        <f t="shared" si="12"/>
        <v>63100000800000</v>
      </c>
      <c r="T814" s="8" t="s">
        <v>39</v>
      </c>
      <c r="U814" s="1">
        <v>20464.398047024803</v>
      </c>
    </row>
    <row r="815" spans="16:21" x14ac:dyDescent="0.25">
      <c r="P815" s="1">
        <v>64</v>
      </c>
      <c r="Q815" s="1">
        <v>100000</v>
      </c>
      <c r="R815" s="8">
        <v>800000</v>
      </c>
      <c r="S815" s="8" t="str">
        <f t="shared" si="12"/>
        <v>64100000800000</v>
      </c>
      <c r="T815" s="8" t="s">
        <v>39</v>
      </c>
      <c r="U815" s="1">
        <v>20464.398047024803</v>
      </c>
    </row>
    <row r="816" spans="16:21" x14ac:dyDescent="0.25">
      <c r="P816" s="1">
        <v>65</v>
      </c>
      <c r="Q816" s="1">
        <v>100000</v>
      </c>
      <c r="R816" s="8">
        <v>800000</v>
      </c>
      <c r="S816" s="8" t="str">
        <f t="shared" si="12"/>
        <v>65100000800000</v>
      </c>
      <c r="T816" s="8" t="s">
        <v>39</v>
      </c>
      <c r="U816" s="1">
        <v>20464.398047024803</v>
      </c>
    </row>
    <row r="817" spans="16:21" x14ac:dyDescent="0.25">
      <c r="P817" s="1">
        <v>66</v>
      </c>
      <c r="Q817" s="1">
        <v>100000</v>
      </c>
      <c r="R817" s="8">
        <v>800000</v>
      </c>
      <c r="S817" s="8" t="str">
        <f t="shared" si="12"/>
        <v>66100000800000</v>
      </c>
      <c r="T817" s="8" t="s">
        <v>40</v>
      </c>
      <c r="U817" s="1">
        <v>25511.079416234261</v>
      </c>
    </row>
    <row r="818" spans="16:21" x14ac:dyDescent="0.25">
      <c r="P818" s="1">
        <v>67</v>
      </c>
      <c r="Q818" s="1">
        <v>100000</v>
      </c>
      <c r="R818" s="8">
        <v>800000</v>
      </c>
      <c r="S818" s="8" t="str">
        <f t="shared" si="12"/>
        <v>67100000800000</v>
      </c>
      <c r="T818" s="8" t="s">
        <v>40</v>
      </c>
      <c r="U818" s="1">
        <v>25511.079416234261</v>
      </c>
    </row>
    <row r="819" spans="16:21" x14ac:dyDescent="0.25">
      <c r="P819" s="1">
        <v>68</v>
      </c>
      <c r="Q819" s="1">
        <v>100000</v>
      </c>
      <c r="R819" s="8">
        <v>800000</v>
      </c>
      <c r="S819" s="8" t="str">
        <f t="shared" si="12"/>
        <v>68100000800000</v>
      </c>
      <c r="T819" s="8" t="s">
        <v>40</v>
      </c>
      <c r="U819" s="1">
        <v>25511.079416234261</v>
      </c>
    </row>
    <row r="820" spans="16:21" x14ac:dyDescent="0.25">
      <c r="P820" s="1">
        <v>69</v>
      </c>
      <c r="Q820" s="1">
        <v>100000</v>
      </c>
      <c r="R820" s="8">
        <v>800000</v>
      </c>
      <c r="S820" s="8" t="str">
        <f t="shared" si="12"/>
        <v>69100000800000</v>
      </c>
      <c r="T820" s="8" t="s">
        <v>40</v>
      </c>
      <c r="U820" s="1">
        <v>25511.079416234261</v>
      </c>
    </row>
    <row r="821" spans="16:21" x14ac:dyDescent="0.25">
      <c r="P821" s="1">
        <v>70</v>
      </c>
      <c r="Q821" s="1">
        <v>100000</v>
      </c>
      <c r="R821" s="8">
        <v>800000</v>
      </c>
      <c r="S821" s="8" t="str">
        <f t="shared" si="12"/>
        <v>70100000800000</v>
      </c>
      <c r="T821" s="8" t="s">
        <v>40</v>
      </c>
      <c r="U821" s="1">
        <v>25511.079416234261</v>
      </c>
    </row>
    <row r="822" spans="16:21" x14ac:dyDescent="0.25">
      <c r="P822" s="1">
        <v>71</v>
      </c>
      <c r="Q822" s="1">
        <v>100000</v>
      </c>
      <c r="R822" s="8">
        <v>800000</v>
      </c>
      <c r="S822" s="8" t="str">
        <f t="shared" si="12"/>
        <v>71100000800000</v>
      </c>
      <c r="T822" s="8" t="s">
        <v>41</v>
      </c>
      <c r="U822" s="1">
        <v>28457.309158914086</v>
      </c>
    </row>
    <row r="823" spans="16:21" x14ac:dyDescent="0.25">
      <c r="P823" s="1">
        <v>72</v>
      </c>
      <c r="Q823" s="1">
        <v>100000</v>
      </c>
      <c r="R823" s="8">
        <v>800000</v>
      </c>
      <c r="S823" s="8" t="str">
        <f t="shared" si="12"/>
        <v>72100000800000</v>
      </c>
      <c r="T823" s="8" t="s">
        <v>41</v>
      </c>
      <c r="U823" s="1">
        <v>28457.309158914086</v>
      </c>
    </row>
    <row r="824" spans="16:21" x14ac:dyDescent="0.25">
      <c r="P824" s="1">
        <v>73</v>
      </c>
      <c r="Q824" s="1">
        <v>100000</v>
      </c>
      <c r="R824" s="8">
        <v>800000</v>
      </c>
      <c r="S824" s="8" t="str">
        <f t="shared" si="12"/>
        <v>73100000800000</v>
      </c>
      <c r="T824" s="8" t="s">
        <v>41</v>
      </c>
      <c r="U824" s="1">
        <v>28457.309158914086</v>
      </c>
    </row>
    <row r="825" spans="16:21" x14ac:dyDescent="0.25">
      <c r="P825" s="1">
        <v>74</v>
      </c>
      <c r="Q825" s="1">
        <v>100000</v>
      </c>
      <c r="R825" s="8">
        <v>800000</v>
      </c>
      <c r="S825" s="8" t="str">
        <f t="shared" si="12"/>
        <v>74100000800000</v>
      </c>
      <c r="T825" s="8" t="s">
        <v>41</v>
      </c>
      <c r="U825" s="1">
        <v>28457.309158914086</v>
      </c>
    </row>
    <row r="826" spans="16:21" x14ac:dyDescent="0.25">
      <c r="P826" s="1">
        <v>75</v>
      </c>
      <c r="Q826" s="1">
        <v>100000</v>
      </c>
      <c r="R826" s="8">
        <v>800000</v>
      </c>
      <c r="S826" s="8" t="str">
        <f t="shared" si="12"/>
        <v>75100000800000</v>
      </c>
      <c r="T826" s="8" t="s">
        <v>41</v>
      </c>
      <c r="U826" s="1">
        <v>28457.309158914086</v>
      </c>
    </row>
    <row r="827" spans="16:21" x14ac:dyDescent="0.25">
      <c r="P827" s="1">
        <v>76</v>
      </c>
      <c r="Q827" s="1">
        <v>100000</v>
      </c>
      <c r="R827" s="8">
        <v>800000</v>
      </c>
      <c r="S827" s="8" t="str">
        <f t="shared" si="12"/>
        <v>76100000800000</v>
      </c>
      <c r="T827" s="8" t="s">
        <v>42</v>
      </c>
      <c r="U827" s="1">
        <v>36025.774063936216</v>
      </c>
    </row>
    <row r="828" spans="16:21" x14ac:dyDescent="0.25">
      <c r="P828" s="1">
        <v>77</v>
      </c>
      <c r="Q828" s="1">
        <v>100000</v>
      </c>
      <c r="R828" s="8">
        <v>800000</v>
      </c>
      <c r="S828" s="8" t="str">
        <f t="shared" si="12"/>
        <v>77100000800000</v>
      </c>
      <c r="T828" s="8" t="s">
        <v>42</v>
      </c>
      <c r="U828" s="1">
        <v>36025.774063936216</v>
      </c>
    </row>
    <row r="829" spans="16:21" x14ac:dyDescent="0.25">
      <c r="P829" s="1">
        <v>78</v>
      </c>
      <c r="Q829" s="1">
        <v>100000</v>
      </c>
      <c r="R829" s="8">
        <v>800000</v>
      </c>
      <c r="S829" s="8" t="str">
        <f t="shared" si="12"/>
        <v>78100000800000</v>
      </c>
      <c r="T829" s="8" t="s">
        <v>42</v>
      </c>
      <c r="U829" s="1">
        <v>36025.774063936216</v>
      </c>
    </row>
    <row r="830" spans="16:21" x14ac:dyDescent="0.25">
      <c r="P830" s="1">
        <v>79</v>
      </c>
      <c r="Q830" s="1">
        <v>100000</v>
      </c>
      <c r="R830" s="8">
        <v>800000</v>
      </c>
      <c r="S830" s="8" t="str">
        <f t="shared" si="12"/>
        <v>79100000800000</v>
      </c>
      <c r="T830" s="8" t="s">
        <v>42</v>
      </c>
      <c r="U830" s="1">
        <v>36025.774063936216</v>
      </c>
    </row>
    <row r="831" spans="16:21" x14ac:dyDescent="0.25">
      <c r="P831" s="1">
        <v>80</v>
      </c>
      <c r="Q831" s="1">
        <v>100000</v>
      </c>
      <c r="R831" s="8">
        <v>800000</v>
      </c>
      <c r="S831" s="8" t="str">
        <f t="shared" si="12"/>
        <v>80100000800000</v>
      </c>
      <c r="T831" s="8" t="s">
        <v>42</v>
      </c>
      <c r="U831" s="1">
        <v>36025.774063936216</v>
      </c>
    </row>
    <row r="832" spans="16:21" x14ac:dyDescent="0.25">
      <c r="P832" s="1">
        <v>81</v>
      </c>
      <c r="Q832" s="1">
        <v>100000</v>
      </c>
      <c r="R832" s="8">
        <v>800000</v>
      </c>
      <c r="S832" s="8" t="str">
        <f t="shared" si="12"/>
        <v>81100000800000</v>
      </c>
      <c r="T832" s="8" t="s">
        <v>43</v>
      </c>
      <c r="U832" s="1">
        <v>46319.920303926512</v>
      </c>
    </row>
    <row r="833" spans="16:21" x14ac:dyDescent="0.25">
      <c r="P833" s="1">
        <v>82</v>
      </c>
      <c r="Q833" s="1">
        <v>100000</v>
      </c>
      <c r="R833" s="8">
        <v>800000</v>
      </c>
      <c r="S833" s="8" t="str">
        <f t="shared" si="12"/>
        <v>82100000800000</v>
      </c>
      <c r="T833" s="8" t="s">
        <v>43</v>
      </c>
      <c r="U833" s="1">
        <v>46319.920303926512</v>
      </c>
    </row>
    <row r="834" spans="16:21" x14ac:dyDescent="0.25">
      <c r="P834" s="1">
        <v>83</v>
      </c>
      <c r="Q834" s="1">
        <v>100000</v>
      </c>
      <c r="R834" s="8">
        <v>800000</v>
      </c>
      <c r="S834" s="8" t="str">
        <f t="shared" si="12"/>
        <v>83100000800000</v>
      </c>
      <c r="T834" s="8" t="s">
        <v>43</v>
      </c>
      <c r="U834" s="1">
        <v>46319.920303926512</v>
      </c>
    </row>
    <row r="835" spans="16:21" x14ac:dyDescent="0.25">
      <c r="P835" s="1">
        <v>84</v>
      </c>
      <c r="Q835" s="1">
        <v>100000</v>
      </c>
      <c r="R835" s="8">
        <v>800000</v>
      </c>
      <c r="S835" s="8" t="str">
        <f t="shared" ref="S835:S898" si="13">P835&amp;Q835&amp;R835</f>
        <v>84100000800000</v>
      </c>
      <c r="T835" s="8" t="s">
        <v>43</v>
      </c>
      <c r="U835" s="1">
        <v>46319.920303926512</v>
      </c>
    </row>
    <row r="836" spans="16:21" x14ac:dyDescent="0.25">
      <c r="P836" s="1">
        <v>85</v>
      </c>
      <c r="Q836" s="1">
        <v>100000</v>
      </c>
      <c r="R836" s="8">
        <v>800000</v>
      </c>
      <c r="S836" s="8" t="str">
        <f t="shared" si="13"/>
        <v>85100000800000</v>
      </c>
      <c r="T836" s="8" t="s">
        <v>43</v>
      </c>
      <c r="U836" s="1">
        <v>46319.920303926512</v>
      </c>
    </row>
    <row r="837" spans="16:21" x14ac:dyDescent="0.25">
      <c r="P837" s="1">
        <v>86</v>
      </c>
      <c r="Q837" s="1">
        <v>100000</v>
      </c>
      <c r="R837" s="8">
        <v>800000</v>
      </c>
      <c r="S837" s="8" t="str">
        <f t="shared" si="13"/>
        <v>86100000800000</v>
      </c>
      <c r="T837" s="8" t="s">
        <v>43</v>
      </c>
      <c r="U837" s="1">
        <v>46319.920303926512</v>
      </c>
    </row>
    <row r="838" spans="16:21" x14ac:dyDescent="0.25">
      <c r="P838" s="1">
        <v>87</v>
      </c>
      <c r="Q838" s="1">
        <v>100000</v>
      </c>
      <c r="R838" s="8">
        <v>800000</v>
      </c>
      <c r="S838" s="8" t="str">
        <f t="shared" si="13"/>
        <v>87100000800000</v>
      </c>
      <c r="T838" s="8" t="s">
        <v>43</v>
      </c>
      <c r="U838" s="1">
        <v>46319.920303926512</v>
      </c>
    </row>
    <row r="839" spans="16:21" x14ac:dyDescent="0.25">
      <c r="P839" s="1">
        <v>88</v>
      </c>
      <c r="Q839" s="1">
        <v>100000</v>
      </c>
      <c r="R839" s="8">
        <v>800000</v>
      </c>
      <c r="S839" s="8" t="str">
        <f t="shared" si="13"/>
        <v>88100000800000</v>
      </c>
      <c r="T839" s="8" t="s">
        <v>43</v>
      </c>
      <c r="U839" s="1">
        <v>46319.920303926512</v>
      </c>
    </row>
    <row r="840" spans="16:21" x14ac:dyDescent="0.25">
      <c r="P840" s="1">
        <v>89</v>
      </c>
      <c r="Q840" s="1">
        <v>100000</v>
      </c>
      <c r="R840" s="8">
        <v>800000</v>
      </c>
      <c r="S840" s="8" t="str">
        <f t="shared" si="13"/>
        <v>89100000800000</v>
      </c>
      <c r="T840" s="8" t="s">
        <v>43</v>
      </c>
      <c r="U840" s="1">
        <v>46319.920303926512</v>
      </c>
    </row>
    <row r="841" spans="16:21" x14ac:dyDescent="0.25">
      <c r="P841" s="1">
        <v>90</v>
      </c>
      <c r="Q841" s="1">
        <v>100000</v>
      </c>
      <c r="R841" s="8">
        <v>800000</v>
      </c>
      <c r="S841" s="8" t="str">
        <f t="shared" si="13"/>
        <v>90100000800000</v>
      </c>
      <c r="T841" s="8" t="s">
        <v>43</v>
      </c>
      <c r="U841" s="1">
        <v>46319.920303926512</v>
      </c>
    </row>
    <row r="842" spans="16:21" x14ac:dyDescent="0.25">
      <c r="P842" s="1">
        <v>91</v>
      </c>
      <c r="Q842" s="1">
        <v>100000</v>
      </c>
      <c r="R842" s="8">
        <v>800000</v>
      </c>
      <c r="S842" s="8" t="str">
        <f t="shared" si="13"/>
        <v>91100000800000</v>
      </c>
      <c r="T842" s="8" t="s">
        <v>43</v>
      </c>
      <c r="U842" s="1">
        <v>46319.920303926512</v>
      </c>
    </row>
    <row r="843" spans="16:21" x14ac:dyDescent="0.25">
      <c r="P843" s="1">
        <v>92</v>
      </c>
      <c r="Q843" s="1">
        <v>100000</v>
      </c>
      <c r="R843" s="8">
        <v>800000</v>
      </c>
      <c r="S843" s="8" t="str">
        <f t="shared" si="13"/>
        <v>92100000800000</v>
      </c>
      <c r="T843" s="8" t="s">
        <v>43</v>
      </c>
      <c r="U843" s="1">
        <v>46319.920303926512</v>
      </c>
    </row>
    <row r="844" spans="16:21" x14ac:dyDescent="0.25">
      <c r="P844" s="1">
        <v>93</v>
      </c>
      <c r="Q844" s="1">
        <v>100000</v>
      </c>
      <c r="R844" s="8">
        <v>800000</v>
      </c>
      <c r="S844" s="8" t="str">
        <f t="shared" si="13"/>
        <v>93100000800000</v>
      </c>
      <c r="T844" s="8" t="s">
        <v>43</v>
      </c>
      <c r="U844" s="1">
        <v>46319.920303926512</v>
      </c>
    </row>
    <row r="845" spans="16:21" x14ac:dyDescent="0.25">
      <c r="P845" s="1">
        <v>94</v>
      </c>
      <c r="Q845" s="1">
        <v>100000</v>
      </c>
      <c r="R845" s="8">
        <v>800000</v>
      </c>
      <c r="S845" s="8" t="str">
        <f t="shared" si="13"/>
        <v>94100000800000</v>
      </c>
      <c r="T845" s="8" t="s">
        <v>43</v>
      </c>
      <c r="U845" s="1">
        <v>46319.920303926512</v>
      </c>
    </row>
    <row r="846" spans="16:21" x14ac:dyDescent="0.25">
      <c r="P846" s="1">
        <v>95</v>
      </c>
      <c r="Q846" s="1">
        <v>100000</v>
      </c>
      <c r="R846" s="8">
        <v>800000</v>
      </c>
      <c r="S846" s="8" t="str">
        <f t="shared" si="13"/>
        <v>95100000800000</v>
      </c>
      <c r="T846" s="8" t="s">
        <v>43</v>
      </c>
      <c r="U846" s="1">
        <v>46319.920303926512</v>
      </c>
    </row>
    <row r="847" spans="16:21" x14ac:dyDescent="0.25">
      <c r="P847" s="1">
        <v>96</v>
      </c>
      <c r="Q847" s="1">
        <v>100000</v>
      </c>
      <c r="R847" s="8">
        <v>800000</v>
      </c>
      <c r="S847" s="8" t="str">
        <f t="shared" si="13"/>
        <v>96100000800000</v>
      </c>
      <c r="T847" s="8" t="s">
        <v>43</v>
      </c>
      <c r="U847" s="1">
        <v>46319.920303926512</v>
      </c>
    </row>
    <row r="848" spans="16:21" x14ac:dyDescent="0.25">
      <c r="P848" s="1">
        <v>97</v>
      </c>
      <c r="Q848" s="1">
        <v>100000</v>
      </c>
      <c r="R848" s="8">
        <v>800000</v>
      </c>
      <c r="S848" s="8" t="str">
        <f t="shared" si="13"/>
        <v>97100000800000</v>
      </c>
      <c r="T848" s="8" t="s">
        <v>43</v>
      </c>
      <c r="U848" s="1">
        <v>46319.920303926512</v>
      </c>
    </row>
    <row r="849" spans="16:21" x14ac:dyDescent="0.25">
      <c r="P849" s="1">
        <v>98</v>
      </c>
      <c r="Q849" s="1">
        <v>100000</v>
      </c>
      <c r="R849" s="8">
        <v>800000</v>
      </c>
      <c r="S849" s="8" t="str">
        <f t="shared" si="13"/>
        <v>98100000800000</v>
      </c>
      <c r="T849" s="8" t="s">
        <v>43</v>
      </c>
      <c r="U849" s="1">
        <v>46319.920303926512</v>
      </c>
    </row>
    <row r="850" spans="16:21" x14ac:dyDescent="0.25">
      <c r="P850" s="1">
        <v>99</v>
      </c>
      <c r="Q850" s="1">
        <v>100000</v>
      </c>
      <c r="R850" s="8">
        <v>800000</v>
      </c>
      <c r="S850" s="8" t="str">
        <f t="shared" si="13"/>
        <v>99100000800000</v>
      </c>
      <c r="T850" s="8" t="s">
        <v>43</v>
      </c>
      <c r="U850" s="1">
        <v>46319.920303926512</v>
      </c>
    </row>
    <row r="851" spans="16:21" x14ac:dyDescent="0.25">
      <c r="P851" s="1">
        <v>100</v>
      </c>
      <c r="Q851" s="1">
        <v>100000</v>
      </c>
      <c r="R851" s="8">
        <v>800000</v>
      </c>
      <c r="S851" s="8" t="str">
        <f t="shared" si="13"/>
        <v>100100000800000</v>
      </c>
      <c r="T851" s="8" t="s">
        <v>43</v>
      </c>
      <c r="U851" s="1">
        <v>46319.920303926512</v>
      </c>
    </row>
    <row r="852" spans="16:21" x14ac:dyDescent="0.25">
      <c r="P852" s="1">
        <v>101</v>
      </c>
      <c r="Q852" s="1">
        <v>100000</v>
      </c>
      <c r="R852" s="8">
        <v>800000</v>
      </c>
      <c r="S852" s="8" t="str">
        <f t="shared" si="13"/>
        <v>101100000800000</v>
      </c>
      <c r="T852" s="8" t="s">
        <v>43</v>
      </c>
      <c r="U852" s="1">
        <v>46319.920303926512</v>
      </c>
    </row>
    <row r="853" spans="16:21" x14ac:dyDescent="0.25">
      <c r="P853" s="1">
        <v>102</v>
      </c>
      <c r="Q853" s="1">
        <v>100000</v>
      </c>
      <c r="R853" s="8">
        <v>800000</v>
      </c>
      <c r="S853" s="8" t="str">
        <f t="shared" si="13"/>
        <v>102100000800000</v>
      </c>
      <c r="T853" s="8" t="s">
        <v>43</v>
      </c>
      <c r="U853" s="1">
        <v>46319.920303926512</v>
      </c>
    </row>
    <row r="854" spans="16:21" x14ac:dyDescent="0.25">
      <c r="P854" s="1">
        <v>103</v>
      </c>
      <c r="Q854" s="1">
        <v>100000</v>
      </c>
      <c r="R854" s="8">
        <v>800000</v>
      </c>
      <c r="S854" s="8" t="str">
        <f t="shared" si="13"/>
        <v>103100000800000</v>
      </c>
      <c r="T854" s="8" t="s">
        <v>43</v>
      </c>
      <c r="U854" s="1">
        <v>46319.920303926512</v>
      </c>
    </row>
    <row r="855" spans="16:21" x14ac:dyDescent="0.25">
      <c r="P855" s="1">
        <v>104</v>
      </c>
      <c r="Q855" s="1">
        <v>100000</v>
      </c>
      <c r="R855" s="8">
        <v>800000</v>
      </c>
      <c r="S855" s="8" t="str">
        <f t="shared" si="13"/>
        <v>104100000800000</v>
      </c>
      <c r="T855" s="8" t="s">
        <v>43</v>
      </c>
      <c r="U855" s="1">
        <v>46319.920303926512</v>
      </c>
    </row>
    <row r="856" spans="16:21" x14ac:dyDescent="0.25">
      <c r="P856" s="1">
        <v>105</v>
      </c>
      <c r="Q856" s="1">
        <v>100000</v>
      </c>
      <c r="R856" s="8">
        <v>800000</v>
      </c>
      <c r="S856" s="8" t="str">
        <f t="shared" si="13"/>
        <v>105100000800000</v>
      </c>
      <c r="T856" s="8" t="s">
        <v>43</v>
      </c>
      <c r="U856" s="1">
        <v>46319.920303926512</v>
      </c>
    </row>
    <row r="857" spans="16:21" x14ac:dyDescent="0.25">
      <c r="P857" s="1">
        <v>106</v>
      </c>
      <c r="Q857" s="1">
        <v>100000</v>
      </c>
      <c r="R857" s="8">
        <v>800000</v>
      </c>
      <c r="S857" s="8" t="str">
        <f t="shared" si="13"/>
        <v>106100000800000</v>
      </c>
      <c r="T857" s="8" t="s">
        <v>43</v>
      </c>
      <c r="U857" s="1">
        <v>46319.920303926512</v>
      </c>
    </row>
    <row r="858" spans="16:21" x14ac:dyDescent="0.25">
      <c r="P858" s="1">
        <v>107</v>
      </c>
      <c r="Q858" s="1">
        <v>100000</v>
      </c>
      <c r="R858" s="8">
        <v>800000</v>
      </c>
      <c r="S858" s="8" t="str">
        <f t="shared" si="13"/>
        <v>107100000800000</v>
      </c>
      <c r="T858" s="8" t="s">
        <v>43</v>
      </c>
      <c r="U858" s="1">
        <v>46319.920303926512</v>
      </c>
    </row>
    <row r="859" spans="16:21" x14ac:dyDescent="0.25">
      <c r="P859" s="1">
        <v>108</v>
      </c>
      <c r="Q859" s="1">
        <v>100000</v>
      </c>
      <c r="R859" s="8">
        <v>800000</v>
      </c>
      <c r="S859" s="8" t="str">
        <f t="shared" si="13"/>
        <v>108100000800000</v>
      </c>
      <c r="T859" s="8" t="s">
        <v>43</v>
      </c>
      <c r="U859" s="1">
        <v>46319.920303926512</v>
      </c>
    </row>
    <row r="860" spans="16:21" x14ac:dyDescent="0.25">
      <c r="P860" s="1">
        <v>109</v>
      </c>
      <c r="Q860" s="1">
        <v>100000</v>
      </c>
      <c r="R860" s="8">
        <v>800000</v>
      </c>
      <c r="S860" s="8" t="str">
        <f t="shared" si="13"/>
        <v>109100000800000</v>
      </c>
      <c r="T860" s="8" t="s">
        <v>43</v>
      </c>
      <c r="U860" s="1">
        <v>46319.920303926512</v>
      </c>
    </row>
    <row r="861" spans="16:21" x14ac:dyDescent="0.25">
      <c r="P861" s="1">
        <v>110</v>
      </c>
      <c r="Q861" s="1">
        <v>100000</v>
      </c>
      <c r="R861" s="8">
        <v>800000</v>
      </c>
      <c r="S861" s="8" t="str">
        <f t="shared" si="13"/>
        <v>110100000800000</v>
      </c>
      <c r="T861" s="8" t="s">
        <v>43</v>
      </c>
      <c r="U861" s="1">
        <v>46319.920303926512</v>
      </c>
    </row>
    <row r="862" spans="16:21" x14ac:dyDescent="0.25">
      <c r="P862" s="1">
        <v>111</v>
      </c>
      <c r="Q862" s="1">
        <v>100000</v>
      </c>
      <c r="R862" s="8">
        <v>800000</v>
      </c>
      <c r="S862" s="8" t="str">
        <f t="shared" si="13"/>
        <v>111100000800000</v>
      </c>
      <c r="T862" s="8" t="s">
        <v>43</v>
      </c>
      <c r="U862" s="1">
        <v>46319.920303926512</v>
      </c>
    </row>
    <row r="863" spans="16:21" x14ac:dyDescent="0.25">
      <c r="P863" s="1">
        <v>112</v>
      </c>
      <c r="Q863" s="1">
        <v>100000</v>
      </c>
      <c r="R863" s="8">
        <v>800000</v>
      </c>
      <c r="S863" s="8" t="str">
        <f t="shared" si="13"/>
        <v>112100000800000</v>
      </c>
      <c r="T863" s="8" t="s">
        <v>43</v>
      </c>
      <c r="U863" s="1">
        <v>46319.920303926512</v>
      </c>
    </row>
    <row r="864" spans="16:21" x14ac:dyDescent="0.25">
      <c r="P864" s="1">
        <v>113</v>
      </c>
      <c r="Q864" s="1">
        <v>100000</v>
      </c>
      <c r="R864" s="8">
        <v>800000</v>
      </c>
      <c r="S864" s="8" t="str">
        <f t="shared" si="13"/>
        <v>113100000800000</v>
      </c>
      <c r="T864" s="8" t="s">
        <v>43</v>
      </c>
      <c r="U864" s="1">
        <v>46319.920303926512</v>
      </c>
    </row>
    <row r="865" spans="16:21" x14ac:dyDescent="0.25">
      <c r="P865" s="1">
        <v>114</v>
      </c>
      <c r="Q865" s="1">
        <v>100000</v>
      </c>
      <c r="R865" s="8">
        <v>800000</v>
      </c>
      <c r="S865" s="8" t="str">
        <f t="shared" si="13"/>
        <v>114100000800000</v>
      </c>
      <c r="T865" s="8" t="s">
        <v>43</v>
      </c>
      <c r="U865" s="1">
        <v>46319.920303926512</v>
      </c>
    </row>
    <row r="866" spans="16:21" x14ac:dyDescent="0.25">
      <c r="P866" s="1">
        <v>115</v>
      </c>
      <c r="Q866" s="1">
        <v>100000</v>
      </c>
      <c r="R866" s="8">
        <v>800000</v>
      </c>
      <c r="S866" s="8" t="str">
        <f t="shared" si="13"/>
        <v>115100000800000</v>
      </c>
      <c r="T866" s="8" t="s">
        <v>43</v>
      </c>
      <c r="U866" s="1">
        <v>46319.920303926512</v>
      </c>
    </row>
    <row r="867" spans="16:21" x14ac:dyDescent="0.25">
      <c r="P867" s="1">
        <v>116</v>
      </c>
      <c r="Q867" s="1">
        <v>100000</v>
      </c>
      <c r="R867" s="8">
        <v>800000</v>
      </c>
      <c r="S867" s="8" t="str">
        <f t="shared" si="13"/>
        <v>116100000800000</v>
      </c>
      <c r="T867" s="8" t="s">
        <v>43</v>
      </c>
      <c r="U867" s="1">
        <v>46319.920303926512</v>
      </c>
    </row>
    <row r="868" spans="16:21" x14ac:dyDescent="0.25">
      <c r="P868" s="1">
        <v>117</v>
      </c>
      <c r="Q868" s="1">
        <v>100000</v>
      </c>
      <c r="R868" s="8">
        <v>800000</v>
      </c>
      <c r="S868" s="8" t="str">
        <f t="shared" si="13"/>
        <v>117100000800000</v>
      </c>
      <c r="T868" s="8" t="s">
        <v>43</v>
      </c>
      <c r="U868" s="1">
        <v>46319.920303926512</v>
      </c>
    </row>
    <row r="869" spans="16:21" x14ac:dyDescent="0.25">
      <c r="P869" s="1">
        <v>118</v>
      </c>
      <c r="Q869" s="1">
        <v>100000</v>
      </c>
      <c r="R869" s="8">
        <v>800000</v>
      </c>
      <c r="S869" s="8" t="str">
        <f t="shared" si="13"/>
        <v>118100000800000</v>
      </c>
      <c r="T869" s="8" t="s">
        <v>43</v>
      </c>
      <c r="U869" s="1">
        <v>46319.920303926512</v>
      </c>
    </row>
    <row r="870" spans="16:21" x14ac:dyDescent="0.25">
      <c r="P870" s="1">
        <v>119</v>
      </c>
      <c r="Q870" s="1">
        <v>100000</v>
      </c>
      <c r="R870" s="8">
        <v>800000</v>
      </c>
      <c r="S870" s="8" t="str">
        <f t="shared" si="13"/>
        <v>119100000800000</v>
      </c>
      <c r="T870" s="8" t="s">
        <v>43</v>
      </c>
      <c r="U870" s="1">
        <v>46319.920303926512</v>
      </c>
    </row>
    <row r="871" spans="16:21" x14ac:dyDescent="0.25">
      <c r="P871" s="1">
        <v>120</v>
      </c>
      <c r="Q871" s="1">
        <v>100000</v>
      </c>
      <c r="R871" s="8">
        <v>800000</v>
      </c>
      <c r="S871" s="8" t="str">
        <f t="shared" si="13"/>
        <v>120100000800000</v>
      </c>
      <c r="T871" s="8" t="s">
        <v>43</v>
      </c>
      <c r="U871" s="1">
        <v>46319.920303926512</v>
      </c>
    </row>
    <row r="872" spans="16:21" x14ac:dyDescent="0.25">
      <c r="P872" s="1">
        <v>121</v>
      </c>
      <c r="Q872" s="1">
        <v>100000</v>
      </c>
      <c r="R872" s="8">
        <v>800000</v>
      </c>
      <c r="S872" s="8" t="str">
        <f t="shared" si="13"/>
        <v>121100000800000</v>
      </c>
      <c r="T872" s="8" t="s">
        <v>43</v>
      </c>
      <c r="U872" s="1">
        <v>46319.920303926512</v>
      </c>
    </row>
    <row r="873" spans="16:21" x14ac:dyDescent="0.25">
      <c r="P873" s="1">
        <v>122</v>
      </c>
      <c r="Q873" s="1">
        <v>100000</v>
      </c>
      <c r="R873" s="8">
        <v>800000</v>
      </c>
      <c r="S873" s="8" t="str">
        <f t="shared" si="13"/>
        <v>122100000800000</v>
      </c>
      <c r="T873" s="8" t="s">
        <v>43</v>
      </c>
      <c r="U873" s="1">
        <v>46319.920303926512</v>
      </c>
    </row>
    <row r="874" spans="16:21" x14ac:dyDescent="0.25">
      <c r="P874" s="1">
        <v>123</v>
      </c>
      <c r="Q874" s="1">
        <v>100000</v>
      </c>
      <c r="R874" s="8">
        <v>800000</v>
      </c>
      <c r="S874" s="8" t="str">
        <f t="shared" si="13"/>
        <v>123100000800000</v>
      </c>
      <c r="T874" s="8" t="s">
        <v>43</v>
      </c>
      <c r="U874" s="1">
        <v>46319.920303926512</v>
      </c>
    </row>
    <row r="875" spans="16:21" x14ac:dyDescent="0.25">
      <c r="P875" s="1">
        <v>124</v>
      </c>
      <c r="Q875" s="1">
        <v>100000</v>
      </c>
      <c r="R875" s="8">
        <v>800000</v>
      </c>
      <c r="S875" s="8" t="str">
        <f t="shared" si="13"/>
        <v>124100000800000</v>
      </c>
      <c r="T875" s="8" t="s">
        <v>43</v>
      </c>
      <c r="U875" s="1">
        <v>46319.920303926512</v>
      </c>
    </row>
    <row r="876" spans="16:21" x14ac:dyDescent="0.25">
      <c r="P876" s="1">
        <v>125</v>
      </c>
      <c r="Q876" s="1">
        <v>100000</v>
      </c>
      <c r="R876" s="8">
        <v>800000</v>
      </c>
      <c r="S876" s="8" t="str">
        <f t="shared" si="13"/>
        <v>125100000800000</v>
      </c>
      <c r="T876" s="8" t="s">
        <v>43</v>
      </c>
      <c r="U876" s="1">
        <v>46319.920303926512</v>
      </c>
    </row>
    <row r="877" spans="16:21" x14ac:dyDescent="0.25">
      <c r="P877" s="1">
        <v>1</v>
      </c>
      <c r="Q877" s="1">
        <v>100000</v>
      </c>
      <c r="R877" s="8">
        <v>1000000</v>
      </c>
      <c r="S877" s="8" t="str">
        <f t="shared" si="13"/>
        <v>11000001000000</v>
      </c>
      <c r="T877" s="8" t="s">
        <v>48</v>
      </c>
      <c r="U877" s="1">
        <v>4130.6143394045639</v>
      </c>
    </row>
    <row r="878" spans="16:21" x14ac:dyDescent="0.25">
      <c r="P878" s="1">
        <v>2</v>
      </c>
      <c r="Q878" s="1">
        <v>100000</v>
      </c>
      <c r="R878" s="8">
        <v>1000000</v>
      </c>
      <c r="S878" s="8" t="str">
        <f t="shared" si="13"/>
        <v>21000001000000</v>
      </c>
      <c r="T878" s="8" t="s">
        <v>48</v>
      </c>
      <c r="U878" s="1">
        <v>4130.6143394045639</v>
      </c>
    </row>
    <row r="879" spans="16:21" x14ac:dyDescent="0.25">
      <c r="P879" s="1">
        <v>3</v>
      </c>
      <c r="Q879" s="1">
        <v>100000</v>
      </c>
      <c r="R879" s="8">
        <v>1000000</v>
      </c>
      <c r="S879" s="8" t="str">
        <f t="shared" si="13"/>
        <v>31000001000000</v>
      </c>
      <c r="T879" s="8" t="s">
        <v>48</v>
      </c>
      <c r="U879" s="1">
        <v>4130.6143394045639</v>
      </c>
    </row>
    <row r="880" spans="16:21" x14ac:dyDescent="0.25">
      <c r="P880" s="1">
        <v>4</v>
      </c>
      <c r="Q880" s="1">
        <v>100000</v>
      </c>
      <c r="R880" s="8">
        <v>1000000</v>
      </c>
      <c r="S880" s="8" t="str">
        <f t="shared" si="13"/>
        <v>41000001000000</v>
      </c>
      <c r="T880" s="8" t="s">
        <v>48</v>
      </c>
      <c r="U880" s="1">
        <v>4130.6143394045639</v>
      </c>
    </row>
    <row r="881" spans="16:21" x14ac:dyDescent="0.25">
      <c r="P881" s="1">
        <v>5</v>
      </c>
      <c r="Q881" s="1">
        <v>100000</v>
      </c>
      <c r="R881" s="8">
        <v>1000000</v>
      </c>
      <c r="S881" s="8" t="str">
        <f t="shared" si="13"/>
        <v>51000001000000</v>
      </c>
      <c r="T881" s="8" t="s">
        <v>48</v>
      </c>
      <c r="U881" s="1">
        <v>4130.6143394045639</v>
      </c>
    </row>
    <row r="882" spans="16:21" x14ac:dyDescent="0.25">
      <c r="P882" s="1">
        <v>6</v>
      </c>
      <c r="Q882" s="1">
        <v>100000</v>
      </c>
      <c r="R882" s="8">
        <v>1000000</v>
      </c>
      <c r="S882" s="8" t="str">
        <f t="shared" si="13"/>
        <v>61000001000000</v>
      </c>
      <c r="T882" s="8" t="s">
        <v>48</v>
      </c>
      <c r="U882" s="1">
        <v>4130.6143394045639</v>
      </c>
    </row>
    <row r="883" spans="16:21" x14ac:dyDescent="0.25">
      <c r="P883" s="1">
        <v>7</v>
      </c>
      <c r="Q883" s="1">
        <v>100000</v>
      </c>
      <c r="R883" s="8">
        <v>1000000</v>
      </c>
      <c r="S883" s="8" t="str">
        <f t="shared" si="13"/>
        <v>71000001000000</v>
      </c>
      <c r="T883" s="8" t="s">
        <v>48</v>
      </c>
      <c r="U883" s="1">
        <v>4130.6143394045639</v>
      </c>
    </row>
    <row r="884" spans="16:21" x14ac:dyDescent="0.25">
      <c r="P884" s="1">
        <v>8</v>
      </c>
      <c r="Q884" s="1">
        <v>100000</v>
      </c>
      <c r="R884" s="8">
        <v>1000000</v>
      </c>
      <c r="S884" s="8" t="str">
        <f t="shared" si="13"/>
        <v>81000001000000</v>
      </c>
      <c r="T884" s="8" t="s">
        <v>48</v>
      </c>
      <c r="U884" s="1">
        <v>4130.6143394045639</v>
      </c>
    </row>
    <row r="885" spans="16:21" x14ac:dyDescent="0.25">
      <c r="P885" s="1">
        <v>9</v>
      </c>
      <c r="Q885" s="1">
        <v>100000</v>
      </c>
      <c r="R885" s="8">
        <v>1000000</v>
      </c>
      <c r="S885" s="8" t="str">
        <f t="shared" si="13"/>
        <v>91000001000000</v>
      </c>
      <c r="T885" s="8" t="s">
        <v>48</v>
      </c>
      <c r="U885" s="1">
        <v>4130.6143394045639</v>
      </c>
    </row>
    <row r="886" spans="16:21" x14ac:dyDescent="0.25">
      <c r="P886" s="1">
        <v>10</v>
      </c>
      <c r="Q886" s="1">
        <v>100000</v>
      </c>
      <c r="R886" s="8">
        <v>1000000</v>
      </c>
      <c r="S886" s="8" t="str">
        <f t="shared" si="13"/>
        <v>101000001000000</v>
      </c>
      <c r="T886" s="8" t="s">
        <v>48</v>
      </c>
      <c r="U886" s="1">
        <v>4130.6143394045639</v>
      </c>
    </row>
    <row r="887" spans="16:21" x14ac:dyDescent="0.25">
      <c r="P887" s="1">
        <v>11</v>
      </c>
      <c r="Q887" s="1">
        <v>100000</v>
      </c>
      <c r="R887" s="8">
        <v>1000000</v>
      </c>
      <c r="S887" s="8" t="str">
        <f t="shared" si="13"/>
        <v>111000001000000</v>
      </c>
      <c r="T887" s="8" t="s">
        <v>48</v>
      </c>
      <c r="U887" s="1">
        <v>4130.6143394045639</v>
      </c>
    </row>
    <row r="888" spans="16:21" x14ac:dyDescent="0.25">
      <c r="P888" s="1">
        <v>12</v>
      </c>
      <c r="Q888" s="1">
        <v>100000</v>
      </c>
      <c r="R888" s="8">
        <v>1000000</v>
      </c>
      <c r="S888" s="8" t="str">
        <f t="shared" si="13"/>
        <v>121000001000000</v>
      </c>
      <c r="T888" s="8" t="s">
        <v>48</v>
      </c>
      <c r="U888" s="1">
        <v>4130.6143394045639</v>
      </c>
    </row>
    <row r="889" spans="16:21" x14ac:dyDescent="0.25">
      <c r="P889" s="1">
        <v>13</v>
      </c>
      <c r="Q889" s="1">
        <v>100000</v>
      </c>
      <c r="R889" s="8">
        <v>1000000</v>
      </c>
      <c r="S889" s="8" t="str">
        <f t="shared" si="13"/>
        <v>131000001000000</v>
      </c>
      <c r="T889" s="8" t="s">
        <v>48</v>
      </c>
      <c r="U889" s="1">
        <v>4130.6143394045639</v>
      </c>
    </row>
    <row r="890" spans="16:21" x14ac:dyDescent="0.25">
      <c r="P890" s="1">
        <v>14</v>
      </c>
      <c r="Q890" s="1">
        <v>100000</v>
      </c>
      <c r="R890" s="8">
        <v>1000000</v>
      </c>
      <c r="S890" s="8" t="str">
        <f t="shared" si="13"/>
        <v>141000001000000</v>
      </c>
      <c r="T890" s="8" t="s">
        <v>48</v>
      </c>
      <c r="U890" s="1">
        <v>4130.6143394045639</v>
      </c>
    </row>
    <row r="891" spans="16:21" x14ac:dyDescent="0.25">
      <c r="P891" s="1">
        <v>15</v>
      </c>
      <c r="Q891" s="1">
        <v>100000</v>
      </c>
      <c r="R891" s="8">
        <v>1000000</v>
      </c>
      <c r="S891" s="8" t="str">
        <f t="shared" si="13"/>
        <v>151000001000000</v>
      </c>
      <c r="T891" s="8" t="s">
        <v>48</v>
      </c>
      <c r="U891" s="1">
        <v>4130.6143394045639</v>
      </c>
    </row>
    <row r="892" spans="16:21" x14ac:dyDescent="0.25">
      <c r="P892" s="1">
        <v>16</v>
      </c>
      <c r="Q892" s="1">
        <v>100000</v>
      </c>
      <c r="R892" s="8">
        <v>1000000</v>
      </c>
      <c r="S892" s="8" t="str">
        <f t="shared" si="13"/>
        <v>161000001000000</v>
      </c>
      <c r="T892" s="8" t="s">
        <v>48</v>
      </c>
      <c r="U892" s="1">
        <v>4130.6143394045639</v>
      </c>
    </row>
    <row r="893" spans="16:21" x14ac:dyDescent="0.25">
      <c r="P893" s="1">
        <v>17</v>
      </c>
      <c r="Q893" s="1">
        <v>100000</v>
      </c>
      <c r="R893" s="8">
        <v>1000000</v>
      </c>
      <c r="S893" s="8" t="str">
        <f t="shared" si="13"/>
        <v>171000001000000</v>
      </c>
      <c r="T893" s="8" t="s">
        <v>48</v>
      </c>
      <c r="U893" s="1">
        <v>4130.6143394045639</v>
      </c>
    </row>
    <row r="894" spans="16:21" x14ac:dyDescent="0.25">
      <c r="P894" s="1">
        <v>18</v>
      </c>
      <c r="Q894" s="1">
        <v>100000</v>
      </c>
      <c r="R894" s="8">
        <v>1000000</v>
      </c>
      <c r="S894" s="8" t="str">
        <f t="shared" si="13"/>
        <v>181000001000000</v>
      </c>
      <c r="T894" s="8" t="s">
        <v>48</v>
      </c>
      <c r="U894" s="1">
        <v>4130.6143394045639</v>
      </c>
    </row>
    <row r="895" spans="16:21" x14ac:dyDescent="0.25">
      <c r="P895" s="1">
        <v>19</v>
      </c>
      <c r="Q895" s="1">
        <v>100000</v>
      </c>
      <c r="R895" s="8">
        <v>1000000</v>
      </c>
      <c r="S895" s="8" t="str">
        <f t="shared" si="13"/>
        <v>191000001000000</v>
      </c>
      <c r="T895" s="8" t="s">
        <v>48</v>
      </c>
      <c r="U895" s="1">
        <v>4130.6143394045639</v>
      </c>
    </row>
    <row r="896" spans="16:21" x14ac:dyDescent="0.25">
      <c r="P896" s="1">
        <v>20</v>
      </c>
      <c r="Q896" s="1">
        <v>100000</v>
      </c>
      <c r="R896" s="8">
        <v>1000000</v>
      </c>
      <c r="S896" s="8" t="str">
        <f t="shared" si="13"/>
        <v>201000001000000</v>
      </c>
      <c r="T896" s="8" t="s">
        <v>48</v>
      </c>
      <c r="U896" s="1">
        <v>4130.6143394045639</v>
      </c>
    </row>
    <row r="897" spans="16:21" x14ac:dyDescent="0.25">
      <c r="P897" s="1">
        <v>21</v>
      </c>
      <c r="Q897" s="1">
        <v>100000</v>
      </c>
      <c r="R897" s="8">
        <v>1000000</v>
      </c>
      <c r="S897" s="8" t="str">
        <f t="shared" si="13"/>
        <v>211000001000000</v>
      </c>
      <c r="T897" s="8" t="s">
        <v>48</v>
      </c>
      <c r="U897" s="1">
        <v>4130.6143394045639</v>
      </c>
    </row>
    <row r="898" spans="16:21" x14ac:dyDescent="0.25">
      <c r="P898" s="1">
        <v>22</v>
      </c>
      <c r="Q898" s="1">
        <v>100000</v>
      </c>
      <c r="R898" s="8">
        <v>1000000</v>
      </c>
      <c r="S898" s="8" t="str">
        <f t="shared" si="13"/>
        <v>221000001000000</v>
      </c>
      <c r="T898" s="8" t="s">
        <v>48</v>
      </c>
      <c r="U898" s="1">
        <v>4130.6143394045639</v>
      </c>
    </row>
    <row r="899" spans="16:21" x14ac:dyDescent="0.25">
      <c r="P899" s="1">
        <v>23</v>
      </c>
      <c r="Q899" s="1">
        <v>100000</v>
      </c>
      <c r="R899" s="8">
        <v>1000000</v>
      </c>
      <c r="S899" s="8" t="str">
        <f t="shared" ref="S899:S962" si="14">P899&amp;Q899&amp;R899</f>
        <v>231000001000000</v>
      </c>
      <c r="T899" s="8" t="s">
        <v>48</v>
      </c>
      <c r="U899" s="1">
        <v>4130.6143394045639</v>
      </c>
    </row>
    <row r="900" spans="16:21" x14ac:dyDescent="0.25">
      <c r="P900" s="1">
        <v>24</v>
      </c>
      <c r="Q900" s="1">
        <v>100000</v>
      </c>
      <c r="R900" s="8">
        <v>1000000</v>
      </c>
      <c r="S900" s="8" t="str">
        <f t="shared" si="14"/>
        <v>241000001000000</v>
      </c>
      <c r="T900" s="8" t="s">
        <v>48</v>
      </c>
      <c r="U900" s="1">
        <v>4130.6143394045639</v>
      </c>
    </row>
    <row r="901" spans="16:21" x14ac:dyDescent="0.25">
      <c r="P901" s="1">
        <v>25</v>
      </c>
      <c r="Q901" s="1">
        <v>100000</v>
      </c>
      <c r="R901" s="8">
        <v>1000000</v>
      </c>
      <c r="S901" s="8" t="str">
        <f t="shared" si="14"/>
        <v>251000001000000</v>
      </c>
      <c r="T901" s="8" t="s">
        <v>48</v>
      </c>
      <c r="U901" s="1">
        <v>4130.6143394045639</v>
      </c>
    </row>
    <row r="902" spans="16:21" x14ac:dyDescent="0.25">
      <c r="P902" s="1">
        <v>26</v>
      </c>
      <c r="Q902" s="1">
        <v>100000</v>
      </c>
      <c r="R902" s="8">
        <v>1000000</v>
      </c>
      <c r="S902" s="8" t="str">
        <f t="shared" si="14"/>
        <v>261000001000000</v>
      </c>
      <c r="T902" s="8" t="s">
        <v>34</v>
      </c>
      <c r="U902" s="1">
        <v>5038.6986861852884</v>
      </c>
    </row>
    <row r="903" spans="16:21" x14ac:dyDescent="0.25">
      <c r="P903" s="1">
        <v>27</v>
      </c>
      <c r="Q903" s="1">
        <v>100000</v>
      </c>
      <c r="R903" s="8">
        <v>1000000</v>
      </c>
      <c r="S903" s="8" t="str">
        <f t="shared" si="14"/>
        <v>271000001000000</v>
      </c>
      <c r="T903" s="8" t="s">
        <v>34</v>
      </c>
      <c r="U903" s="1">
        <v>5038.6986861852884</v>
      </c>
    </row>
    <row r="904" spans="16:21" x14ac:dyDescent="0.25">
      <c r="P904" s="1">
        <v>28</v>
      </c>
      <c r="Q904" s="1">
        <v>100000</v>
      </c>
      <c r="R904" s="8">
        <v>1000000</v>
      </c>
      <c r="S904" s="8" t="str">
        <f t="shared" si="14"/>
        <v>281000001000000</v>
      </c>
      <c r="T904" s="8" t="s">
        <v>34</v>
      </c>
      <c r="U904" s="1">
        <v>5038.6986861852884</v>
      </c>
    </row>
    <row r="905" spans="16:21" x14ac:dyDescent="0.25">
      <c r="P905" s="1">
        <v>29</v>
      </c>
      <c r="Q905" s="1">
        <v>100000</v>
      </c>
      <c r="R905" s="8">
        <v>1000000</v>
      </c>
      <c r="S905" s="8" t="str">
        <f t="shared" si="14"/>
        <v>291000001000000</v>
      </c>
      <c r="T905" s="8" t="s">
        <v>34</v>
      </c>
      <c r="U905" s="1">
        <v>5038.6986861852884</v>
      </c>
    </row>
    <row r="906" spans="16:21" x14ac:dyDescent="0.25">
      <c r="P906" s="1">
        <v>30</v>
      </c>
      <c r="Q906" s="1">
        <v>100000</v>
      </c>
      <c r="R906" s="8">
        <v>1000000</v>
      </c>
      <c r="S906" s="8" t="str">
        <f t="shared" si="14"/>
        <v>301000001000000</v>
      </c>
      <c r="T906" s="8" t="s">
        <v>34</v>
      </c>
      <c r="U906" s="1">
        <v>5038.6986861852884</v>
      </c>
    </row>
    <row r="907" spans="16:21" x14ac:dyDescent="0.25">
      <c r="P907" s="1">
        <v>31</v>
      </c>
      <c r="Q907" s="1">
        <v>100000</v>
      </c>
      <c r="R907" s="8">
        <v>1000000</v>
      </c>
      <c r="S907" s="8" t="str">
        <f t="shared" si="14"/>
        <v>311000001000000</v>
      </c>
      <c r="T907" s="8" t="s">
        <v>34</v>
      </c>
      <c r="U907" s="1">
        <v>5038.6986861852884</v>
      </c>
    </row>
    <row r="908" spans="16:21" x14ac:dyDescent="0.25">
      <c r="P908" s="1">
        <v>32</v>
      </c>
      <c r="Q908" s="1">
        <v>100000</v>
      </c>
      <c r="R908" s="8">
        <v>1000000</v>
      </c>
      <c r="S908" s="8" t="str">
        <f t="shared" si="14"/>
        <v>321000001000000</v>
      </c>
      <c r="T908" s="8" t="s">
        <v>34</v>
      </c>
      <c r="U908" s="1">
        <v>5038.6986861852884</v>
      </c>
    </row>
    <row r="909" spans="16:21" x14ac:dyDescent="0.25">
      <c r="P909" s="1">
        <v>33</v>
      </c>
      <c r="Q909" s="1">
        <v>100000</v>
      </c>
      <c r="R909" s="8">
        <v>1000000</v>
      </c>
      <c r="S909" s="8" t="str">
        <f t="shared" si="14"/>
        <v>331000001000000</v>
      </c>
      <c r="T909" s="8" t="s">
        <v>34</v>
      </c>
      <c r="U909" s="1">
        <v>5038.6986861852884</v>
      </c>
    </row>
    <row r="910" spans="16:21" x14ac:dyDescent="0.25">
      <c r="P910" s="1">
        <v>34</v>
      </c>
      <c r="Q910" s="1">
        <v>100000</v>
      </c>
      <c r="R910" s="8">
        <v>1000000</v>
      </c>
      <c r="S910" s="8" t="str">
        <f t="shared" si="14"/>
        <v>341000001000000</v>
      </c>
      <c r="T910" s="8" t="s">
        <v>34</v>
      </c>
      <c r="U910" s="1">
        <v>5038.6986861852884</v>
      </c>
    </row>
    <row r="911" spans="16:21" x14ac:dyDescent="0.25">
      <c r="P911" s="1">
        <v>35</v>
      </c>
      <c r="Q911" s="1">
        <v>100000</v>
      </c>
      <c r="R911" s="8">
        <v>1000000</v>
      </c>
      <c r="S911" s="8" t="str">
        <f t="shared" si="14"/>
        <v>351000001000000</v>
      </c>
      <c r="T911" s="8" t="s">
        <v>34</v>
      </c>
      <c r="U911" s="1">
        <v>5038.6986861852884</v>
      </c>
    </row>
    <row r="912" spans="16:21" x14ac:dyDescent="0.25">
      <c r="P912" s="1">
        <v>36</v>
      </c>
      <c r="Q912" s="1">
        <v>100000</v>
      </c>
      <c r="R912" s="8">
        <v>1000000</v>
      </c>
      <c r="S912" s="8" t="str">
        <f t="shared" si="14"/>
        <v>361000001000000</v>
      </c>
      <c r="T912" s="8" t="s">
        <v>35</v>
      </c>
      <c r="U912" s="1">
        <v>6202.1712137875811</v>
      </c>
    </row>
    <row r="913" spans="16:21" x14ac:dyDescent="0.25">
      <c r="P913" s="1">
        <v>37</v>
      </c>
      <c r="Q913" s="1">
        <v>100000</v>
      </c>
      <c r="R913" s="8">
        <v>1000000</v>
      </c>
      <c r="S913" s="8" t="str">
        <f t="shared" si="14"/>
        <v>371000001000000</v>
      </c>
      <c r="T913" s="8" t="s">
        <v>35</v>
      </c>
      <c r="U913" s="1">
        <v>6202.1712137875811</v>
      </c>
    </row>
    <row r="914" spans="16:21" x14ac:dyDescent="0.25">
      <c r="P914" s="1">
        <v>38</v>
      </c>
      <c r="Q914" s="1">
        <v>100000</v>
      </c>
      <c r="R914" s="8">
        <v>1000000</v>
      </c>
      <c r="S914" s="8" t="str">
        <f t="shared" si="14"/>
        <v>381000001000000</v>
      </c>
      <c r="T914" s="8" t="s">
        <v>35</v>
      </c>
      <c r="U914" s="1">
        <v>6202.1712137875811</v>
      </c>
    </row>
    <row r="915" spans="16:21" x14ac:dyDescent="0.25">
      <c r="P915" s="1">
        <v>39</v>
      </c>
      <c r="Q915" s="1">
        <v>100000</v>
      </c>
      <c r="R915" s="8">
        <v>1000000</v>
      </c>
      <c r="S915" s="8" t="str">
        <f t="shared" si="14"/>
        <v>391000001000000</v>
      </c>
      <c r="T915" s="8" t="s">
        <v>35</v>
      </c>
      <c r="U915" s="1">
        <v>6202.1712137875811</v>
      </c>
    </row>
    <row r="916" spans="16:21" x14ac:dyDescent="0.25">
      <c r="P916" s="1">
        <v>40</v>
      </c>
      <c r="Q916" s="1">
        <v>100000</v>
      </c>
      <c r="R916" s="8">
        <v>1000000</v>
      </c>
      <c r="S916" s="8" t="str">
        <f t="shared" si="14"/>
        <v>401000001000000</v>
      </c>
      <c r="T916" s="8" t="s">
        <v>35</v>
      </c>
      <c r="U916" s="1">
        <v>6202.1712137875811</v>
      </c>
    </row>
    <row r="917" spans="16:21" x14ac:dyDescent="0.25">
      <c r="P917" s="1">
        <v>41</v>
      </c>
      <c r="Q917" s="1">
        <v>100000</v>
      </c>
      <c r="R917" s="8">
        <v>1000000</v>
      </c>
      <c r="S917" s="8" t="str">
        <f t="shared" si="14"/>
        <v>411000001000000</v>
      </c>
      <c r="T917" s="8" t="s">
        <v>35</v>
      </c>
      <c r="U917" s="1">
        <v>6202.1712137875811</v>
      </c>
    </row>
    <row r="918" spans="16:21" x14ac:dyDescent="0.25">
      <c r="P918" s="1">
        <v>42</v>
      </c>
      <c r="Q918" s="1">
        <v>100000</v>
      </c>
      <c r="R918" s="8">
        <v>1000000</v>
      </c>
      <c r="S918" s="8" t="str">
        <f t="shared" si="14"/>
        <v>421000001000000</v>
      </c>
      <c r="T918" s="8" t="s">
        <v>35</v>
      </c>
      <c r="U918" s="1">
        <v>6202.1712137875811</v>
      </c>
    </row>
    <row r="919" spans="16:21" x14ac:dyDescent="0.25">
      <c r="P919" s="1">
        <v>43</v>
      </c>
      <c r="Q919" s="1">
        <v>100000</v>
      </c>
      <c r="R919" s="8">
        <v>1000000</v>
      </c>
      <c r="S919" s="8" t="str">
        <f t="shared" si="14"/>
        <v>431000001000000</v>
      </c>
      <c r="T919" s="8" t="s">
        <v>35</v>
      </c>
      <c r="U919" s="1">
        <v>6202.1712137875811</v>
      </c>
    </row>
    <row r="920" spans="16:21" x14ac:dyDescent="0.25">
      <c r="P920" s="1">
        <v>44</v>
      </c>
      <c r="Q920" s="1">
        <v>100000</v>
      </c>
      <c r="R920" s="8">
        <v>1000000</v>
      </c>
      <c r="S920" s="8" t="str">
        <f t="shared" si="14"/>
        <v>441000001000000</v>
      </c>
      <c r="T920" s="8" t="s">
        <v>35</v>
      </c>
      <c r="U920" s="1">
        <v>6202.1712137875811</v>
      </c>
    </row>
    <row r="921" spans="16:21" x14ac:dyDescent="0.25">
      <c r="P921" s="1">
        <v>45</v>
      </c>
      <c r="Q921" s="1">
        <v>100000</v>
      </c>
      <c r="R921" s="8">
        <v>1000000</v>
      </c>
      <c r="S921" s="8" t="str">
        <f t="shared" si="14"/>
        <v>451000001000000</v>
      </c>
      <c r="T921" s="8" t="s">
        <v>35</v>
      </c>
      <c r="U921" s="1">
        <v>6202.1712137875811</v>
      </c>
    </row>
    <row r="922" spans="16:21" x14ac:dyDescent="0.25">
      <c r="P922" s="1">
        <v>46</v>
      </c>
      <c r="Q922" s="1">
        <v>100000</v>
      </c>
      <c r="R922" s="8">
        <v>1000000</v>
      </c>
      <c r="S922" s="8" t="str">
        <f t="shared" si="14"/>
        <v>461000001000000</v>
      </c>
      <c r="T922" s="8" t="s">
        <v>36</v>
      </c>
      <c r="U922" s="1">
        <v>9371.7806189885869</v>
      </c>
    </row>
    <row r="923" spans="16:21" x14ac:dyDescent="0.25">
      <c r="P923" s="1">
        <v>47</v>
      </c>
      <c r="Q923" s="1">
        <v>100000</v>
      </c>
      <c r="R923" s="8">
        <v>1000000</v>
      </c>
      <c r="S923" s="8" t="str">
        <f t="shared" si="14"/>
        <v>471000001000000</v>
      </c>
      <c r="T923" s="8" t="s">
        <v>36</v>
      </c>
      <c r="U923" s="1">
        <v>9371.7806189885869</v>
      </c>
    </row>
    <row r="924" spans="16:21" x14ac:dyDescent="0.25">
      <c r="P924" s="1">
        <v>48</v>
      </c>
      <c r="Q924" s="1">
        <v>100000</v>
      </c>
      <c r="R924" s="8">
        <v>1000000</v>
      </c>
      <c r="S924" s="8" t="str">
        <f t="shared" si="14"/>
        <v>481000001000000</v>
      </c>
      <c r="T924" s="8" t="s">
        <v>36</v>
      </c>
      <c r="U924" s="1">
        <v>9371.7806189885869</v>
      </c>
    </row>
    <row r="925" spans="16:21" x14ac:dyDescent="0.25">
      <c r="P925" s="1">
        <v>49</v>
      </c>
      <c r="Q925" s="1">
        <v>100000</v>
      </c>
      <c r="R925" s="8">
        <v>1000000</v>
      </c>
      <c r="S925" s="8" t="str">
        <f t="shared" si="14"/>
        <v>491000001000000</v>
      </c>
      <c r="T925" s="8" t="s">
        <v>36</v>
      </c>
      <c r="U925" s="1">
        <v>9371.7806189885869</v>
      </c>
    </row>
    <row r="926" spans="16:21" x14ac:dyDescent="0.25">
      <c r="P926" s="1">
        <v>50</v>
      </c>
      <c r="Q926" s="1">
        <v>100000</v>
      </c>
      <c r="R926" s="8">
        <v>1000000</v>
      </c>
      <c r="S926" s="8" t="str">
        <f t="shared" si="14"/>
        <v>501000001000000</v>
      </c>
      <c r="T926" s="8" t="s">
        <v>36</v>
      </c>
      <c r="U926" s="1">
        <v>9371.7806189885869</v>
      </c>
    </row>
    <row r="927" spans="16:21" x14ac:dyDescent="0.25">
      <c r="P927" s="1">
        <v>51</v>
      </c>
      <c r="Q927" s="1">
        <v>100000</v>
      </c>
      <c r="R927" s="8">
        <v>1000000</v>
      </c>
      <c r="S927" s="8" t="str">
        <f t="shared" si="14"/>
        <v>511000001000000</v>
      </c>
      <c r="T927" s="8" t="s">
        <v>37</v>
      </c>
      <c r="U927" s="1">
        <v>13213.853833796056</v>
      </c>
    </row>
    <row r="928" spans="16:21" x14ac:dyDescent="0.25">
      <c r="P928" s="1">
        <v>52</v>
      </c>
      <c r="Q928" s="1">
        <v>100000</v>
      </c>
      <c r="R928" s="8">
        <v>1000000</v>
      </c>
      <c r="S928" s="8" t="str">
        <f t="shared" si="14"/>
        <v>521000001000000</v>
      </c>
      <c r="T928" s="8" t="s">
        <v>37</v>
      </c>
      <c r="U928" s="1">
        <v>13213.853833796056</v>
      </c>
    </row>
    <row r="929" spans="16:21" x14ac:dyDescent="0.25">
      <c r="P929" s="1">
        <v>53</v>
      </c>
      <c r="Q929" s="1">
        <v>100000</v>
      </c>
      <c r="R929" s="8">
        <v>1000000</v>
      </c>
      <c r="S929" s="8" t="str">
        <f t="shared" si="14"/>
        <v>531000001000000</v>
      </c>
      <c r="T929" s="8" t="s">
        <v>37</v>
      </c>
      <c r="U929" s="1">
        <v>13213.853833796056</v>
      </c>
    </row>
    <row r="930" spans="16:21" x14ac:dyDescent="0.25">
      <c r="P930" s="1">
        <v>54</v>
      </c>
      <c r="Q930" s="1">
        <v>100000</v>
      </c>
      <c r="R930" s="8">
        <v>1000000</v>
      </c>
      <c r="S930" s="8" t="str">
        <f t="shared" si="14"/>
        <v>541000001000000</v>
      </c>
      <c r="T930" s="8" t="s">
        <v>37</v>
      </c>
      <c r="U930" s="1">
        <v>13213.853833796056</v>
      </c>
    </row>
    <row r="931" spans="16:21" x14ac:dyDescent="0.25">
      <c r="P931" s="1">
        <v>55</v>
      </c>
      <c r="Q931" s="1">
        <v>100000</v>
      </c>
      <c r="R931" s="8">
        <v>1000000</v>
      </c>
      <c r="S931" s="8" t="str">
        <f t="shared" si="14"/>
        <v>551000001000000</v>
      </c>
      <c r="T931" s="8" t="s">
        <v>37</v>
      </c>
      <c r="U931" s="1">
        <v>13213.853833796056</v>
      </c>
    </row>
    <row r="932" spans="16:21" x14ac:dyDescent="0.25">
      <c r="P932" s="1">
        <v>56</v>
      </c>
      <c r="Q932" s="1">
        <v>100000</v>
      </c>
      <c r="R932" s="8">
        <v>1000000</v>
      </c>
      <c r="S932" s="8" t="str">
        <f t="shared" si="14"/>
        <v>561000001000000</v>
      </c>
      <c r="T932" s="8" t="s">
        <v>38</v>
      </c>
      <c r="U932" s="1">
        <v>18349.705494461181</v>
      </c>
    </row>
    <row r="933" spans="16:21" x14ac:dyDescent="0.25">
      <c r="P933" s="1">
        <v>57</v>
      </c>
      <c r="Q933" s="1">
        <v>100000</v>
      </c>
      <c r="R933" s="8">
        <v>1000000</v>
      </c>
      <c r="S933" s="8" t="str">
        <f t="shared" si="14"/>
        <v>571000001000000</v>
      </c>
      <c r="T933" s="8" t="s">
        <v>38</v>
      </c>
      <c r="U933" s="1">
        <v>18349.705494461181</v>
      </c>
    </row>
    <row r="934" spans="16:21" x14ac:dyDescent="0.25">
      <c r="P934" s="1">
        <v>58</v>
      </c>
      <c r="Q934" s="1">
        <v>100000</v>
      </c>
      <c r="R934" s="8">
        <v>1000000</v>
      </c>
      <c r="S934" s="8" t="str">
        <f t="shared" si="14"/>
        <v>581000001000000</v>
      </c>
      <c r="T934" s="8" t="s">
        <v>38</v>
      </c>
      <c r="U934" s="1">
        <v>18349.705494461181</v>
      </c>
    </row>
    <row r="935" spans="16:21" x14ac:dyDescent="0.25">
      <c r="P935" s="1">
        <v>59</v>
      </c>
      <c r="Q935" s="1">
        <v>100000</v>
      </c>
      <c r="R935" s="8">
        <v>1000000</v>
      </c>
      <c r="S935" s="8" t="str">
        <f t="shared" si="14"/>
        <v>591000001000000</v>
      </c>
      <c r="T935" s="8" t="s">
        <v>38</v>
      </c>
      <c r="U935" s="1">
        <v>18349.705494461181</v>
      </c>
    </row>
    <row r="936" spans="16:21" x14ac:dyDescent="0.25">
      <c r="P936" s="1">
        <v>60</v>
      </c>
      <c r="Q936" s="1">
        <v>100000</v>
      </c>
      <c r="R936" s="8">
        <v>1000000</v>
      </c>
      <c r="S936" s="8" t="str">
        <f t="shared" si="14"/>
        <v>601000001000000</v>
      </c>
      <c r="T936" s="8" t="s">
        <v>38</v>
      </c>
      <c r="U936" s="1">
        <v>18349.705494461181</v>
      </c>
    </row>
    <row r="937" spans="16:21" x14ac:dyDescent="0.25">
      <c r="P937" s="1">
        <v>61</v>
      </c>
      <c r="Q937" s="1">
        <v>100000</v>
      </c>
      <c r="R937" s="8">
        <v>1000000</v>
      </c>
      <c r="S937" s="8" t="str">
        <f t="shared" si="14"/>
        <v>611000001000000</v>
      </c>
      <c r="T937" s="8" t="s">
        <v>39</v>
      </c>
      <c r="U937" s="1">
        <v>23351.368176738837</v>
      </c>
    </row>
    <row r="938" spans="16:21" x14ac:dyDescent="0.25">
      <c r="P938" s="1">
        <v>62</v>
      </c>
      <c r="Q938" s="1">
        <v>100000</v>
      </c>
      <c r="R938" s="8">
        <v>1000000</v>
      </c>
      <c r="S938" s="8" t="str">
        <f t="shared" si="14"/>
        <v>621000001000000</v>
      </c>
      <c r="T938" s="8" t="s">
        <v>39</v>
      </c>
      <c r="U938" s="1">
        <v>23351.368176738837</v>
      </c>
    </row>
    <row r="939" spans="16:21" x14ac:dyDescent="0.25">
      <c r="P939" s="1">
        <v>63</v>
      </c>
      <c r="Q939" s="1">
        <v>100000</v>
      </c>
      <c r="R939" s="8">
        <v>1000000</v>
      </c>
      <c r="S939" s="8" t="str">
        <f t="shared" si="14"/>
        <v>631000001000000</v>
      </c>
      <c r="T939" s="8" t="s">
        <v>39</v>
      </c>
      <c r="U939" s="1">
        <v>23351.368176738837</v>
      </c>
    </row>
    <row r="940" spans="16:21" x14ac:dyDescent="0.25">
      <c r="P940" s="1">
        <v>64</v>
      </c>
      <c r="Q940" s="1">
        <v>100000</v>
      </c>
      <c r="R940" s="8">
        <v>1000000</v>
      </c>
      <c r="S940" s="8" t="str">
        <f t="shared" si="14"/>
        <v>641000001000000</v>
      </c>
      <c r="T940" s="8" t="s">
        <v>39</v>
      </c>
      <c r="U940" s="1">
        <v>23351.368176738837</v>
      </c>
    </row>
    <row r="941" spans="16:21" x14ac:dyDescent="0.25">
      <c r="P941" s="1">
        <v>65</v>
      </c>
      <c r="Q941" s="1">
        <v>100000</v>
      </c>
      <c r="R941" s="8">
        <v>1000000</v>
      </c>
      <c r="S941" s="8" t="str">
        <f t="shared" si="14"/>
        <v>651000001000000</v>
      </c>
      <c r="T941" s="8" t="s">
        <v>39</v>
      </c>
      <c r="U941" s="1">
        <v>23351.368176738837</v>
      </c>
    </row>
    <row r="942" spans="16:21" x14ac:dyDescent="0.25">
      <c r="P942" s="1">
        <v>66</v>
      </c>
      <c r="Q942" s="1">
        <v>100000</v>
      </c>
      <c r="R942" s="8">
        <v>1000000</v>
      </c>
      <c r="S942" s="8" t="str">
        <f t="shared" si="14"/>
        <v>661000001000000</v>
      </c>
      <c r="T942" s="8" t="s">
        <v>40</v>
      </c>
      <c r="U942" s="1">
        <v>29103.112212512933</v>
      </c>
    </row>
    <row r="943" spans="16:21" x14ac:dyDescent="0.25">
      <c r="P943" s="1">
        <v>67</v>
      </c>
      <c r="Q943" s="1">
        <v>100000</v>
      </c>
      <c r="R943" s="8">
        <v>1000000</v>
      </c>
      <c r="S943" s="8" t="str">
        <f t="shared" si="14"/>
        <v>671000001000000</v>
      </c>
      <c r="T943" s="8" t="s">
        <v>40</v>
      </c>
      <c r="U943" s="1">
        <v>29103.112212512933</v>
      </c>
    </row>
    <row r="944" spans="16:21" x14ac:dyDescent="0.25">
      <c r="P944" s="1">
        <v>68</v>
      </c>
      <c r="Q944" s="1">
        <v>100000</v>
      </c>
      <c r="R944" s="8">
        <v>1000000</v>
      </c>
      <c r="S944" s="8" t="str">
        <f t="shared" si="14"/>
        <v>681000001000000</v>
      </c>
      <c r="T944" s="8" t="s">
        <v>40</v>
      </c>
      <c r="U944" s="1">
        <v>29103.112212512933</v>
      </c>
    </row>
    <row r="945" spans="16:21" x14ac:dyDescent="0.25">
      <c r="P945" s="1">
        <v>69</v>
      </c>
      <c r="Q945" s="1">
        <v>100000</v>
      </c>
      <c r="R945" s="8">
        <v>1000000</v>
      </c>
      <c r="S945" s="8" t="str">
        <f t="shared" si="14"/>
        <v>691000001000000</v>
      </c>
      <c r="T945" s="8" t="s">
        <v>40</v>
      </c>
      <c r="U945" s="1">
        <v>29103.112212512933</v>
      </c>
    </row>
    <row r="946" spans="16:21" x14ac:dyDescent="0.25">
      <c r="P946" s="1">
        <v>70</v>
      </c>
      <c r="Q946" s="1">
        <v>100000</v>
      </c>
      <c r="R946" s="8">
        <v>1000000</v>
      </c>
      <c r="S946" s="8" t="str">
        <f t="shared" si="14"/>
        <v>701000001000000</v>
      </c>
      <c r="T946" s="8" t="s">
        <v>40</v>
      </c>
      <c r="U946" s="1">
        <v>29103.112212512933</v>
      </c>
    </row>
    <row r="947" spans="16:21" x14ac:dyDescent="0.25">
      <c r="P947" s="1">
        <v>71</v>
      </c>
      <c r="Q947" s="1">
        <v>100000</v>
      </c>
      <c r="R947" s="8">
        <v>1000000</v>
      </c>
      <c r="S947" s="8" t="str">
        <f t="shared" si="14"/>
        <v>711000001000000</v>
      </c>
      <c r="T947" s="8" t="s">
        <v>41</v>
      </c>
      <c r="U947" s="1">
        <v>32470.833165264601</v>
      </c>
    </row>
    <row r="948" spans="16:21" x14ac:dyDescent="0.25">
      <c r="P948" s="1">
        <v>72</v>
      </c>
      <c r="Q948" s="1">
        <v>100000</v>
      </c>
      <c r="R948" s="8">
        <v>1000000</v>
      </c>
      <c r="S948" s="8" t="str">
        <f t="shared" si="14"/>
        <v>721000001000000</v>
      </c>
      <c r="T948" s="8" t="s">
        <v>41</v>
      </c>
      <c r="U948" s="1">
        <v>32470.833165264601</v>
      </c>
    </row>
    <row r="949" spans="16:21" x14ac:dyDescent="0.25">
      <c r="P949" s="1">
        <v>73</v>
      </c>
      <c r="Q949" s="1">
        <v>100000</v>
      </c>
      <c r="R949" s="8">
        <v>1000000</v>
      </c>
      <c r="S949" s="8" t="str">
        <f t="shared" si="14"/>
        <v>731000001000000</v>
      </c>
      <c r="T949" s="8" t="s">
        <v>41</v>
      </c>
      <c r="U949" s="1">
        <v>32470.833165264601</v>
      </c>
    </row>
    <row r="950" spans="16:21" x14ac:dyDescent="0.25">
      <c r="P950" s="1">
        <v>74</v>
      </c>
      <c r="Q950" s="1">
        <v>100000</v>
      </c>
      <c r="R950" s="8">
        <v>1000000</v>
      </c>
      <c r="S950" s="8" t="str">
        <f t="shared" si="14"/>
        <v>741000001000000</v>
      </c>
      <c r="T950" s="8" t="s">
        <v>41</v>
      </c>
      <c r="U950" s="1">
        <v>32470.833165264601</v>
      </c>
    </row>
    <row r="951" spans="16:21" x14ac:dyDescent="0.25">
      <c r="P951" s="1">
        <v>75</v>
      </c>
      <c r="Q951" s="1">
        <v>100000</v>
      </c>
      <c r="R951" s="8">
        <v>1000000</v>
      </c>
      <c r="S951" s="8" t="str">
        <f t="shared" si="14"/>
        <v>751000001000000</v>
      </c>
      <c r="T951" s="8" t="s">
        <v>41</v>
      </c>
      <c r="U951" s="1">
        <v>32470.833165264601</v>
      </c>
    </row>
    <row r="952" spans="16:21" x14ac:dyDescent="0.25">
      <c r="P952" s="1">
        <v>76</v>
      </c>
      <c r="Q952" s="1">
        <v>100000</v>
      </c>
      <c r="R952" s="8">
        <v>1000000</v>
      </c>
      <c r="S952" s="8" t="str">
        <f t="shared" si="14"/>
        <v>761000001000000</v>
      </c>
      <c r="T952" s="8" t="s">
        <v>42</v>
      </c>
      <c r="U952" s="1">
        <v>41110.488131999438</v>
      </c>
    </row>
    <row r="953" spans="16:21" x14ac:dyDescent="0.25">
      <c r="P953" s="1">
        <v>77</v>
      </c>
      <c r="Q953" s="1">
        <v>100000</v>
      </c>
      <c r="R953" s="8">
        <v>1000000</v>
      </c>
      <c r="S953" s="8" t="str">
        <f t="shared" si="14"/>
        <v>771000001000000</v>
      </c>
      <c r="T953" s="8" t="s">
        <v>42</v>
      </c>
      <c r="U953" s="1">
        <v>41110.488131999438</v>
      </c>
    </row>
    <row r="954" spans="16:21" x14ac:dyDescent="0.25">
      <c r="P954" s="1">
        <v>78</v>
      </c>
      <c r="Q954" s="1">
        <v>100000</v>
      </c>
      <c r="R954" s="8">
        <v>1000000</v>
      </c>
      <c r="S954" s="8" t="str">
        <f t="shared" si="14"/>
        <v>781000001000000</v>
      </c>
      <c r="T954" s="8" t="s">
        <v>42</v>
      </c>
      <c r="U954" s="1">
        <v>41110.488131999438</v>
      </c>
    </row>
    <row r="955" spans="16:21" x14ac:dyDescent="0.25">
      <c r="P955" s="1">
        <v>79</v>
      </c>
      <c r="Q955" s="1">
        <v>100000</v>
      </c>
      <c r="R955" s="8">
        <v>1000000</v>
      </c>
      <c r="S955" s="8" t="str">
        <f t="shared" si="14"/>
        <v>791000001000000</v>
      </c>
      <c r="T955" s="8" t="s">
        <v>42</v>
      </c>
      <c r="U955" s="1">
        <v>41110.488131999438</v>
      </c>
    </row>
    <row r="956" spans="16:21" x14ac:dyDescent="0.25">
      <c r="P956" s="1">
        <v>80</v>
      </c>
      <c r="Q956" s="1">
        <v>100000</v>
      </c>
      <c r="R956" s="8">
        <v>1000000</v>
      </c>
      <c r="S956" s="8" t="str">
        <f t="shared" si="14"/>
        <v>801000001000000</v>
      </c>
      <c r="T956" s="8" t="s">
        <v>42</v>
      </c>
      <c r="U956" s="1">
        <v>41110.488131999438</v>
      </c>
    </row>
    <row r="957" spans="16:21" x14ac:dyDescent="0.25">
      <c r="P957" s="1">
        <v>81</v>
      </c>
      <c r="Q957" s="1">
        <v>100000</v>
      </c>
      <c r="R957" s="8">
        <v>1000000</v>
      </c>
      <c r="S957" s="8" t="str">
        <f t="shared" si="14"/>
        <v>811000001000000</v>
      </c>
      <c r="T957" s="8" t="s">
        <v>43</v>
      </c>
      <c r="U957" s="1">
        <v>52944.000564952672</v>
      </c>
    </row>
    <row r="958" spans="16:21" x14ac:dyDescent="0.25">
      <c r="P958" s="1">
        <v>82</v>
      </c>
      <c r="Q958" s="1">
        <v>100000</v>
      </c>
      <c r="R958" s="8">
        <v>1000000</v>
      </c>
      <c r="S958" s="8" t="str">
        <f t="shared" si="14"/>
        <v>821000001000000</v>
      </c>
      <c r="T958" s="8" t="s">
        <v>43</v>
      </c>
      <c r="U958" s="1">
        <v>52944.000564952672</v>
      </c>
    </row>
    <row r="959" spans="16:21" x14ac:dyDescent="0.25">
      <c r="P959" s="1">
        <v>83</v>
      </c>
      <c r="Q959" s="1">
        <v>100000</v>
      </c>
      <c r="R959" s="8">
        <v>1000000</v>
      </c>
      <c r="S959" s="8" t="str">
        <f t="shared" si="14"/>
        <v>831000001000000</v>
      </c>
      <c r="T959" s="8" t="s">
        <v>43</v>
      </c>
      <c r="U959" s="1">
        <v>52944.000564952672</v>
      </c>
    </row>
    <row r="960" spans="16:21" x14ac:dyDescent="0.25">
      <c r="P960" s="1">
        <v>84</v>
      </c>
      <c r="Q960" s="1">
        <v>100000</v>
      </c>
      <c r="R960" s="8">
        <v>1000000</v>
      </c>
      <c r="S960" s="8" t="str">
        <f t="shared" si="14"/>
        <v>841000001000000</v>
      </c>
      <c r="T960" s="8" t="s">
        <v>43</v>
      </c>
      <c r="U960" s="1">
        <v>52944.000564952672</v>
      </c>
    </row>
    <row r="961" spans="16:21" x14ac:dyDescent="0.25">
      <c r="P961" s="1">
        <v>85</v>
      </c>
      <c r="Q961" s="1">
        <v>100000</v>
      </c>
      <c r="R961" s="8">
        <v>1000000</v>
      </c>
      <c r="S961" s="8" t="str">
        <f t="shared" si="14"/>
        <v>851000001000000</v>
      </c>
      <c r="T961" s="8" t="s">
        <v>43</v>
      </c>
      <c r="U961" s="1">
        <v>52944.000564952672</v>
      </c>
    </row>
    <row r="962" spans="16:21" x14ac:dyDescent="0.25">
      <c r="P962" s="1">
        <v>86</v>
      </c>
      <c r="Q962" s="1">
        <v>100000</v>
      </c>
      <c r="R962" s="8">
        <v>1000000</v>
      </c>
      <c r="S962" s="8" t="str">
        <f t="shared" si="14"/>
        <v>861000001000000</v>
      </c>
      <c r="T962" s="8" t="s">
        <v>43</v>
      </c>
      <c r="U962" s="1">
        <v>52944.000564952672</v>
      </c>
    </row>
    <row r="963" spans="16:21" x14ac:dyDescent="0.25">
      <c r="P963" s="1">
        <v>87</v>
      </c>
      <c r="Q963" s="1">
        <v>100000</v>
      </c>
      <c r="R963" s="8">
        <v>1000000</v>
      </c>
      <c r="S963" s="8" t="str">
        <f t="shared" ref="S963:S1026" si="15">P963&amp;Q963&amp;R963</f>
        <v>871000001000000</v>
      </c>
      <c r="T963" s="8" t="s">
        <v>43</v>
      </c>
      <c r="U963" s="1">
        <v>52944.000564952672</v>
      </c>
    </row>
    <row r="964" spans="16:21" x14ac:dyDescent="0.25">
      <c r="P964" s="1">
        <v>88</v>
      </c>
      <c r="Q964" s="1">
        <v>100000</v>
      </c>
      <c r="R964" s="8">
        <v>1000000</v>
      </c>
      <c r="S964" s="8" t="str">
        <f t="shared" si="15"/>
        <v>881000001000000</v>
      </c>
      <c r="T964" s="8" t="s">
        <v>43</v>
      </c>
      <c r="U964" s="1">
        <v>52944.000564952672</v>
      </c>
    </row>
    <row r="965" spans="16:21" x14ac:dyDescent="0.25">
      <c r="P965" s="1">
        <v>89</v>
      </c>
      <c r="Q965" s="1">
        <v>100000</v>
      </c>
      <c r="R965" s="8">
        <v>1000000</v>
      </c>
      <c r="S965" s="8" t="str">
        <f t="shared" si="15"/>
        <v>891000001000000</v>
      </c>
      <c r="T965" s="8" t="s">
        <v>43</v>
      </c>
      <c r="U965" s="1">
        <v>52944.000564952672</v>
      </c>
    </row>
    <row r="966" spans="16:21" x14ac:dyDescent="0.25">
      <c r="P966" s="1">
        <v>90</v>
      </c>
      <c r="Q966" s="1">
        <v>100000</v>
      </c>
      <c r="R966" s="8">
        <v>1000000</v>
      </c>
      <c r="S966" s="8" t="str">
        <f t="shared" si="15"/>
        <v>901000001000000</v>
      </c>
      <c r="T966" s="8" t="s">
        <v>43</v>
      </c>
      <c r="U966" s="1">
        <v>52944.000564952672</v>
      </c>
    </row>
    <row r="967" spans="16:21" x14ac:dyDescent="0.25">
      <c r="P967" s="1">
        <v>91</v>
      </c>
      <c r="Q967" s="1">
        <v>100000</v>
      </c>
      <c r="R967" s="8">
        <v>1000000</v>
      </c>
      <c r="S967" s="8" t="str">
        <f t="shared" si="15"/>
        <v>911000001000000</v>
      </c>
      <c r="T967" s="8" t="s">
        <v>43</v>
      </c>
      <c r="U967" s="1">
        <v>52944.000564952672</v>
      </c>
    </row>
    <row r="968" spans="16:21" x14ac:dyDescent="0.25">
      <c r="P968" s="1">
        <v>92</v>
      </c>
      <c r="Q968" s="1">
        <v>100000</v>
      </c>
      <c r="R968" s="8">
        <v>1000000</v>
      </c>
      <c r="S968" s="8" t="str">
        <f t="shared" si="15"/>
        <v>921000001000000</v>
      </c>
      <c r="T968" s="8" t="s">
        <v>43</v>
      </c>
      <c r="U968" s="1">
        <v>52944.000564952672</v>
      </c>
    </row>
    <row r="969" spans="16:21" x14ac:dyDescent="0.25">
      <c r="P969" s="1">
        <v>93</v>
      </c>
      <c r="Q969" s="1">
        <v>100000</v>
      </c>
      <c r="R969" s="8">
        <v>1000000</v>
      </c>
      <c r="S969" s="8" t="str">
        <f t="shared" si="15"/>
        <v>931000001000000</v>
      </c>
      <c r="T969" s="8" t="s">
        <v>43</v>
      </c>
      <c r="U969" s="1">
        <v>52944.000564952672</v>
      </c>
    </row>
    <row r="970" spans="16:21" x14ac:dyDescent="0.25">
      <c r="P970" s="1">
        <v>94</v>
      </c>
      <c r="Q970" s="1">
        <v>100000</v>
      </c>
      <c r="R970" s="8">
        <v>1000000</v>
      </c>
      <c r="S970" s="8" t="str">
        <f t="shared" si="15"/>
        <v>941000001000000</v>
      </c>
      <c r="T970" s="8" t="s">
        <v>43</v>
      </c>
      <c r="U970" s="1">
        <v>52944.000564952672</v>
      </c>
    </row>
    <row r="971" spans="16:21" x14ac:dyDescent="0.25">
      <c r="P971" s="1">
        <v>95</v>
      </c>
      <c r="Q971" s="1">
        <v>100000</v>
      </c>
      <c r="R971" s="8">
        <v>1000000</v>
      </c>
      <c r="S971" s="8" t="str">
        <f t="shared" si="15"/>
        <v>951000001000000</v>
      </c>
      <c r="T971" s="8" t="s">
        <v>43</v>
      </c>
      <c r="U971" s="1">
        <v>52944.000564952672</v>
      </c>
    </row>
    <row r="972" spans="16:21" x14ac:dyDescent="0.25">
      <c r="P972" s="1">
        <v>96</v>
      </c>
      <c r="Q972" s="1">
        <v>100000</v>
      </c>
      <c r="R972" s="8">
        <v>1000000</v>
      </c>
      <c r="S972" s="8" t="str">
        <f t="shared" si="15"/>
        <v>961000001000000</v>
      </c>
      <c r="T972" s="8" t="s">
        <v>43</v>
      </c>
      <c r="U972" s="1">
        <v>52944.000564952672</v>
      </c>
    </row>
    <row r="973" spans="16:21" x14ac:dyDescent="0.25">
      <c r="P973" s="1">
        <v>97</v>
      </c>
      <c r="Q973" s="1">
        <v>100000</v>
      </c>
      <c r="R973" s="8">
        <v>1000000</v>
      </c>
      <c r="S973" s="8" t="str">
        <f t="shared" si="15"/>
        <v>971000001000000</v>
      </c>
      <c r="T973" s="8" t="s">
        <v>43</v>
      </c>
      <c r="U973" s="1">
        <v>52944.000564952672</v>
      </c>
    </row>
    <row r="974" spans="16:21" x14ac:dyDescent="0.25">
      <c r="P974" s="1">
        <v>98</v>
      </c>
      <c r="Q974" s="1">
        <v>100000</v>
      </c>
      <c r="R974" s="8">
        <v>1000000</v>
      </c>
      <c r="S974" s="8" t="str">
        <f t="shared" si="15"/>
        <v>981000001000000</v>
      </c>
      <c r="T974" s="8" t="s">
        <v>43</v>
      </c>
      <c r="U974" s="1">
        <v>52944.000564952672</v>
      </c>
    </row>
    <row r="975" spans="16:21" x14ac:dyDescent="0.25">
      <c r="P975" s="1">
        <v>99</v>
      </c>
      <c r="Q975" s="1">
        <v>100000</v>
      </c>
      <c r="R975" s="8">
        <v>1000000</v>
      </c>
      <c r="S975" s="8" t="str">
        <f t="shared" si="15"/>
        <v>991000001000000</v>
      </c>
      <c r="T975" s="8" t="s">
        <v>43</v>
      </c>
      <c r="U975" s="1">
        <v>52944.000564952672</v>
      </c>
    </row>
    <row r="976" spans="16:21" x14ac:dyDescent="0.25">
      <c r="P976" s="1">
        <v>100</v>
      </c>
      <c r="Q976" s="1">
        <v>100000</v>
      </c>
      <c r="R976" s="8">
        <v>1000000</v>
      </c>
      <c r="S976" s="8" t="str">
        <f t="shared" si="15"/>
        <v>1001000001000000</v>
      </c>
      <c r="T976" s="8" t="s">
        <v>43</v>
      </c>
      <c r="U976" s="1">
        <v>52944.000564952672</v>
      </c>
    </row>
    <row r="977" spans="16:21" x14ac:dyDescent="0.25">
      <c r="P977" s="1">
        <v>101</v>
      </c>
      <c r="Q977" s="1">
        <v>100000</v>
      </c>
      <c r="R977" s="8">
        <v>1000000</v>
      </c>
      <c r="S977" s="8" t="str">
        <f t="shared" si="15"/>
        <v>1011000001000000</v>
      </c>
      <c r="T977" s="8" t="s">
        <v>43</v>
      </c>
      <c r="U977" s="1">
        <v>52944.000564952672</v>
      </c>
    </row>
    <row r="978" spans="16:21" x14ac:dyDescent="0.25">
      <c r="P978" s="1">
        <v>102</v>
      </c>
      <c r="Q978" s="1">
        <v>100000</v>
      </c>
      <c r="R978" s="8">
        <v>1000000</v>
      </c>
      <c r="S978" s="8" t="str">
        <f t="shared" si="15"/>
        <v>1021000001000000</v>
      </c>
      <c r="T978" s="8" t="s">
        <v>43</v>
      </c>
      <c r="U978" s="1">
        <v>52944.000564952672</v>
      </c>
    </row>
    <row r="979" spans="16:21" x14ac:dyDescent="0.25">
      <c r="P979" s="1">
        <v>103</v>
      </c>
      <c r="Q979" s="1">
        <v>100000</v>
      </c>
      <c r="R979" s="8">
        <v>1000000</v>
      </c>
      <c r="S979" s="8" t="str">
        <f t="shared" si="15"/>
        <v>1031000001000000</v>
      </c>
      <c r="T979" s="8" t="s">
        <v>43</v>
      </c>
      <c r="U979" s="1">
        <v>52944.000564952672</v>
      </c>
    </row>
    <row r="980" spans="16:21" x14ac:dyDescent="0.25">
      <c r="P980" s="1">
        <v>104</v>
      </c>
      <c r="Q980" s="1">
        <v>100000</v>
      </c>
      <c r="R980" s="8">
        <v>1000000</v>
      </c>
      <c r="S980" s="8" t="str">
        <f t="shared" si="15"/>
        <v>1041000001000000</v>
      </c>
      <c r="T980" s="8" t="s">
        <v>43</v>
      </c>
      <c r="U980" s="1">
        <v>52944.000564952672</v>
      </c>
    </row>
    <row r="981" spans="16:21" x14ac:dyDescent="0.25">
      <c r="P981" s="1">
        <v>105</v>
      </c>
      <c r="Q981" s="1">
        <v>100000</v>
      </c>
      <c r="R981" s="8">
        <v>1000000</v>
      </c>
      <c r="S981" s="8" t="str">
        <f t="shared" si="15"/>
        <v>1051000001000000</v>
      </c>
      <c r="T981" s="8" t="s">
        <v>43</v>
      </c>
      <c r="U981" s="1">
        <v>52944.000564952672</v>
      </c>
    </row>
    <row r="982" spans="16:21" x14ac:dyDescent="0.25">
      <c r="P982" s="1">
        <v>106</v>
      </c>
      <c r="Q982" s="1">
        <v>100000</v>
      </c>
      <c r="R982" s="8">
        <v>1000000</v>
      </c>
      <c r="S982" s="8" t="str">
        <f t="shared" si="15"/>
        <v>1061000001000000</v>
      </c>
      <c r="T982" s="8" t="s">
        <v>43</v>
      </c>
      <c r="U982" s="1">
        <v>52944.000564952672</v>
      </c>
    </row>
    <row r="983" spans="16:21" x14ac:dyDescent="0.25">
      <c r="P983" s="1">
        <v>107</v>
      </c>
      <c r="Q983" s="1">
        <v>100000</v>
      </c>
      <c r="R983" s="8">
        <v>1000000</v>
      </c>
      <c r="S983" s="8" t="str">
        <f t="shared" si="15"/>
        <v>1071000001000000</v>
      </c>
      <c r="T983" s="8" t="s">
        <v>43</v>
      </c>
      <c r="U983" s="1">
        <v>52944.000564952672</v>
      </c>
    </row>
    <row r="984" spans="16:21" x14ac:dyDescent="0.25">
      <c r="P984" s="1">
        <v>108</v>
      </c>
      <c r="Q984" s="1">
        <v>100000</v>
      </c>
      <c r="R984" s="8">
        <v>1000000</v>
      </c>
      <c r="S984" s="8" t="str">
        <f t="shared" si="15"/>
        <v>1081000001000000</v>
      </c>
      <c r="T984" s="8" t="s">
        <v>43</v>
      </c>
      <c r="U984" s="1">
        <v>52944.000564952672</v>
      </c>
    </row>
    <row r="985" spans="16:21" x14ac:dyDescent="0.25">
      <c r="P985" s="1">
        <v>109</v>
      </c>
      <c r="Q985" s="1">
        <v>100000</v>
      </c>
      <c r="R985" s="8">
        <v>1000000</v>
      </c>
      <c r="S985" s="8" t="str">
        <f t="shared" si="15"/>
        <v>1091000001000000</v>
      </c>
      <c r="T985" s="8" t="s">
        <v>43</v>
      </c>
      <c r="U985" s="1">
        <v>52944.000564952672</v>
      </c>
    </row>
    <row r="986" spans="16:21" x14ac:dyDescent="0.25">
      <c r="P986" s="1">
        <v>110</v>
      </c>
      <c r="Q986" s="1">
        <v>100000</v>
      </c>
      <c r="R986" s="8">
        <v>1000000</v>
      </c>
      <c r="S986" s="8" t="str">
        <f t="shared" si="15"/>
        <v>1101000001000000</v>
      </c>
      <c r="T986" s="8" t="s">
        <v>43</v>
      </c>
      <c r="U986" s="1">
        <v>52944.000564952672</v>
      </c>
    </row>
    <row r="987" spans="16:21" x14ac:dyDescent="0.25">
      <c r="P987" s="1">
        <v>111</v>
      </c>
      <c r="Q987" s="1">
        <v>100000</v>
      </c>
      <c r="R987" s="8">
        <v>1000000</v>
      </c>
      <c r="S987" s="8" t="str">
        <f t="shared" si="15"/>
        <v>1111000001000000</v>
      </c>
      <c r="T987" s="8" t="s">
        <v>43</v>
      </c>
      <c r="U987" s="1">
        <v>52944.000564952672</v>
      </c>
    </row>
    <row r="988" spans="16:21" x14ac:dyDescent="0.25">
      <c r="P988" s="1">
        <v>112</v>
      </c>
      <c r="Q988" s="1">
        <v>100000</v>
      </c>
      <c r="R988" s="8">
        <v>1000000</v>
      </c>
      <c r="S988" s="8" t="str">
        <f t="shared" si="15"/>
        <v>1121000001000000</v>
      </c>
      <c r="T988" s="8" t="s">
        <v>43</v>
      </c>
      <c r="U988" s="1">
        <v>52944.000564952672</v>
      </c>
    </row>
    <row r="989" spans="16:21" x14ac:dyDescent="0.25">
      <c r="P989" s="1">
        <v>113</v>
      </c>
      <c r="Q989" s="1">
        <v>100000</v>
      </c>
      <c r="R989" s="8">
        <v>1000000</v>
      </c>
      <c r="S989" s="8" t="str">
        <f t="shared" si="15"/>
        <v>1131000001000000</v>
      </c>
      <c r="T989" s="8" t="s">
        <v>43</v>
      </c>
      <c r="U989" s="1">
        <v>52944.000564952672</v>
      </c>
    </row>
    <row r="990" spans="16:21" x14ac:dyDescent="0.25">
      <c r="P990" s="1">
        <v>114</v>
      </c>
      <c r="Q990" s="1">
        <v>100000</v>
      </c>
      <c r="R990" s="8">
        <v>1000000</v>
      </c>
      <c r="S990" s="8" t="str">
        <f t="shared" si="15"/>
        <v>1141000001000000</v>
      </c>
      <c r="T990" s="8" t="s">
        <v>43</v>
      </c>
      <c r="U990" s="1">
        <v>52944.000564952672</v>
      </c>
    </row>
    <row r="991" spans="16:21" x14ac:dyDescent="0.25">
      <c r="P991" s="1">
        <v>115</v>
      </c>
      <c r="Q991" s="1">
        <v>100000</v>
      </c>
      <c r="R991" s="8">
        <v>1000000</v>
      </c>
      <c r="S991" s="8" t="str">
        <f t="shared" si="15"/>
        <v>1151000001000000</v>
      </c>
      <c r="T991" s="8" t="s">
        <v>43</v>
      </c>
      <c r="U991" s="1">
        <v>52944.000564952672</v>
      </c>
    </row>
    <row r="992" spans="16:21" x14ac:dyDescent="0.25">
      <c r="P992" s="1">
        <v>116</v>
      </c>
      <c r="Q992" s="1">
        <v>100000</v>
      </c>
      <c r="R992" s="8">
        <v>1000000</v>
      </c>
      <c r="S992" s="8" t="str">
        <f t="shared" si="15"/>
        <v>1161000001000000</v>
      </c>
      <c r="T992" s="8" t="s">
        <v>43</v>
      </c>
      <c r="U992" s="1">
        <v>52944.000564952672</v>
      </c>
    </row>
    <row r="993" spans="16:21" x14ac:dyDescent="0.25">
      <c r="P993" s="1">
        <v>117</v>
      </c>
      <c r="Q993" s="1">
        <v>100000</v>
      </c>
      <c r="R993" s="8">
        <v>1000000</v>
      </c>
      <c r="S993" s="8" t="str">
        <f t="shared" si="15"/>
        <v>1171000001000000</v>
      </c>
      <c r="T993" s="8" t="s">
        <v>43</v>
      </c>
      <c r="U993" s="1">
        <v>52944.000564952672</v>
      </c>
    </row>
    <row r="994" spans="16:21" x14ac:dyDescent="0.25">
      <c r="P994" s="1">
        <v>118</v>
      </c>
      <c r="Q994" s="1">
        <v>100000</v>
      </c>
      <c r="R994" s="8">
        <v>1000000</v>
      </c>
      <c r="S994" s="8" t="str">
        <f t="shared" si="15"/>
        <v>1181000001000000</v>
      </c>
      <c r="T994" s="8" t="s">
        <v>43</v>
      </c>
      <c r="U994" s="1">
        <v>52944.000564952672</v>
      </c>
    </row>
    <row r="995" spans="16:21" x14ac:dyDescent="0.25">
      <c r="P995" s="1">
        <v>119</v>
      </c>
      <c r="Q995" s="1">
        <v>100000</v>
      </c>
      <c r="R995" s="8">
        <v>1000000</v>
      </c>
      <c r="S995" s="8" t="str">
        <f t="shared" si="15"/>
        <v>1191000001000000</v>
      </c>
      <c r="T995" s="8" t="s">
        <v>43</v>
      </c>
      <c r="U995" s="1">
        <v>52944.000564952672</v>
      </c>
    </row>
    <row r="996" spans="16:21" x14ac:dyDescent="0.25">
      <c r="P996" s="1">
        <v>120</v>
      </c>
      <c r="Q996" s="1">
        <v>100000</v>
      </c>
      <c r="R996" s="8">
        <v>1000000</v>
      </c>
      <c r="S996" s="8" t="str">
        <f t="shared" si="15"/>
        <v>1201000001000000</v>
      </c>
      <c r="T996" s="8" t="s">
        <v>43</v>
      </c>
      <c r="U996" s="1">
        <v>52944.000564952672</v>
      </c>
    </row>
    <row r="997" spans="16:21" x14ac:dyDescent="0.25">
      <c r="P997" s="1">
        <v>121</v>
      </c>
      <c r="Q997" s="1">
        <v>100000</v>
      </c>
      <c r="R997" s="8">
        <v>1000000</v>
      </c>
      <c r="S997" s="8" t="str">
        <f t="shared" si="15"/>
        <v>1211000001000000</v>
      </c>
      <c r="T997" s="8" t="s">
        <v>43</v>
      </c>
      <c r="U997" s="1">
        <v>52944.000564952672</v>
      </c>
    </row>
    <row r="998" spans="16:21" x14ac:dyDescent="0.25">
      <c r="P998" s="1">
        <v>122</v>
      </c>
      <c r="Q998" s="1">
        <v>100000</v>
      </c>
      <c r="R998" s="8">
        <v>1000000</v>
      </c>
      <c r="S998" s="8" t="str">
        <f t="shared" si="15"/>
        <v>1221000001000000</v>
      </c>
      <c r="T998" s="8" t="s">
        <v>43</v>
      </c>
      <c r="U998" s="1">
        <v>52944.000564952672</v>
      </c>
    </row>
    <row r="999" spans="16:21" x14ac:dyDescent="0.25">
      <c r="P999" s="1">
        <v>123</v>
      </c>
      <c r="Q999" s="1">
        <v>100000</v>
      </c>
      <c r="R999" s="8">
        <v>1000000</v>
      </c>
      <c r="S999" s="8" t="str">
        <f t="shared" si="15"/>
        <v>1231000001000000</v>
      </c>
      <c r="T999" s="8" t="s">
        <v>43</v>
      </c>
      <c r="U999" s="1">
        <v>52944.000564952672</v>
      </c>
    </row>
    <row r="1000" spans="16:21" x14ac:dyDescent="0.25">
      <c r="P1000" s="1">
        <v>124</v>
      </c>
      <c r="Q1000" s="1">
        <v>100000</v>
      </c>
      <c r="R1000" s="8">
        <v>1000000</v>
      </c>
      <c r="S1000" s="8" t="str">
        <f t="shared" si="15"/>
        <v>1241000001000000</v>
      </c>
      <c r="T1000" s="8" t="s">
        <v>43</v>
      </c>
      <c r="U1000" s="1">
        <v>52944.000564952672</v>
      </c>
    </row>
    <row r="1001" spans="16:21" x14ac:dyDescent="0.25">
      <c r="P1001" s="1">
        <v>125</v>
      </c>
      <c r="Q1001" s="1">
        <v>100000</v>
      </c>
      <c r="R1001" s="8">
        <v>1000000</v>
      </c>
      <c r="S1001" s="8" t="str">
        <f t="shared" si="15"/>
        <v>1251000001000000</v>
      </c>
      <c r="T1001" s="8" t="s">
        <v>43</v>
      </c>
      <c r="U1001" s="1">
        <v>52944.000564952672</v>
      </c>
    </row>
    <row r="1002" spans="16:21" x14ac:dyDescent="0.25">
      <c r="P1002" s="1">
        <v>1</v>
      </c>
      <c r="Q1002" s="1">
        <v>100000</v>
      </c>
      <c r="R1002" s="8">
        <v>1500000</v>
      </c>
      <c r="S1002" s="8" t="str">
        <f t="shared" si="15"/>
        <v>11000001500000</v>
      </c>
      <c r="T1002" s="8" t="s">
        <v>48</v>
      </c>
      <c r="U1002" s="1">
        <v>5086.9647399999994</v>
      </c>
    </row>
    <row r="1003" spans="16:21" x14ac:dyDescent="0.25">
      <c r="P1003" s="1">
        <v>2</v>
      </c>
      <c r="Q1003" s="1">
        <v>100000</v>
      </c>
      <c r="R1003" s="8">
        <v>1500000</v>
      </c>
      <c r="S1003" s="8" t="str">
        <f t="shared" si="15"/>
        <v>21000001500000</v>
      </c>
      <c r="T1003" s="8" t="s">
        <v>48</v>
      </c>
      <c r="U1003" s="1">
        <v>5086.9647399999994</v>
      </c>
    </row>
    <row r="1004" spans="16:21" x14ac:dyDescent="0.25">
      <c r="P1004" s="1">
        <v>3</v>
      </c>
      <c r="Q1004" s="1">
        <v>100000</v>
      </c>
      <c r="R1004" s="8">
        <v>1500000</v>
      </c>
      <c r="S1004" s="8" t="str">
        <f t="shared" si="15"/>
        <v>31000001500000</v>
      </c>
      <c r="T1004" s="8" t="s">
        <v>48</v>
      </c>
      <c r="U1004" s="1">
        <v>5086.9647399999994</v>
      </c>
    </row>
    <row r="1005" spans="16:21" x14ac:dyDescent="0.25">
      <c r="P1005" s="1">
        <v>4</v>
      </c>
      <c r="Q1005" s="1">
        <v>100000</v>
      </c>
      <c r="R1005" s="8">
        <v>1500000</v>
      </c>
      <c r="S1005" s="8" t="str">
        <f t="shared" si="15"/>
        <v>41000001500000</v>
      </c>
      <c r="T1005" s="8" t="s">
        <v>48</v>
      </c>
      <c r="U1005" s="1">
        <v>5086.9647399999994</v>
      </c>
    </row>
    <row r="1006" spans="16:21" x14ac:dyDescent="0.25">
      <c r="P1006" s="1">
        <v>5</v>
      </c>
      <c r="Q1006" s="1">
        <v>100000</v>
      </c>
      <c r="R1006" s="8">
        <v>1500000</v>
      </c>
      <c r="S1006" s="8" t="str">
        <f t="shared" si="15"/>
        <v>51000001500000</v>
      </c>
      <c r="T1006" s="8" t="s">
        <v>48</v>
      </c>
      <c r="U1006" s="1">
        <v>5086.9647399999994</v>
      </c>
    </row>
    <row r="1007" spans="16:21" x14ac:dyDescent="0.25">
      <c r="P1007" s="1">
        <v>6</v>
      </c>
      <c r="Q1007" s="1">
        <v>100000</v>
      </c>
      <c r="R1007" s="8">
        <v>1500000</v>
      </c>
      <c r="S1007" s="8" t="str">
        <f t="shared" si="15"/>
        <v>61000001500000</v>
      </c>
      <c r="T1007" s="8" t="s">
        <v>48</v>
      </c>
      <c r="U1007" s="1">
        <v>5086.9647399999994</v>
      </c>
    </row>
    <row r="1008" spans="16:21" x14ac:dyDescent="0.25">
      <c r="P1008" s="1">
        <v>7</v>
      </c>
      <c r="Q1008" s="1">
        <v>100000</v>
      </c>
      <c r="R1008" s="8">
        <v>1500000</v>
      </c>
      <c r="S1008" s="8" t="str">
        <f t="shared" si="15"/>
        <v>71000001500000</v>
      </c>
      <c r="T1008" s="8" t="s">
        <v>48</v>
      </c>
      <c r="U1008" s="1">
        <v>5086.9647399999994</v>
      </c>
    </row>
    <row r="1009" spans="16:21" x14ac:dyDescent="0.25">
      <c r="P1009" s="1">
        <v>8</v>
      </c>
      <c r="Q1009" s="1">
        <v>100000</v>
      </c>
      <c r="R1009" s="8">
        <v>1500000</v>
      </c>
      <c r="S1009" s="8" t="str">
        <f t="shared" si="15"/>
        <v>81000001500000</v>
      </c>
      <c r="T1009" s="8" t="s">
        <v>48</v>
      </c>
      <c r="U1009" s="1">
        <v>5086.9647399999994</v>
      </c>
    </row>
    <row r="1010" spans="16:21" x14ac:dyDescent="0.25">
      <c r="P1010" s="1">
        <v>9</v>
      </c>
      <c r="Q1010" s="1">
        <v>100000</v>
      </c>
      <c r="R1010" s="8">
        <v>1500000</v>
      </c>
      <c r="S1010" s="8" t="str">
        <f t="shared" si="15"/>
        <v>91000001500000</v>
      </c>
      <c r="T1010" s="8" t="s">
        <v>48</v>
      </c>
      <c r="U1010" s="1">
        <v>5086.9647399999994</v>
      </c>
    </row>
    <row r="1011" spans="16:21" x14ac:dyDescent="0.25">
      <c r="P1011" s="1">
        <v>10</v>
      </c>
      <c r="Q1011" s="1">
        <v>100000</v>
      </c>
      <c r="R1011" s="8">
        <v>1500000</v>
      </c>
      <c r="S1011" s="8" t="str">
        <f t="shared" si="15"/>
        <v>101000001500000</v>
      </c>
      <c r="T1011" s="8" t="s">
        <v>48</v>
      </c>
      <c r="U1011" s="1">
        <v>5086.9647399999994</v>
      </c>
    </row>
    <row r="1012" spans="16:21" x14ac:dyDescent="0.25">
      <c r="P1012" s="1">
        <v>11</v>
      </c>
      <c r="Q1012" s="1">
        <v>100000</v>
      </c>
      <c r="R1012" s="8">
        <v>1500000</v>
      </c>
      <c r="S1012" s="8" t="str">
        <f t="shared" si="15"/>
        <v>111000001500000</v>
      </c>
      <c r="T1012" s="8" t="s">
        <v>48</v>
      </c>
      <c r="U1012" s="1">
        <v>5086.9647399999994</v>
      </c>
    </row>
    <row r="1013" spans="16:21" x14ac:dyDescent="0.25">
      <c r="P1013" s="1">
        <v>12</v>
      </c>
      <c r="Q1013" s="1">
        <v>100000</v>
      </c>
      <c r="R1013" s="8">
        <v>1500000</v>
      </c>
      <c r="S1013" s="8" t="str">
        <f t="shared" si="15"/>
        <v>121000001500000</v>
      </c>
      <c r="T1013" s="8" t="s">
        <v>48</v>
      </c>
      <c r="U1013" s="1">
        <v>5086.9647399999994</v>
      </c>
    </row>
    <row r="1014" spans="16:21" x14ac:dyDescent="0.25">
      <c r="P1014" s="1">
        <v>13</v>
      </c>
      <c r="Q1014" s="1">
        <v>100000</v>
      </c>
      <c r="R1014" s="8">
        <v>1500000</v>
      </c>
      <c r="S1014" s="8" t="str">
        <f t="shared" si="15"/>
        <v>131000001500000</v>
      </c>
      <c r="T1014" s="8" t="s">
        <v>48</v>
      </c>
      <c r="U1014" s="1">
        <v>5086.9647399999994</v>
      </c>
    </row>
    <row r="1015" spans="16:21" x14ac:dyDescent="0.25">
      <c r="P1015" s="1">
        <v>14</v>
      </c>
      <c r="Q1015" s="1">
        <v>100000</v>
      </c>
      <c r="R1015" s="8">
        <v>1500000</v>
      </c>
      <c r="S1015" s="8" t="str">
        <f t="shared" si="15"/>
        <v>141000001500000</v>
      </c>
      <c r="T1015" s="8" t="s">
        <v>48</v>
      </c>
      <c r="U1015" s="1">
        <v>5086.9647399999994</v>
      </c>
    </row>
    <row r="1016" spans="16:21" x14ac:dyDescent="0.25">
      <c r="P1016" s="1">
        <v>15</v>
      </c>
      <c r="Q1016" s="1">
        <v>100000</v>
      </c>
      <c r="R1016" s="8">
        <v>1500000</v>
      </c>
      <c r="S1016" s="8" t="str">
        <f t="shared" si="15"/>
        <v>151000001500000</v>
      </c>
      <c r="T1016" s="8" t="s">
        <v>48</v>
      </c>
      <c r="U1016" s="1">
        <v>5086.9647399999994</v>
      </c>
    </row>
    <row r="1017" spans="16:21" x14ac:dyDescent="0.25">
      <c r="P1017" s="1">
        <v>16</v>
      </c>
      <c r="Q1017" s="1">
        <v>100000</v>
      </c>
      <c r="R1017" s="8">
        <v>1500000</v>
      </c>
      <c r="S1017" s="8" t="str">
        <f t="shared" si="15"/>
        <v>161000001500000</v>
      </c>
      <c r="T1017" s="8" t="s">
        <v>48</v>
      </c>
      <c r="U1017" s="1">
        <v>5086.9647399999994</v>
      </c>
    </row>
    <row r="1018" spans="16:21" x14ac:dyDescent="0.25">
      <c r="P1018" s="1">
        <v>17</v>
      </c>
      <c r="Q1018" s="1">
        <v>100000</v>
      </c>
      <c r="R1018" s="8">
        <v>1500000</v>
      </c>
      <c r="S1018" s="8" t="str">
        <f t="shared" si="15"/>
        <v>171000001500000</v>
      </c>
      <c r="T1018" s="8" t="s">
        <v>48</v>
      </c>
      <c r="U1018" s="1">
        <v>5086.9647399999994</v>
      </c>
    </row>
    <row r="1019" spans="16:21" x14ac:dyDescent="0.25">
      <c r="P1019" s="1">
        <v>18</v>
      </c>
      <c r="Q1019" s="1">
        <v>100000</v>
      </c>
      <c r="R1019" s="8">
        <v>1500000</v>
      </c>
      <c r="S1019" s="8" t="str">
        <f t="shared" si="15"/>
        <v>181000001500000</v>
      </c>
      <c r="T1019" s="8" t="s">
        <v>48</v>
      </c>
      <c r="U1019" s="1">
        <v>5086.9647399999994</v>
      </c>
    </row>
    <row r="1020" spans="16:21" x14ac:dyDescent="0.25">
      <c r="P1020" s="1">
        <v>19</v>
      </c>
      <c r="Q1020" s="1">
        <v>100000</v>
      </c>
      <c r="R1020" s="8">
        <v>1500000</v>
      </c>
      <c r="S1020" s="8" t="str">
        <f t="shared" si="15"/>
        <v>191000001500000</v>
      </c>
      <c r="T1020" s="8" t="s">
        <v>48</v>
      </c>
      <c r="U1020" s="1">
        <v>5086.9647399999994</v>
      </c>
    </row>
    <row r="1021" spans="16:21" x14ac:dyDescent="0.25">
      <c r="P1021" s="1">
        <v>20</v>
      </c>
      <c r="Q1021" s="1">
        <v>100000</v>
      </c>
      <c r="R1021" s="8">
        <v>1500000</v>
      </c>
      <c r="S1021" s="8" t="str">
        <f t="shared" si="15"/>
        <v>201000001500000</v>
      </c>
      <c r="T1021" s="8" t="s">
        <v>48</v>
      </c>
      <c r="U1021" s="1">
        <v>5086.9647399999994</v>
      </c>
    </row>
    <row r="1022" spans="16:21" x14ac:dyDescent="0.25">
      <c r="P1022" s="1">
        <v>21</v>
      </c>
      <c r="Q1022" s="1">
        <v>100000</v>
      </c>
      <c r="R1022" s="8">
        <v>1500000</v>
      </c>
      <c r="S1022" s="8" t="str">
        <f t="shared" si="15"/>
        <v>211000001500000</v>
      </c>
      <c r="T1022" s="8" t="s">
        <v>48</v>
      </c>
      <c r="U1022" s="1">
        <v>5086.9647399999994</v>
      </c>
    </row>
    <row r="1023" spans="16:21" x14ac:dyDescent="0.25">
      <c r="P1023" s="1">
        <v>22</v>
      </c>
      <c r="Q1023" s="1">
        <v>100000</v>
      </c>
      <c r="R1023" s="8">
        <v>1500000</v>
      </c>
      <c r="S1023" s="8" t="str">
        <f t="shared" si="15"/>
        <v>221000001500000</v>
      </c>
      <c r="T1023" s="8" t="s">
        <v>48</v>
      </c>
      <c r="U1023" s="1">
        <v>5086.9647399999994</v>
      </c>
    </row>
    <row r="1024" spans="16:21" x14ac:dyDescent="0.25">
      <c r="P1024" s="1">
        <v>23</v>
      </c>
      <c r="Q1024" s="1">
        <v>100000</v>
      </c>
      <c r="R1024" s="8">
        <v>1500000</v>
      </c>
      <c r="S1024" s="8" t="str">
        <f t="shared" si="15"/>
        <v>231000001500000</v>
      </c>
      <c r="T1024" s="8" t="s">
        <v>48</v>
      </c>
      <c r="U1024" s="1">
        <v>5086.9647399999994</v>
      </c>
    </row>
    <row r="1025" spans="16:21" x14ac:dyDescent="0.25">
      <c r="P1025" s="1">
        <v>24</v>
      </c>
      <c r="Q1025" s="1">
        <v>100000</v>
      </c>
      <c r="R1025" s="8">
        <v>1500000</v>
      </c>
      <c r="S1025" s="8" t="str">
        <f t="shared" si="15"/>
        <v>241000001500000</v>
      </c>
      <c r="T1025" s="8" t="s">
        <v>48</v>
      </c>
      <c r="U1025" s="1">
        <v>5086.9647399999994</v>
      </c>
    </row>
    <row r="1026" spans="16:21" x14ac:dyDescent="0.25">
      <c r="P1026" s="1">
        <v>25</v>
      </c>
      <c r="Q1026" s="1">
        <v>100000</v>
      </c>
      <c r="R1026" s="8">
        <v>1500000</v>
      </c>
      <c r="S1026" s="8" t="str">
        <f t="shared" si="15"/>
        <v>251000001500000</v>
      </c>
      <c r="T1026" s="8" t="s">
        <v>48</v>
      </c>
      <c r="U1026" s="1">
        <v>5086.9647399999994</v>
      </c>
    </row>
    <row r="1027" spans="16:21" x14ac:dyDescent="0.25">
      <c r="P1027" s="1">
        <v>26</v>
      </c>
      <c r="Q1027" s="1">
        <v>100000</v>
      </c>
      <c r="R1027" s="8">
        <v>1500000</v>
      </c>
      <c r="S1027" s="8" t="str">
        <f t="shared" ref="S1027:S1090" si="16">P1027&amp;Q1027&amp;R1027</f>
        <v>261000001500000</v>
      </c>
      <c r="T1027" s="8" t="s">
        <v>34</v>
      </c>
      <c r="U1027" s="1">
        <v>6220.2591287615342</v>
      </c>
    </row>
    <row r="1028" spans="16:21" x14ac:dyDescent="0.25">
      <c r="P1028" s="1">
        <v>27</v>
      </c>
      <c r="Q1028" s="1">
        <v>100000</v>
      </c>
      <c r="R1028" s="8">
        <v>1500000</v>
      </c>
      <c r="S1028" s="8" t="str">
        <f t="shared" si="16"/>
        <v>271000001500000</v>
      </c>
      <c r="T1028" s="8" t="s">
        <v>34</v>
      </c>
      <c r="U1028" s="1">
        <v>6220.2591287615342</v>
      </c>
    </row>
    <row r="1029" spans="16:21" x14ac:dyDescent="0.25">
      <c r="P1029" s="1">
        <v>28</v>
      </c>
      <c r="Q1029" s="1">
        <v>100000</v>
      </c>
      <c r="R1029" s="8">
        <v>1500000</v>
      </c>
      <c r="S1029" s="8" t="str">
        <f t="shared" si="16"/>
        <v>281000001500000</v>
      </c>
      <c r="T1029" s="8" t="s">
        <v>34</v>
      </c>
      <c r="U1029" s="1">
        <v>6220.2591287615342</v>
      </c>
    </row>
    <row r="1030" spans="16:21" x14ac:dyDescent="0.25">
      <c r="P1030" s="1">
        <v>29</v>
      </c>
      <c r="Q1030" s="1">
        <v>100000</v>
      </c>
      <c r="R1030" s="8">
        <v>1500000</v>
      </c>
      <c r="S1030" s="8" t="str">
        <f t="shared" si="16"/>
        <v>291000001500000</v>
      </c>
      <c r="T1030" s="8" t="s">
        <v>34</v>
      </c>
      <c r="U1030" s="1">
        <v>6220.2591287615342</v>
      </c>
    </row>
    <row r="1031" spans="16:21" x14ac:dyDescent="0.25">
      <c r="P1031" s="1">
        <v>30</v>
      </c>
      <c r="Q1031" s="1">
        <v>100000</v>
      </c>
      <c r="R1031" s="8">
        <v>1500000</v>
      </c>
      <c r="S1031" s="8" t="str">
        <f t="shared" si="16"/>
        <v>301000001500000</v>
      </c>
      <c r="T1031" s="8" t="s">
        <v>34</v>
      </c>
      <c r="U1031" s="1">
        <v>6220.2591287615342</v>
      </c>
    </row>
    <row r="1032" spans="16:21" x14ac:dyDescent="0.25">
      <c r="P1032" s="1">
        <v>31</v>
      </c>
      <c r="Q1032" s="1">
        <v>100000</v>
      </c>
      <c r="R1032" s="8">
        <v>1500000</v>
      </c>
      <c r="S1032" s="8" t="str">
        <f t="shared" si="16"/>
        <v>311000001500000</v>
      </c>
      <c r="T1032" s="8" t="s">
        <v>34</v>
      </c>
      <c r="U1032" s="1">
        <v>6220.2591287615342</v>
      </c>
    </row>
    <row r="1033" spans="16:21" x14ac:dyDescent="0.25">
      <c r="P1033" s="1">
        <v>32</v>
      </c>
      <c r="Q1033" s="1">
        <v>100000</v>
      </c>
      <c r="R1033" s="8">
        <v>1500000</v>
      </c>
      <c r="S1033" s="8" t="str">
        <f t="shared" si="16"/>
        <v>321000001500000</v>
      </c>
      <c r="T1033" s="8" t="s">
        <v>34</v>
      </c>
      <c r="U1033" s="1">
        <v>6220.2591287615342</v>
      </c>
    </row>
    <row r="1034" spans="16:21" x14ac:dyDescent="0.25">
      <c r="P1034" s="1">
        <v>33</v>
      </c>
      <c r="Q1034" s="1">
        <v>100000</v>
      </c>
      <c r="R1034" s="8">
        <v>1500000</v>
      </c>
      <c r="S1034" s="8" t="str">
        <f t="shared" si="16"/>
        <v>331000001500000</v>
      </c>
      <c r="T1034" s="8" t="s">
        <v>34</v>
      </c>
      <c r="U1034" s="1">
        <v>6220.2591287615342</v>
      </c>
    </row>
    <row r="1035" spans="16:21" x14ac:dyDescent="0.25">
      <c r="P1035" s="1">
        <v>34</v>
      </c>
      <c r="Q1035" s="1">
        <v>100000</v>
      </c>
      <c r="R1035" s="8">
        <v>1500000</v>
      </c>
      <c r="S1035" s="8" t="str">
        <f t="shared" si="16"/>
        <v>341000001500000</v>
      </c>
      <c r="T1035" s="8" t="s">
        <v>34</v>
      </c>
      <c r="U1035" s="1">
        <v>6220.2591287615342</v>
      </c>
    </row>
    <row r="1036" spans="16:21" x14ac:dyDescent="0.25">
      <c r="P1036" s="1">
        <v>35</v>
      </c>
      <c r="Q1036" s="1">
        <v>100000</v>
      </c>
      <c r="R1036" s="8">
        <v>1500000</v>
      </c>
      <c r="S1036" s="8" t="str">
        <f t="shared" si="16"/>
        <v>351000001500000</v>
      </c>
      <c r="T1036" s="8" t="s">
        <v>34</v>
      </c>
      <c r="U1036" s="1">
        <v>6220.2591287615342</v>
      </c>
    </row>
    <row r="1037" spans="16:21" x14ac:dyDescent="0.25">
      <c r="P1037" s="1">
        <v>36</v>
      </c>
      <c r="Q1037" s="1">
        <v>100000</v>
      </c>
      <c r="R1037" s="8">
        <v>1500000</v>
      </c>
      <c r="S1037" s="8" t="str">
        <f t="shared" si="16"/>
        <v>361000001500000</v>
      </c>
      <c r="T1037" s="8" t="s">
        <v>35</v>
      </c>
      <c r="U1037" s="1">
        <v>7681.4935082382854</v>
      </c>
    </row>
    <row r="1038" spans="16:21" x14ac:dyDescent="0.25">
      <c r="P1038" s="1">
        <v>37</v>
      </c>
      <c r="Q1038" s="1">
        <v>100000</v>
      </c>
      <c r="R1038" s="8">
        <v>1500000</v>
      </c>
      <c r="S1038" s="8" t="str">
        <f t="shared" si="16"/>
        <v>371000001500000</v>
      </c>
      <c r="T1038" s="8" t="s">
        <v>35</v>
      </c>
      <c r="U1038" s="1">
        <v>7681.4935082382854</v>
      </c>
    </row>
    <row r="1039" spans="16:21" x14ac:dyDescent="0.25">
      <c r="P1039" s="1">
        <v>38</v>
      </c>
      <c r="Q1039" s="1">
        <v>100000</v>
      </c>
      <c r="R1039" s="8">
        <v>1500000</v>
      </c>
      <c r="S1039" s="8" t="str">
        <f t="shared" si="16"/>
        <v>381000001500000</v>
      </c>
      <c r="T1039" s="8" t="s">
        <v>35</v>
      </c>
      <c r="U1039" s="1">
        <v>7681.4935082382854</v>
      </c>
    </row>
    <row r="1040" spans="16:21" x14ac:dyDescent="0.25">
      <c r="P1040" s="1">
        <v>39</v>
      </c>
      <c r="Q1040" s="1">
        <v>100000</v>
      </c>
      <c r="R1040" s="8">
        <v>1500000</v>
      </c>
      <c r="S1040" s="8" t="str">
        <f t="shared" si="16"/>
        <v>391000001500000</v>
      </c>
      <c r="T1040" s="8" t="s">
        <v>35</v>
      </c>
      <c r="U1040" s="1">
        <v>7681.4935082382854</v>
      </c>
    </row>
    <row r="1041" spans="16:21" x14ac:dyDescent="0.25">
      <c r="P1041" s="1">
        <v>40</v>
      </c>
      <c r="Q1041" s="1">
        <v>100000</v>
      </c>
      <c r="R1041" s="8">
        <v>1500000</v>
      </c>
      <c r="S1041" s="8" t="str">
        <f t="shared" si="16"/>
        <v>401000001500000</v>
      </c>
      <c r="T1041" s="8" t="s">
        <v>35</v>
      </c>
      <c r="U1041" s="1">
        <v>7681.4935082382854</v>
      </c>
    </row>
    <row r="1042" spans="16:21" x14ac:dyDescent="0.25">
      <c r="P1042" s="1">
        <v>41</v>
      </c>
      <c r="Q1042" s="1">
        <v>100000</v>
      </c>
      <c r="R1042" s="8">
        <v>1500000</v>
      </c>
      <c r="S1042" s="8" t="str">
        <f t="shared" si="16"/>
        <v>411000001500000</v>
      </c>
      <c r="T1042" s="8" t="s">
        <v>35</v>
      </c>
      <c r="U1042" s="1">
        <v>7681.4935082382854</v>
      </c>
    </row>
    <row r="1043" spans="16:21" x14ac:dyDescent="0.25">
      <c r="P1043" s="1">
        <v>42</v>
      </c>
      <c r="Q1043" s="1">
        <v>100000</v>
      </c>
      <c r="R1043" s="8">
        <v>1500000</v>
      </c>
      <c r="S1043" s="8" t="str">
        <f t="shared" si="16"/>
        <v>421000001500000</v>
      </c>
      <c r="T1043" s="8" t="s">
        <v>35</v>
      </c>
      <c r="U1043" s="1">
        <v>7681.4935082382854</v>
      </c>
    </row>
    <row r="1044" spans="16:21" x14ac:dyDescent="0.25">
      <c r="P1044" s="1">
        <v>43</v>
      </c>
      <c r="Q1044" s="1">
        <v>100000</v>
      </c>
      <c r="R1044" s="8">
        <v>1500000</v>
      </c>
      <c r="S1044" s="8" t="str">
        <f t="shared" si="16"/>
        <v>431000001500000</v>
      </c>
      <c r="T1044" s="8" t="s">
        <v>35</v>
      </c>
      <c r="U1044" s="1">
        <v>7681.4935082382854</v>
      </c>
    </row>
    <row r="1045" spans="16:21" x14ac:dyDescent="0.25">
      <c r="P1045" s="1">
        <v>44</v>
      </c>
      <c r="Q1045" s="1">
        <v>100000</v>
      </c>
      <c r="R1045" s="8">
        <v>1500000</v>
      </c>
      <c r="S1045" s="8" t="str">
        <f t="shared" si="16"/>
        <v>441000001500000</v>
      </c>
      <c r="T1045" s="8" t="s">
        <v>35</v>
      </c>
      <c r="U1045" s="1">
        <v>7681.4935082382854</v>
      </c>
    </row>
    <row r="1046" spans="16:21" x14ac:dyDescent="0.25">
      <c r="P1046" s="1">
        <v>45</v>
      </c>
      <c r="Q1046" s="1">
        <v>100000</v>
      </c>
      <c r="R1046" s="8">
        <v>1500000</v>
      </c>
      <c r="S1046" s="8" t="str">
        <f t="shared" si="16"/>
        <v>451000001500000</v>
      </c>
      <c r="T1046" s="8" t="s">
        <v>35</v>
      </c>
      <c r="U1046" s="1">
        <v>7681.4935082382854</v>
      </c>
    </row>
    <row r="1047" spans="16:21" x14ac:dyDescent="0.25">
      <c r="P1047" s="1">
        <v>46</v>
      </c>
      <c r="Q1047" s="1">
        <v>100000</v>
      </c>
      <c r="R1047" s="8">
        <v>1500000</v>
      </c>
      <c r="S1047" s="8" t="str">
        <f t="shared" si="16"/>
        <v>461000001500000</v>
      </c>
      <c r="T1047" s="8" t="s">
        <v>36</v>
      </c>
      <c r="U1047" s="1">
        <v>10124.062491840208</v>
      </c>
    </row>
    <row r="1048" spans="16:21" x14ac:dyDescent="0.25">
      <c r="P1048" s="1">
        <v>47</v>
      </c>
      <c r="Q1048" s="1">
        <v>100000</v>
      </c>
      <c r="R1048" s="8">
        <v>1500000</v>
      </c>
      <c r="S1048" s="8" t="str">
        <f t="shared" si="16"/>
        <v>471000001500000</v>
      </c>
      <c r="T1048" s="8" t="s">
        <v>36</v>
      </c>
      <c r="U1048" s="1">
        <v>10124.062491840208</v>
      </c>
    </row>
    <row r="1049" spans="16:21" x14ac:dyDescent="0.25">
      <c r="P1049" s="1">
        <v>48</v>
      </c>
      <c r="Q1049" s="1">
        <v>100000</v>
      </c>
      <c r="R1049" s="8">
        <v>1500000</v>
      </c>
      <c r="S1049" s="8" t="str">
        <f t="shared" si="16"/>
        <v>481000001500000</v>
      </c>
      <c r="T1049" s="8" t="s">
        <v>36</v>
      </c>
      <c r="U1049" s="1">
        <v>10124.062491840208</v>
      </c>
    </row>
    <row r="1050" spans="16:21" x14ac:dyDescent="0.25">
      <c r="P1050" s="1">
        <v>49</v>
      </c>
      <c r="Q1050" s="1">
        <v>100000</v>
      </c>
      <c r="R1050" s="8">
        <v>1500000</v>
      </c>
      <c r="S1050" s="8" t="str">
        <f t="shared" si="16"/>
        <v>491000001500000</v>
      </c>
      <c r="T1050" s="8" t="s">
        <v>36</v>
      </c>
      <c r="U1050" s="1">
        <v>10124.062491840208</v>
      </c>
    </row>
    <row r="1051" spans="16:21" x14ac:dyDescent="0.25">
      <c r="P1051" s="1">
        <v>50</v>
      </c>
      <c r="Q1051" s="1">
        <v>100000</v>
      </c>
      <c r="R1051" s="8">
        <v>1500000</v>
      </c>
      <c r="S1051" s="8" t="str">
        <f t="shared" si="16"/>
        <v>501000001500000</v>
      </c>
      <c r="T1051" s="8" t="s">
        <v>36</v>
      </c>
      <c r="U1051" s="1">
        <v>10124.062491840208</v>
      </c>
    </row>
    <row r="1052" spans="16:21" x14ac:dyDescent="0.25">
      <c r="P1052" s="1">
        <v>51</v>
      </c>
      <c r="Q1052" s="1">
        <v>100000</v>
      </c>
      <c r="R1052" s="8">
        <v>1500000</v>
      </c>
      <c r="S1052" s="8" t="str">
        <f t="shared" si="16"/>
        <v>511000001500000</v>
      </c>
      <c r="T1052" s="8" t="s">
        <v>37</v>
      </c>
      <c r="U1052" s="1">
        <v>14328.682779745743</v>
      </c>
    </row>
    <row r="1053" spans="16:21" x14ac:dyDescent="0.25">
      <c r="P1053" s="1">
        <v>52</v>
      </c>
      <c r="Q1053" s="1">
        <v>100000</v>
      </c>
      <c r="R1053" s="8">
        <v>1500000</v>
      </c>
      <c r="S1053" s="8" t="str">
        <f t="shared" si="16"/>
        <v>521000001500000</v>
      </c>
      <c r="T1053" s="8" t="s">
        <v>37</v>
      </c>
      <c r="U1053" s="1">
        <v>14328.682779745743</v>
      </c>
    </row>
    <row r="1054" spans="16:21" x14ac:dyDescent="0.25">
      <c r="P1054" s="1">
        <v>53</v>
      </c>
      <c r="Q1054" s="1">
        <v>100000</v>
      </c>
      <c r="R1054" s="8">
        <v>1500000</v>
      </c>
      <c r="S1054" s="8" t="str">
        <f t="shared" si="16"/>
        <v>531000001500000</v>
      </c>
      <c r="T1054" s="8" t="s">
        <v>37</v>
      </c>
      <c r="U1054" s="1">
        <v>14328.682779745743</v>
      </c>
    </row>
    <row r="1055" spans="16:21" x14ac:dyDescent="0.25">
      <c r="P1055" s="1">
        <v>54</v>
      </c>
      <c r="Q1055" s="1">
        <v>100000</v>
      </c>
      <c r="R1055" s="8">
        <v>1500000</v>
      </c>
      <c r="S1055" s="8" t="str">
        <f t="shared" si="16"/>
        <v>541000001500000</v>
      </c>
      <c r="T1055" s="8" t="s">
        <v>37</v>
      </c>
      <c r="U1055" s="1">
        <v>14328.682779745743</v>
      </c>
    </row>
    <row r="1056" spans="16:21" x14ac:dyDescent="0.25">
      <c r="P1056" s="1">
        <v>55</v>
      </c>
      <c r="Q1056" s="1">
        <v>100000</v>
      </c>
      <c r="R1056" s="8">
        <v>1500000</v>
      </c>
      <c r="S1056" s="8" t="str">
        <f t="shared" si="16"/>
        <v>551000001500000</v>
      </c>
      <c r="T1056" s="8" t="s">
        <v>37</v>
      </c>
      <c r="U1056" s="1">
        <v>14328.682779745743</v>
      </c>
    </row>
    <row r="1057" spans="16:21" x14ac:dyDescent="0.25">
      <c r="P1057" s="1">
        <v>56</v>
      </c>
      <c r="Q1057" s="1">
        <v>100000</v>
      </c>
      <c r="R1057" s="8">
        <v>1500000</v>
      </c>
      <c r="S1057" s="8" t="str">
        <f t="shared" si="16"/>
        <v>561000001500000</v>
      </c>
      <c r="T1057" s="8" t="s">
        <v>38</v>
      </c>
      <c r="U1057" s="1">
        <v>19911.291219039915</v>
      </c>
    </row>
    <row r="1058" spans="16:21" x14ac:dyDescent="0.25">
      <c r="P1058" s="1">
        <v>57</v>
      </c>
      <c r="Q1058" s="1">
        <v>100000</v>
      </c>
      <c r="R1058" s="8">
        <v>1500000</v>
      </c>
      <c r="S1058" s="8" t="str">
        <f t="shared" si="16"/>
        <v>571000001500000</v>
      </c>
      <c r="T1058" s="8" t="s">
        <v>38</v>
      </c>
      <c r="U1058" s="1">
        <v>19911.291219039915</v>
      </c>
    </row>
    <row r="1059" spans="16:21" x14ac:dyDescent="0.25">
      <c r="P1059" s="1">
        <v>58</v>
      </c>
      <c r="Q1059" s="1">
        <v>100000</v>
      </c>
      <c r="R1059" s="8">
        <v>1500000</v>
      </c>
      <c r="S1059" s="8" t="str">
        <f t="shared" si="16"/>
        <v>581000001500000</v>
      </c>
      <c r="T1059" s="8" t="s">
        <v>38</v>
      </c>
      <c r="U1059" s="1">
        <v>19911.291219039915</v>
      </c>
    </row>
    <row r="1060" spans="16:21" x14ac:dyDescent="0.25">
      <c r="P1060" s="1">
        <v>59</v>
      </c>
      <c r="Q1060" s="1">
        <v>100000</v>
      </c>
      <c r="R1060" s="8">
        <v>1500000</v>
      </c>
      <c r="S1060" s="8" t="str">
        <f t="shared" si="16"/>
        <v>591000001500000</v>
      </c>
      <c r="T1060" s="8" t="s">
        <v>38</v>
      </c>
      <c r="U1060" s="1">
        <v>19911.291219039915</v>
      </c>
    </row>
    <row r="1061" spans="16:21" x14ac:dyDescent="0.25">
      <c r="P1061" s="1">
        <v>60</v>
      </c>
      <c r="Q1061" s="1">
        <v>100000</v>
      </c>
      <c r="R1061" s="8">
        <v>1500000</v>
      </c>
      <c r="S1061" s="8" t="str">
        <f t="shared" si="16"/>
        <v>601000001500000</v>
      </c>
      <c r="T1061" s="8" t="s">
        <v>38</v>
      </c>
      <c r="U1061" s="1">
        <v>19911.291219039915</v>
      </c>
    </row>
    <row r="1062" spans="16:21" x14ac:dyDescent="0.25">
      <c r="P1062" s="1">
        <v>61</v>
      </c>
      <c r="Q1062" s="1">
        <v>100000</v>
      </c>
      <c r="R1062" s="8">
        <v>1500000</v>
      </c>
      <c r="S1062" s="8" t="str">
        <f t="shared" si="16"/>
        <v>611000001500000</v>
      </c>
      <c r="T1062" s="8" t="s">
        <v>39</v>
      </c>
      <c r="U1062" s="1">
        <v>31577.979917888453</v>
      </c>
    </row>
    <row r="1063" spans="16:21" x14ac:dyDescent="0.25">
      <c r="P1063" s="1">
        <v>62</v>
      </c>
      <c r="Q1063" s="1">
        <v>100000</v>
      </c>
      <c r="R1063" s="8">
        <v>1500000</v>
      </c>
      <c r="S1063" s="8" t="str">
        <f t="shared" si="16"/>
        <v>621000001500000</v>
      </c>
      <c r="T1063" s="8" t="s">
        <v>39</v>
      </c>
      <c r="U1063" s="1">
        <v>31577.979917888453</v>
      </c>
    </row>
    <row r="1064" spans="16:21" x14ac:dyDescent="0.25">
      <c r="P1064" s="1">
        <v>63</v>
      </c>
      <c r="Q1064" s="1">
        <v>100000</v>
      </c>
      <c r="R1064" s="8">
        <v>1500000</v>
      </c>
      <c r="S1064" s="8" t="str">
        <f t="shared" si="16"/>
        <v>631000001500000</v>
      </c>
      <c r="T1064" s="8" t="s">
        <v>39</v>
      </c>
      <c r="U1064" s="1">
        <v>31577.979917888453</v>
      </c>
    </row>
    <row r="1065" spans="16:21" x14ac:dyDescent="0.25">
      <c r="P1065" s="1">
        <v>64</v>
      </c>
      <c r="Q1065" s="1">
        <v>100000</v>
      </c>
      <c r="R1065" s="8">
        <v>1500000</v>
      </c>
      <c r="S1065" s="8" t="str">
        <f t="shared" si="16"/>
        <v>641000001500000</v>
      </c>
      <c r="T1065" s="8" t="s">
        <v>39</v>
      </c>
      <c r="U1065" s="1">
        <v>31577.979917888453</v>
      </c>
    </row>
    <row r="1066" spans="16:21" x14ac:dyDescent="0.25">
      <c r="P1066" s="1">
        <v>65</v>
      </c>
      <c r="Q1066" s="1">
        <v>100000</v>
      </c>
      <c r="R1066" s="8">
        <v>1500000</v>
      </c>
      <c r="S1066" s="8" t="str">
        <f t="shared" si="16"/>
        <v>651000001500000</v>
      </c>
      <c r="T1066" s="8" t="s">
        <v>39</v>
      </c>
      <c r="U1066" s="1">
        <v>31577.979917888453</v>
      </c>
    </row>
    <row r="1067" spans="16:21" x14ac:dyDescent="0.25">
      <c r="P1067" s="1">
        <v>66</v>
      </c>
      <c r="Q1067" s="1">
        <v>100000</v>
      </c>
      <c r="R1067" s="8">
        <v>1500000</v>
      </c>
      <c r="S1067" s="8" t="str">
        <f t="shared" si="16"/>
        <v>661000001500000</v>
      </c>
      <c r="T1067" s="8" t="s">
        <v>40</v>
      </c>
      <c r="U1067" s="1">
        <v>39337.177046768171</v>
      </c>
    </row>
    <row r="1068" spans="16:21" x14ac:dyDescent="0.25">
      <c r="P1068" s="1">
        <v>67</v>
      </c>
      <c r="Q1068" s="1">
        <v>100000</v>
      </c>
      <c r="R1068" s="8">
        <v>1500000</v>
      </c>
      <c r="S1068" s="8" t="str">
        <f t="shared" si="16"/>
        <v>671000001500000</v>
      </c>
      <c r="T1068" s="8" t="s">
        <v>40</v>
      </c>
      <c r="U1068" s="1">
        <v>39337.177046768171</v>
      </c>
    </row>
    <row r="1069" spans="16:21" x14ac:dyDescent="0.25">
      <c r="P1069" s="1">
        <v>68</v>
      </c>
      <c r="Q1069" s="1">
        <v>100000</v>
      </c>
      <c r="R1069" s="8">
        <v>1500000</v>
      </c>
      <c r="S1069" s="8" t="str">
        <f t="shared" si="16"/>
        <v>681000001500000</v>
      </c>
      <c r="T1069" s="8" t="s">
        <v>40</v>
      </c>
      <c r="U1069" s="1">
        <v>39337.177046768171</v>
      </c>
    </row>
    <row r="1070" spans="16:21" x14ac:dyDescent="0.25">
      <c r="P1070" s="1">
        <v>69</v>
      </c>
      <c r="Q1070" s="1">
        <v>100000</v>
      </c>
      <c r="R1070" s="8">
        <v>1500000</v>
      </c>
      <c r="S1070" s="8" t="str">
        <f t="shared" si="16"/>
        <v>691000001500000</v>
      </c>
      <c r="T1070" s="8" t="s">
        <v>40</v>
      </c>
      <c r="U1070" s="1">
        <v>39337.177046768171</v>
      </c>
    </row>
    <row r="1071" spans="16:21" x14ac:dyDescent="0.25">
      <c r="P1071" s="1">
        <v>70</v>
      </c>
      <c r="Q1071" s="1">
        <v>100000</v>
      </c>
      <c r="R1071" s="8">
        <v>1500000</v>
      </c>
      <c r="S1071" s="8" t="str">
        <f t="shared" si="16"/>
        <v>701000001500000</v>
      </c>
      <c r="T1071" s="8" t="s">
        <v>40</v>
      </c>
      <c r="U1071" s="1">
        <v>39337.177046768171</v>
      </c>
    </row>
    <row r="1072" spans="16:21" x14ac:dyDescent="0.25">
      <c r="P1072" s="1">
        <v>71</v>
      </c>
      <c r="Q1072" s="1">
        <v>100000</v>
      </c>
      <c r="R1072" s="8">
        <v>1500000</v>
      </c>
      <c r="S1072" s="8" t="str">
        <f t="shared" si="16"/>
        <v>711000001500000</v>
      </c>
      <c r="T1072" s="8" t="s">
        <v>41</v>
      </c>
      <c r="U1072" s="1">
        <v>47419.97593440221</v>
      </c>
    </row>
    <row r="1073" spans="16:21" x14ac:dyDescent="0.25">
      <c r="P1073" s="1">
        <v>72</v>
      </c>
      <c r="Q1073" s="1">
        <v>100000</v>
      </c>
      <c r="R1073" s="8">
        <v>1500000</v>
      </c>
      <c r="S1073" s="8" t="str">
        <f t="shared" si="16"/>
        <v>721000001500000</v>
      </c>
      <c r="T1073" s="8" t="s">
        <v>41</v>
      </c>
      <c r="U1073" s="1">
        <v>47419.97593440221</v>
      </c>
    </row>
    <row r="1074" spans="16:21" x14ac:dyDescent="0.25">
      <c r="P1074" s="1">
        <v>73</v>
      </c>
      <c r="Q1074" s="1">
        <v>100000</v>
      </c>
      <c r="R1074" s="8">
        <v>1500000</v>
      </c>
      <c r="S1074" s="8" t="str">
        <f t="shared" si="16"/>
        <v>731000001500000</v>
      </c>
      <c r="T1074" s="8" t="s">
        <v>41</v>
      </c>
      <c r="U1074" s="1">
        <v>47419.97593440221</v>
      </c>
    </row>
    <row r="1075" spans="16:21" x14ac:dyDescent="0.25">
      <c r="P1075" s="1">
        <v>74</v>
      </c>
      <c r="Q1075" s="1">
        <v>100000</v>
      </c>
      <c r="R1075" s="8">
        <v>1500000</v>
      </c>
      <c r="S1075" s="8" t="str">
        <f t="shared" si="16"/>
        <v>741000001500000</v>
      </c>
      <c r="T1075" s="8" t="s">
        <v>41</v>
      </c>
      <c r="U1075" s="1">
        <v>47419.97593440221</v>
      </c>
    </row>
    <row r="1076" spans="16:21" x14ac:dyDescent="0.25">
      <c r="P1076" s="1">
        <v>75</v>
      </c>
      <c r="Q1076" s="1">
        <v>100000</v>
      </c>
      <c r="R1076" s="8">
        <v>1500000</v>
      </c>
      <c r="S1076" s="8" t="str">
        <f t="shared" si="16"/>
        <v>751000001500000</v>
      </c>
      <c r="T1076" s="8" t="s">
        <v>41</v>
      </c>
      <c r="U1076" s="1">
        <v>47419.97593440221</v>
      </c>
    </row>
    <row r="1077" spans="16:21" x14ac:dyDescent="0.25">
      <c r="P1077" s="1">
        <v>76</v>
      </c>
      <c r="Q1077" s="1">
        <v>100000</v>
      </c>
      <c r="R1077" s="8">
        <v>1500000</v>
      </c>
      <c r="S1077" s="8" t="str">
        <f t="shared" si="16"/>
        <v>761000001500000</v>
      </c>
      <c r="T1077" s="8" t="s">
        <v>42</v>
      </c>
      <c r="U1077" s="1">
        <v>60048.336660321642</v>
      </c>
    </row>
    <row r="1078" spans="16:21" x14ac:dyDescent="0.25">
      <c r="P1078" s="1">
        <v>77</v>
      </c>
      <c r="Q1078" s="1">
        <v>100000</v>
      </c>
      <c r="R1078" s="8">
        <v>1500000</v>
      </c>
      <c r="S1078" s="8" t="str">
        <f t="shared" si="16"/>
        <v>771000001500000</v>
      </c>
      <c r="T1078" s="8" t="s">
        <v>42</v>
      </c>
      <c r="U1078" s="1">
        <v>60048.336660321642</v>
      </c>
    </row>
    <row r="1079" spans="16:21" x14ac:dyDescent="0.25">
      <c r="P1079" s="1">
        <v>78</v>
      </c>
      <c r="Q1079" s="1">
        <v>100000</v>
      </c>
      <c r="R1079" s="8">
        <v>1500000</v>
      </c>
      <c r="S1079" s="8" t="str">
        <f t="shared" si="16"/>
        <v>781000001500000</v>
      </c>
      <c r="T1079" s="8" t="s">
        <v>42</v>
      </c>
      <c r="U1079" s="1">
        <v>60048.336660321642</v>
      </c>
    </row>
    <row r="1080" spans="16:21" x14ac:dyDescent="0.25">
      <c r="P1080" s="1">
        <v>79</v>
      </c>
      <c r="Q1080" s="1">
        <v>100000</v>
      </c>
      <c r="R1080" s="8">
        <v>1500000</v>
      </c>
      <c r="S1080" s="8" t="str">
        <f t="shared" si="16"/>
        <v>791000001500000</v>
      </c>
      <c r="T1080" s="8" t="s">
        <v>42</v>
      </c>
      <c r="U1080" s="1">
        <v>60048.336660321642</v>
      </c>
    </row>
    <row r="1081" spans="16:21" x14ac:dyDescent="0.25">
      <c r="P1081" s="1">
        <v>80</v>
      </c>
      <c r="Q1081" s="1">
        <v>100000</v>
      </c>
      <c r="R1081" s="8">
        <v>1500000</v>
      </c>
      <c r="S1081" s="8" t="str">
        <f t="shared" si="16"/>
        <v>801000001500000</v>
      </c>
      <c r="T1081" s="8" t="s">
        <v>42</v>
      </c>
      <c r="U1081" s="1">
        <v>60048.336660321642</v>
      </c>
    </row>
    <row r="1082" spans="16:21" x14ac:dyDescent="0.25">
      <c r="P1082" s="1">
        <v>81</v>
      </c>
      <c r="Q1082" s="1">
        <v>100000</v>
      </c>
      <c r="R1082" s="8">
        <v>1500000</v>
      </c>
      <c r="S1082" s="8" t="str">
        <f t="shared" si="16"/>
        <v>811000001500000</v>
      </c>
      <c r="T1082" s="8" t="s">
        <v>43</v>
      </c>
      <c r="U1082" s="1">
        <v>77588.791934555542</v>
      </c>
    </row>
    <row r="1083" spans="16:21" x14ac:dyDescent="0.25">
      <c r="P1083" s="1">
        <v>82</v>
      </c>
      <c r="Q1083" s="1">
        <v>100000</v>
      </c>
      <c r="R1083" s="8">
        <v>1500000</v>
      </c>
      <c r="S1083" s="8" t="str">
        <f t="shared" si="16"/>
        <v>821000001500000</v>
      </c>
      <c r="T1083" s="8" t="s">
        <v>43</v>
      </c>
      <c r="U1083" s="1">
        <v>77588.791934555542</v>
      </c>
    </row>
    <row r="1084" spans="16:21" x14ac:dyDescent="0.25">
      <c r="P1084" s="1">
        <v>83</v>
      </c>
      <c r="Q1084" s="1">
        <v>100000</v>
      </c>
      <c r="R1084" s="8">
        <v>1500000</v>
      </c>
      <c r="S1084" s="8" t="str">
        <f t="shared" si="16"/>
        <v>831000001500000</v>
      </c>
      <c r="T1084" s="8" t="s">
        <v>43</v>
      </c>
      <c r="U1084" s="1">
        <v>77588.791934555542</v>
      </c>
    </row>
    <row r="1085" spans="16:21" x14ac:dyDescent="0.25">
      <c r="P1085" s="1">
        <v>84</v>
      </c>
      <c r="Q1085" s="1">
        <v>100000</v>
      </c>
      <c r="R1085" s="8">
        <v>1500000</v>
      </c>
      <c r="S1085" s="8" t="str">
        <f t="shared" si="16"/>
        <v>841000001500000</v>
      </c>
      <c r="T1085" s="8" t="s">
        <v>43</v>
      </c>
      <c r="U1085" s="1">
        <v>77588.791934555542</v>
      </c>
    </row>
    <row r="1086" spans="16:21" x14ac:dyDescent="0.25">
      <c r="P1086" s="1">
        <v>85</v>
      </c>
      <c r="Q1086" s="1">
        <v>100000</v>
      </c>
      <c r="R1086" s="8">
        <v>1500000</v>
      </c>
      <c r="S1086" s="8" t="str">
        <f t="shared" si="16"/>
        <v>851000001500000</v>
      </c>
      <c r="T1086" s="8" t="s">
        <v>43</v>
      </c>
      <c r="U1086" s="1">
        <v>77588.791934555542</v>
      </c>
    </row>
    <row r="1087" spans="16:21" x14ac:dyDescent="0.25">
      <c r="P1087" s="1">
        <v>86</v>
      </c>
      <c r="Q1087" s="1">
        <v>100000</v>
      </c>
      <c r="R1087" s="8">
        <v>1500000</v>
      </c>
      <c r="S1087" s="8" t="str">
        <f t="shared" si="16"/>
        <v>861000001500000</v>
      </c>
      <c r="T1087" s="8" t="s">
        <v>43</v>
      </c>
      <c r="U1087" s="1">
        <v>77588.791934555542</v>
      </c>
    </row>
    <row r="1088" spans="16:21" x14ac:dyDescent="0.25">
      <c r="P1088" s="1">
        <v>87</v>
      </c>
      <c r="Q1088" s="1">
        <v>100000</v>
      </c>
      <c r="R1088" s="8">
        <v>1500000</v>
      </c>
      <c r="S1088" s="8" t="str">
        <f t="shared" si="16"/>
        <v>871000001500000</v>
      </c>
      <c r="T1088" s="8" t="s">
        <v>43</v>
      </c>
      <c r="U1088" s="1">
        <v>77588.791934555542</v>
      </c>
    </row>
    <row r="1089" spans="16:21" x14ac:dyDescent="0.25">
      <c r="P1089" s="1">
        <v>88</v>
      </c>
      <c r="Q1089" s="1">
        <v>100000</v>
      </c>
      <c r="R1089" s="8">
        <v>1500000</v>
      </c>
      <c r="S1089" s="8" t="str">
        <f t="shared" si="16"/>
        <v>881000001500000</v>
      </c>
      <c r="T1089" s="8" t="s">
        <v>43</v>
      </c>
      <c r="U1089" s="1">
        <v>77588.791934555542</v>
      </c>
    </row>
    <row r="1090" spans="16:21" x14ac:dyDescent="0.25">
      <c r="P1090" s="1">
        <v>89</v>
      </c>
      <c r="Q1090" s="1">
        <v>100000</v>
      </c>
      <c r="R1090" s="8">
        <v>1500000</v>
      </c>
      <c r="S1090" s="8" t="str">
        <f t="shared" si="16"/>
        <v>891000001500000</v>
      </c>
      <c r="T1090" s="8" t="s">
        <v>43</v>
      </c>
      <c r="U1090" s="1">
        <v>77588.791934555542</v>
      </c>
    </row>
    <row r="1091" spans="16:21" x14ac:dyDescent="0.25">
      <c r="P1091" s="1">
        <v>90</v>
      </c>
      <c r="Q1091" s="1">
        <v>100000</v>
      </c>
      <c r="R1091" s="8">
        <v>1500000</v>
      </c>
      <c r="S1091" s="8" t="str">
        <f t="shared" ref="S1091:S1154" si="17">P1091&amp;Q1091&amp;R1091</f>
        <v>901000001500000</v>
      </c>
      <c r="T1091" s="8" t="s">
        <v>43</v>
      </c>
      <c r="U1091" s="1">
        <v>77588.791934555542</v>
      </c>
    </row>
    <row r="1092" spans="16:21" x14ac:dyDescent="0.25">
      <c r="P1092" s="1">
        <v>91</v>
      </c>
      <c r="Q1092" s="1">
        <v>100000</v>
      </c>
      <c r="R1092" s="8">
        <v>1500000</v>
      </c>
      <c r="S1092" s="8" t="str">
        <f t="shared" si="17"/>
        <v>911000001500000</v>
      </c>
      <c r="T1092" s="8" t="s">
        <v>43</v>
      </c>
      <c r="U1092" s="1">
        <v>77588.791934555542</v>
      </c>
    </row>
    <row r="1093" spans="16:21" x14ac:dyDescent="0.25">
      <c r="P1093" s="1">
        <v>92</v>
      </c>
      <c r="Q1093" s="1">
        <v>100000</v>
      </c>
      <c r="R1093" s="8">
        <v>1500000</v>
      </c>
      <c r="S1093" s="8" t="str">
        <f t="shared" si="17"/>
        <v>921000001500000</v>
      </c>
      <c r="T1093" s="8" t="s">
        <v>43</v>
      </c>
      <c r="U1093" s="1">
        <v>77588.791934555542</v>
      </c>
    </row>
    <row r="1094" spans="16:21" x14ac:dyDescent="0.25">
      <c r="P1094" s="1">
        <v>93</v>
      </c>
      <c r="Q1094" s="1">
        <v>100000</v>
      </c>
      <c r="R1094" s="8">
        <v>1500000</v>
      </c>
      <c r="S1094" s="8" t="str">
        <f t="shared" si="17"/>
        <v>931000001500000</v>
      </c>
      <c r="T1094" s="8" t="s">
        <v>43</v>
      </c>
      <c r="U1094" s="1">
        <v>77588.791934555542</v>
      </c>
    </row>
    <row r="1095" spans="16:21" x14ac:dyDescent="0.25">
      <c r="P1095" s="1">
        <v>94</v>
      </c>
      <c r="Q1095" s="1">
        <v>100000</v>
      </c>
      <c r="R1095" s="8">
        <v>1500000</v>
      </c>
      <c r="S1095" s="8" t="str">
        <f t="shared" si="17"/>
        <v>941000001500000</v>
      </c>
      <c r="T1095" s="8" t="s">
        <v>43</v>
      </c>
      <c r="U1095" s="1">
        <v>77588.791934555542</v>
      </c>
    </row>
    <row r="1096" spans="16:21" x14ac:dyDescent="0.25">
      <c r="P1096" s="1">
        <v>95</v>
      </c>
      <c r="Q1096" s="1">
        <v>100000</v>
      </c>
      <c r="R1096" s="8">
        <v>1500000</v>
      </c>
      <c r="S1096" s="8" t="str">
        <f t="shared" si="17"/>
        <v>951000001500000</v>
      </c>
      <c r="T1096" s="8" t="s">
        <v>43</v>
      </c>
      <c r="U1096" s="1">
        <v>77588.791934555542</v>
      </c>
    </row>
    <row r="1097" spans="16:21" x14ac:dyDescent="0.25">
      <c r="P1097" s="1">
        <v>96</v>
      </c>
      <c r="Q1097" s="1">
        <v>100000</v>
      </c>
      <c r="R1097" s="8">
        <v>1500000</v>
      </c>
      <c r="S1097" s="8" t="str">
        <f t="shared" si="17"/>
        <v>961000001500000</v>
      </c>
      <c r="T1097" s="8" t="s">
        <v>43</v>
      </c>
      <c r="U1097" s="1">
        <v>77588.791934555542</v>
      </c>
    </row>
    <row r="1098" spans="16:21" x14ac:dyDescent="0.25">
      <c r="P1098" s="1">
        <v>97</v>
      </c>
      <c r="Q1098" s="1">
        <v>100000</v>
      </c>
      <c r="R1098" s="8">
        <v>1500000</v>
      </c>
      <c r="S1098" s="8" t="str">
        <f t="shared" si="17"/>
        <v>971000001500000</v>
      </c>
      <c r="T1098" s="8" t="s">
        <v>43</v>
      </c>
      <c r="U1098" s="1">
        <v>77588.791934555542</v>
      </c>
    </row>
    <row r="1099" spans="16:21" x14ac:dyDescent="0.25">
      <c r="P1099" s="1">
        <v>98</v>
      </c>
      <c r="Q1099" s="1">
        <v>100000</v>
      </c>
      <c r="R1099" s="8">
        <v>1500000</v>
      </c>
      <c r="S1099" s="8" t="str">
        <f t="shared" si="17"/>
        <v>981000001500000</v>
      </c>
      <c r="T1099" s="8" t="s">
        <v>43</v>
      </c>
      <c r="U1099" s="1">
        <v>77588.791934555542</v>
      </c>
    </row>
    <row r="1100" spans="16:21" x14ac:dyDescent="0.25">
      <c r="P1100" s="1">
        <v>99</v>
      </c>
      <c r="Q1100" s="1">
        <v>100000</v>
      </c>
      <c r="R1100" s="8">
        <v>1500000</v>
      </c>
      <c r="S1100" s="8" t="str">
        <f t="shared" si="17"/>
        <v>991000001500000</v>
      </c>
      <c r="T1100" s="8" t="s">
        <v>43</v>
      </c>
      <c r="U1100" s="1">
        <v>77588.791934555542</v>
      </c>
    </row>
    <row r="1101" spans="16:21" x14ac:dyDescent="0.25">
      <c r="P1101" s="1">
        <v>100</v>
      </c>
      <c r="Q1101" s="1">
        <v>100000</v>
      </c>
      <c r="R1101" s="8">
        <v>1500000</v>
      </c>
      <c r="S1101" s="8" t="str">
        <f t="shared" si="17"/>
        <v>1001000001500000</v>
      </c>
      <c r="T1101" s="8" t="s">
        <v>43</v>
      </c>
      <c r="U1101" s="1">
        <v>77588.791934555542</v>
      </c>
    </row>
    <row r="1102" spans="16:21" x14ac:dyDescent="0.25">
      <c r="P1102" s="1">
        <v>101</v>
      </c>
      <c r="Q1102" s="1">
        <v>100000</v>
      </c>
      <c r="R1102" s="8">
        <v>1500000</v>
      </c>
      <c r="S1102" s="8" t="str">
        <f t="shared" si="17"/>
        <v>1011000001500000</v>
      </c>
      <c r="T1102" s="8" t="s">
        <v>43</v>
      </c>
      <c r="U1102" s="1">
        <v>77588.791934555542</v>
      </c>
    </row>
    <row r="1103" spans="16:21" x14ac:dyDescent="0.25">
      <c r="P1103" s="1">
        <v>102</v>
      </c>
      <c r="Q1103" s="1">
        <v>100000</v>
      </c>
      <c r="R1103" s="8">
        <v>1500000</v>
      </c>
      <c r="S1103" s="8" t="str">
        <f t="shared" si="17"/>
        <v>1021000001500000</v>
      </c>
      <c r="T1103" s="8" t="s">
        <v>43</v>
      </c>
      <c r="U1103" s="1">
        <v>77588.791934555542</v>
      </c>
    </row>
    <row r="1104" spans="16:21" x14ac:dyDescent="0.25">
      <c r="P1104" s="1">
        <v>103</v>
      </c>
      <c r="Q1104" s="1">
        <v>100000</v>
      </c>
      <c r="R1104" s="8">
        <v>1500000</v>
      </c>
      <c r="S1104" s="8" t="str">
        <f t="shared" si="17"/>
        <v>1031000001500000</v>
      </c>
      <c r="T1104" s="8" t="s">
        <v>43</v>
      </c>
      <c r="U1104" s="1">
        <v>77588.791934555542</v>
      </c>
    </row>
    <row r="1105" spans="16:21" x14ac:dyDescent="0.25">
      <c r="P1105" s="1">
        <v>104</v>
      </c>
      <c r="Q1105" s="1">
        <v>100000</v>
      </c>
      <c r="R1105" s="8">
        <v>1500000</v>
      </c>
      <c r="S1105" s="8" t="str">
        <f t="shared" si="17"/>
        <v>1041000001500000</v>
      </c>
      <c r="T1105" s="8" t="s">
        <v>43</v>
      </c>
      <c r="U1105" s="1">
        <v>77588.791934555542</v>
      </c>
    </row>
    <row r="1106" spans="16:21" x14ac:dyDescent="0.25">
      <c r="P1106" s="1">
        <v>105</v>
      </c>
      <c r="Q1106" s="1">
        <v>100000</v>
      </c>
      <c r="R1106" s="8">
        <v>1500000</v>
      </c>
      <c r="S1106" s="8" t="str">
        <f t="shared" si="17"/>
        <v>1051000001500000</v>
      </c>
      <c r="T1106" s="8" t="s">
        <v>43</v>
      </c>
      <c r="U1106" s="1">
        <v>77588.791934555542</v>
      </c>
    </row>
    <row r="1107" spans="16:21" x14ac:dyDescent="0.25">
      <c r="P1107" s="1">
        <v>106</v>
      </c>
      <c r="Q1107" s="1">
        <v>100000</v>
      </c>
      <c r="R1107" s="8">
        <v>1500000</v>
      </c>
      <c r="S1107" s="8" t="str">
        <f t="shared" si="17"/>
        <v>1061000001500000</v>
      </c>
      <c r="T1107" s="8" t="s">
        <v>43</v>
      </c>
      <c r="U1107" s="1">
        <v>77588.791934555542</v>
      </c>
    </row>
    <row r="1108" spans="16:21" x14ac:dyDescent="0.25">
      <c r="P1108" s="1">
        <v>107</v>
      </c>
      <c r="Q1108" s="1">
        <v>100000</v>
      </c>
      <c r="R1108" s="8">
        <v>1500000</v>
      </c>
      <c r="S1108" s="8" t="str">
        <f t="shared" si="17"/>
        <v>1071000001500000</v>
      </c>
      <c r="T1108" s="8" t="s">
        <v>43</v>
      </c>
      <c r="U1108" s="1">
        <v>77588.791934555542</v>
      </c>
    </row>
    <row r="1109" spans="16:21" x14ac:dyDescent="0.25">
      <c r="P1109" s="1">
        <v>108</v>
      </c>
      <c r="Q1109" s="1">
        <v>100000</v>
      </c>
      <c r="R1109" s="8">
        <v>1500000</v>
      </c>
      <c r="S1109" s="8" t="str">
        <f t="shared" si="17"/>
        <v>1081000001500000</v>
      </c>
      <c r="T1109" s="8" t="s">
        <v>43</v>
      </c>
      <c r="U1109" s="1">
        <v>77588.791934555542</v>
      </c>
    </row>
    <row r="1110" spans="16:21" x14ac:dyDescent="0.25">
      <c r="P1110" s="1">
        <v>109</v>
      </c>
      <c r="Q1110" s="1">
        <v>100000</v>
      </c>
      <c r="R1110" s="8">
        <v>1500000</v>
      </c>
      <c r="S1110" s="8" t="str">
        <f t="shared" si="17"/>
        <v>1091000001500000</v>
      </c>
      <c r="T1110" s="8" t="s">
        <v>43</v>
      </c>
      <c r="U1110" s="1">
        <v>77588.791934555542</v>
      </c>
    </row>
    <row r="1111" spans="16:21" x14ac:dyDescent="0.25">
      <c r="P1111" s="1">
        <v>110</v>
      </c>
      <c r="Q1111" s="1">
        <v>100000</v>
      </c>
      <c r="R1111" s="8">
        <v>1500000</v>
      </c>
      <c r="S1111" s="8" t="str">
        <f t="shared" si="17"/>
        <v>1101000001500000</v>
      </c>
      <c r="T1111" s="8" t="s">
        <v>43</v>
      </c>
      <c r="U1111" s="1">
        <v>77588.791934555542</v>
      </c>
    </row>
    <row r="1112" spans="16:21" x14ac:dyDescent="0.25">
      <c r="P1112" s="1">
        <v>111</v>
      </c>
      <c r="Q1112" s="1">
        <v>100000</v>
      </c>
      <c r="R1112" s="8">
        <v>1500000</v>
      </c>
      <c r="S1112" s="8" t="str">
        <f t="shared" si="17"/>
        <v>1111000001500000</v>
      </c>
      <c r="T1112" s="8" t="s">
        <v>43</v>
      </c>
      <c r="U1112" s="1">
        <v>77588.791934555542</v>
      </c>
    </row>
    <row r="1113" spans="16:21" x14ac:dyDescent="0.25">
      <c r="P1113" s="1">
        <v>112</v>
      </c>
      <c r="Q1113" s="1">
        <v>100000</v>
      </c>
      <c r="R1113" s="8">
        <v>1500000</v>
      </c>
      <c r="S1113" s="8" t="str">
        <f t="shared" si="17"/>
        <v>1121000001500000</v>
      </c>
      <c r="T1113" s="8" t="s">
        <v>43</v>
      </c>
      <c r="U1113" s="1">
        <v>77588.791934555542</v>
      </c>
    </row>
    <row r="1114" spans="16:21" x14ac:dyDescent="0.25">
      <c r="P1114" s="1">
        <v>113</v>
      </c>
      <c r="Q1114" s="1">
        <v>100000</v>
      </c>
      <c r="R1114" s="8">
        <v>1500000</v>
      </c>
      <c r="S1114" s="8" t="str">
        <f t="shared" si="17"/>
        <v>1131000001500000</v>
      </c>
      <c r="T1114" s="8" t="s">
        <v>43</v>
      </c>
      <c r="U1114" s="1">
        <v>77588.791934555542</v>
      </c>
    </row>
    <row r="1115" spans="16:21" x14ac:dyDescent="0.25">
      <c r="P1115" s="1">
        <v>114</v>
      </c>
      <c r="Q1115" s="1">
        <v>100000</v>
      </c>
      <c r="R1115" s="8">
        <v>1500000</v>
      </c>
      <c r="S1115" s="8" t="str">
        <f t="shared" si="17"/>
        <v>1141000001500000</v>
      </c>
      <c r="T1115" s="8" t="s">
        <v>43</v>
      </c>
      <c r="U1115" s="1">
        <v>77588.791934555542</v>
      </c>
    </row>
    <row r="1116" spans="16:21" x14ac:dyDescent="0.25">
      <c r="P1116" s="1">
        <v>115</v>
      </c>
      <c r="Q1116" s="1">
        <v>100000</v>
      </c>
      <c r="R1116" s="8">
        <v>1500000</v>
      </c>
      <c r="S1116" s="8" t="str">
        <f t="shared" si="17"/>
        <v>1151000001500000</v>
      </c>
      <c r="T1116" s="8" t="s">
        <v>43</v>
      </c>
      <c r="U1116" s="1">
        <v>77588.791934555542</v>
      </c>
    </row>
    <row r="1117" spans="16:21" x14ac:dyDescent="0.25">
      <c r="P1117" s="1">
        <v>116</v>
      </c>
      <c r="Q1117" s="1">
        <v>100000</v>
      </c>
      <c r="R1117" s="8">
        <v>1500000</v>
      </c>
      <c r="S1117" s="8" t="str">
        <f t="shared" si="17"/>
        <v>1161000001500000</v>
      </c>
      <c r="T1117" s="8" t="s">
        <v>43</v>
      </c>
      <c r="U1117" s="1">
        <v>77588.791934555542</v>
      </c>
    </row>
    <row r="1118" spans="16:21" x14ac:dyDescent="0.25">
      <c r="P1118" s="1">
        <v>117</v>
      </c>
      <c r="Q1118" s="1">
        <v>100000</v>
      </c>
      <c r="R1118" s="8">
        <v>1500000</v>
      </c>
      <c r="S1118" s="8" t="str">
        <f t="shared" si="17"/>
        <v>1171000001500000</v>
      </c>
      <c r="T1118" s="8" t="s">
        <v>43</v>
      </c>
      <c r="U1118" s="1">
        <v>77588.791934555542</v>
      </c>
    </row>
    <row r="1119" spans="16:21" x14ac:dyDescent="0.25">
      <c r="P1119" s="1">
        <v>118</v>
      </c>
      <c r="Q1119" s="1">
        <v>100000</v>
      </c>
      <c r="R1119" s="8">
        <v>1500000</v>
      </c>
      <c r="S1119" s="8" t="str">
        <f t="shared" si="17"/>
        <v>1181000001500000</v>
      </c>
      <c r="T1119" s="8" t="s">
        <v>43</v>
      </c>
      <c r="U1119" s="1">
        <v>77588.791934555542</v>
      </c>
    </row>
    <row r="1120" spans="16:21" x14ac:dyDescent="0.25">
      <c r="P1120" s="1">
        <v>119</v>
      </c>
      <c r="Q1120" s="1">
        <v>100000</v>
      </c>
      <c r="R1120" s="8">
        <v>1500000</v>
      </c>
      <c r="S1120" s="8" t="str">
        <f t="shared" si="17"/>
        <v>1191000001500000</v>
      </c>
      <c r="T1120" s="8" t="s">
        <v>43</v>
      </c>
      <c r="U1120" s="1">
        <v>77588.791934555542</v>
      </c>
    </row>
    <row r="1121" spans="16:21" x14ac:dyDescent="0.25">
      <c r="P1121" s="1">
        <v>120</v>
      </c>
      <c r="Q1121" s="1">
        <v>100000</v>
      </c>
      <c r="R1121" s="8">
        <v>1500000</v>
      </c>
      <c r="S1121" s="8" t="str">
        <f t="shared" si="17"/>
        <v>1201000001500000</v>
      </c>
      <c r="T1121" s="8" t="s">
        <v>43</v>
      </c>
      <c r="U1121" s="1">
        <v>77588.791934555542</v>
      </c>
    </row>
    <row r="1122" spans="16:21" x14ac:dyDescent="0.25">
      <c r="P1122" s="1">
        <v>121</v>
      </c>
      <c r="Q1122" s="1">
        <v>100000</v>
      </c>
      <c r="R1122" s="8">
        <v>1500000</v>
      </c>
      <c r="S1122" s="8" t="str">
        <f t="shared" si="17"/>
        <v>1211000001500000</v>
      </c>
      <c r="T1122" s="8" t="s">
        <v>43</v>
      </c>
      <c r="U1122" s="1">
        <v>77588.791934555542</v>
      </c>
    </row>
    <row r="1123" spans="16:21" x14ac:dyDescent="0.25">
      <c r="P1123" s="1">
        <v>122</v>
      </c>
      <c r="Q1123" s="1">
        <v>100000</v>
      </c>
      <c r="R1123" s="8">
        <v>1500000</v>
      </c>
      <c r="S1123" s="8" t="str">
        <f t="shared" si="17"/>
        <v>1221000001500000</v>
      </c>
      <c r="T1123" s="8" t="s">
        <v>43</v>
      </c>
      <c r="U1123" s="1">
        <v>77588.791934555542</v>
      </c>
    </row>
    <row r="1124" spans="16:21" x14ac:dyDescent="0.25">
      <c r="P1124" s="1">
        <v>123</v>
      </c>
      <c r="Q1124" s="1">
        <v>100000</v>
      </c>
      <c r="R1124" s="8">
        <v>1500000</v>
      </c>
      <c r="S1124" s="8" t="str">
        <f t="shared" si="17"/>
        <v>1231000001500000</v>
      </c>
      <c r="T1124" s="8" t="s">
        <v>43</v>
      </c>
      <c r="U1124" s="1">
        <v>77588.791934555542</v>
      </c>
    </row>
    <row r="1125" spans="16:21" x14ac:dyDescent="0.25">
      <c r="P1125" s="1">
        <v>124</v>
      </c>
      <c r="Q1125" s="1">
        <v>100000</v>
      </c>
      <c r="R1125" s="8">
        <v>1500000</v>
      </c>
      <c r="S1125" s="8" t="str">
        <f t="shared" si="17"/>
        <v>1241000001500000</v>
      </c>
      <c r="T1125" s="8" t="s">
        <v>43</v>
      </c>
      <c r="U1125" s="1">
        <v>77588.791934555542</v>
      </c>
    </row>
    <row r="1126" spans="16:21" x14ac:dyDescent="0.25">
      <c r="P1126" s="1">
        <v>125</v>
      </c>
      <c r="Q1126" s="1">
        <v>100000</v>
      </c>
      <c r="R1126" s="8">
        <v>1500000</v>
      </c>
      <c r="S1126" s="8" t="str">
        <f t="shared" si="17"/>
        <v>1251000001500000</v>
      </c>
      <c r="T1126" s="8" t="s">
        <v>43</v>
      </c>
      <c r="U1126" s="1">
        <v>77588.791934555542</v>
      </c>
    </row>
    <row r="1127" spans="16:21" x14ac:dyDescent="0.25">
      <c r="P1127" s="1">
        <v>1</v>
      </c>
      <c r="Q1127" s="1">
        <v>100000</v>
      </c>
      <c r="R1127" s="8">
        <v>2000000</v>
      </c>
      <c r="S1127" s="8" t="str">
        <f t="shared" si="17"/>
        <v>11000002000000</v>
      </c>
      <c r="T1127" s="8" t="s">
        <v>48</v>
      </c>
      <c r="U1127" s="1">
        <v>5325.1541200000001</v>
      </c>
    </row>
    <row r="1128" spans="16:21" x14ac:dyDescent="0.25">
      <c r="P1128" s="1">
        <v>2</v>
      </c>
      <c r="Q1128" s="1">
        <v>100000</v>
      </c>
      <c r="R1128" s="8">
        <v>2000000</v>
      </c>
      <c r="S1128" s="8" t="str">
        <f t="shared" si="17"/>
        <v>21000002000000</v>
      </c>
      <c r="T1128" s="8" t="s">
        <v>48</v>
      </c>
      <c r="U1128" s="1">
        <v>5325.1541200000001</v>
      </c>
    </row>
    <row r="1129" spans="16:21" x14ac:dyDescent="0.25">
      <c r="P1129" s="1">
        <v>3</v>
      </c>
      <c r="Q1129" s="1">
        <v>100000</v>
      </c>
      <c r="R1129" s="8">
        <v>2000000</v>
      </c>
      <c r="S1129" s="8" t="str">
        <f t="shared" si="17"/>
        <v>31000002000000</v>
      </c>
      <c r="T1129" s="8" t="s">
        <v>48</v>
      </c>
      <c r="U1129" s="1">
        <v>5325.1541200000001</v>
      </c>
    </row>
    <row r="1130" spans="16:21" x14ac:dyDescent="0.25">
      <c r="P1130" s="1">
        <v>4</v>
      </c>
      <c r="Q1130" s="1">
        <v>100000</v>
      </c>
      <c r="R1130" s="8">
        <v>2000000</v>
      </c>
      <c r="S1130" s="8" t="str">
        <f t="shared" si="17"/>
        <v>41000002000000</v>
      </c>
      <c r="T1130" s="8" t="s">
        <v>48</v>
      </c>
      <c r="U1130" s="1">
        <v>5325.1541200000001</v>
      </c>
    </row>
    <row r="1131" spans="16:21" x14ac:dyDescent="0.25">
      <c r="P1131" s="1">
        <v>5</v>
      </c>
      <c r="Q1131" s="1">
        <v>100000</v>
      </c>
      <c r="R1131" s="8">
        <v>2000000</v>
      </c>
      <c r="S1131" s="8" t="str">
        <f t="shared" si="17"/>
        <v>51000002000000</v>
      </c>
      <c r="T1131" s="8" t="s">
        <v>48</v>
      </c>
      <c r="U1131" s="1">
        <v>5325.1541200000001</v>
      </c>
    </row>
    <row r="1132" spans="16:21" x14ac:dyDescent="0.25">
      <c r="P1132" s="1">
        <v>6</v>
      </c>
      <c r="Q1132" s="1">
        <v>100000</v>
      </c>
      <c r="R1132" s="8">
        <v>2000000</v>
      </c>
      <c r="S1132" s="8" t="str">
        <f t="shared" si="17"/>
        <v>61000002000000</v>
      </c>
      <c r="T1132" s="8" t="s">
        <v>48</v>
      </c>
      <c r="U1132" s="1">
        <v>5325.1541200000001</v>
      </c>
    </row>
    <row r="1133" spans="16:21" x14ac:dyDescent="0.25">
      <c r="P1133" s="1">
        <v>7</v>
      </c>
      <c r="Q1133" s="1">
        <v>100000</v>
      </c>
      <c r="R1133" s="8">
        <v>2000000</v>
      </c>
      <c r="S1133" s="8" t="str">
        <f t="shared" si="17"/>
        <v>71000002000000</v>
      </c>
      <c r="T1133" s="8" t="s">
        <v>48</v>
      </c>
      <c r="U1133" s="1">
        <v>5325.1541200000001</v>
      </c>
    </row>
    <row r="1134" spans="16:21" x14ac:dyDescent="0.25">
      <c r="P1134" s="1">
        <v>8</v>
      </c>
      <c r="Q1134" s="1">
        <v>100000</v>
      </c>
      <c r="R1134" s="8">
        <v>2000000</v>
      </c>
      <c r="S1134" s="8" t="str">
        <f t="shared" si="17"/>
        <v>81000002000000</v>
      </c>
      <c r="T1134" s="8" t="s">
        <v>48</v>
      </c>
      <c r="U1134" s="1">
        <v>5325.1541200000001</v>
      </c>
    </row>
    <row r="1135" spans="16:21" x14ac:dyDescent="0.25">
      <c r="P1135" s="1">
        <v>9</v>
      </c>
      <c r="Q1135" s="1">
        <v>100000</v>
      </c>
      <c r="R1135" s="8">
        <v>2000000</v>
      </c>
      <c r="S1135" s="8" t="str">
        <f t="shared" si="17"/>
        <v>91000002000000</v>
      </c>
      <c r="T1135" s="8" t="s">
        <v>48</v>
      </c>
      <c r="U1135" s="1">
        <v>5325.1541200000001</v>
      </c>
    </row>
    <row r="1136" spans="16:21" x14ac:dyDescent="0.25">
      <c r="P1136" s="1">
        <v>10</v>
      </c>
      <c r="Q1136" s="1">
        <v>100000</v>
      </c>
      <c r="R1136" s="8">
        <v>2000000</v>
      </c>
      <c r="S1136" s="8" t="str">
        <f t="shared" si="17"/>
        <v>101000002000000</v>
      </c>
      <c r="T1136" s="8" t="s">
        <v>48</v>
      </c>
      <c r="U1136" s="1">
        <v>5325.1541200000001</v>
      </c>
    </row>
    <row r="1137" spans="16:21" x14ac:dyDescent="0.25">
      <c r="P1137" s="1">
        <v>11</v>
      </c>
      <c r="Q1137" s="1">
        <v>100000</v>
      </c>
      <c r="R1137" s="8">
        <v>2000000</v>
      </c>
      <c r="S1137" s="8" t="str">
        <f t="shared" si="17"/>
        <v>111000002000000</v>
      </c>
      <c r="T1137" s="8" t="s">
        <v>48</v>
      </c>
      <c r="U1137" s="1">
        <v>5325.1541200000001</v>
      </c>
    </row>
    <row r="1138" spans="16:21" x14ac:dyDescent="0.25">
      <c r="P1138" s="1">
        <v>12</v>
      </c>
      <c r="Q1138" s="1">
        <v>100000</v>
      </c>
      <c r="R1138" s="8">
        <v>2000000</v>
      </c>
      <c r="S1138" s="8" t="str">
        <f t="shared" si="17"/>
        <v>121000002000000</v>
      </c>
      <c r="T1138" s="8" t="s">
        <v>48</v>
      </c>
      <c r="U1138" s="1">
        <v>5325.1541200000001</v>
      </c>
    </row>
    <row r="1139" spans="16:21" x14ac:dyDescent="0.25">
      <c r="P1139" s="1">
        <v>13</v>
      </c>
      <c r="Q1139" s="1">
        <v>100000</v>
      </c>
      <c r="R1139" s="8">
        <v>2000000</v>
      </c>
      <c r="S1139" s="8" t="str">
        <f t="shared" si="17"/>
        <v>131000002000000</v>
      </c>
      <c r="T1139" s="8" t="s">
        <v>48</v>
      </c>
      <c r="U1139" s="1">
        <v>5325.1541200000001</v>
      </c>
    </row>
    <row r="1140" spans="16:21" x14ac:dyDescent="0.25">
      <c r="P1140" s="1">
        <v>14</v>
      </c>
      <c r="Q1140" s="1">
        <v>100000</v>
      </c>
      <c r="R1140" s="8">
        <v>2000000</v>
      </c>
      <c r="S1140" s="8" t="str">
        <f t="shared" si="17"/>
        <v>141000002000000</v>
      </c>
      <c r="T1140" s="8" t="s">
        <v>48</v>
      </c>
      <c r="U1140" s="1">
        <v>5325.1541200000001</v>
      </c>
    </row>
    <row r="1141" spans="16:21" x14ac:dyDescent="0.25">
      <c r="P1141" s="1">
        <v>15</v>
      </c>
      <c r="Q1141" s="1">
        <v>100000</v>
      </c>
      <c r="R1141" s="8">
        <v>2000000</v>
      </c>
      <c r="S1141" s="8" t="str">
        <f t="shared" si="17"/>
        <v>151000002000000</v>
      </c>
      <c r="T1141" s="8" t="s">
        <v>48</v>
      </c>
      <c r="U1141" s="1">
        <v>5325.1541200000001</v>
      </c>
    </row>
    <row r="1142" spans="16:21" x14ac:dyDescent="0.25">
      <c r="P1142" s="1">
        <v>16</v>
      </c>
      <c r="Q1142" s="1">
        <v>100000</v>
      </c>
      <c r="R1142" s="8">
        <v>2000000</v>
      </c>
      <c r="S1142" s="8" t="str">
        <f t="shared" si="17"/>
        <v>161000002000000</v>
      </c>
      <c r="T1142" s="8" t="s">
        <v>48</v>
      </c>
      <c r="U1142" s="1">
        <v>5325.1541200000001</v>
      </c>
    </row>
    <row r="1143" spans="16:21" x14ac:dyDescent="0.25">
      <c r="P1143" s="1">
        <v>17</v>
      </c>
      <c r="Q1143" s="1">
        <v>100000</v>
      </c>
      <c r="R1143" s="8">
        <v>2000000</v>
      </c>
      <c r="S1143" s="8" t="str">
        <f t="shared" si="17"/>
        <v>171000002000000</v>
      </c>
      <c r="T1143" s="8" t="s">
        <v>48</v>
      </c>
      <c r="U1143" s="1">
        <v>5325.1541200000001</v>
      </c>
    </row>
    <row r="1144" spans="16:21" x14ac:dyDescent="0.25">
      <c r="P1144" s="1">
        <v>18</v>
      </c>
      <c r="Q1144" s="1">
        <v>100000</v>
      </c>
      <c r="R1144" s="8">
        <v>2000000</v>
      </c>
      <c r="S1144" s="8" t="str">
        <f t="shared" si="17"/>
        <v>181000002000000</v>
      </c>
      <c r="T1144" s="8" t="s">
        <v>48</v>
      </c>
      <c r="U1144" s="1">
        <v>5325.1541200000001</v>
      </c>
    </row>
    <row r="1145" spans="16:21" x14ac:dyDescent="0.25">
      <c r="P1145" s="1">
        <v>19</v>
      </c>
      <c r="Q1145" s="1">
        <v>100000</v>
      </c>
      <c r="R1145" s="8">
        <v>2000000</v>
      </c>
      <c r="S1145" s="8" t="str">
        <f t="shared" si="17"/>
        <v>191000002000000</v>
      </c>
      <c r="T1145" s="8" t="s">
        <v>48</v>
      </c>
      <c r="U1145" s="1">
        <v>5325.1541200000001</v>
      </c>
    </row>
    <row r="1146" spans="16:21" x14ac:dyDescent="0.25">
      <c r="P1146" s="1">
        <v>20</v>
      </c>
      <c r="Q1146" s="1">
        <v>100000</v>
      </c>
      <c r="R1146" s="8">
        <v>2000000</v>
      </c>
      <c r="S1146" s="8" t="str">
        <f t="shared" si="17"/>
        <v>201000002000000</v>
      </c>
      <c r="T1146" s="8" t="s">
        <v>48</v>
      </c>
      <c r="U1146" s="1">
        <v>5325.1541200000001</v>
      </c>
    </row>
    <row r="1147" spans="16:21" x14ac:dyDescent="0.25">
      <c r="P1147" s="1">
        <v>21</v>
      </c>
      <c r="Q1147" s="1">
        <v>100000</v>
      </c>
      <c r="R1147" s="8">
        <v>2000000</v>
      </c>
      <c r="S1147" s="8" t="str">
        <f t="shared" si="17"/>
        <v>211000002000000</v>
      </c>
      <c r="T1147" s="8" t="s">
        <v>48</v>
      </c>
      <c r="U1147" s="1">
        <v>5325.1541200000001</v>
      </c>
    </row>
    <row r="1148" spans="16:21" x14ac:dyDescent="0.25">
      <c r="P1148" s="1">
        <v>22</v>
      </c>
      <c r="Q1148" s="1">
        <v>100000</v>
      </c>
      <c r="R1148" s="8">
        <v>2000000</v>
      </c>
      <c r="S1148" s="8" t="str">
        <f t="shared" si="17"/>
        <v>221000002000000</v>
      </c>
      <c r="T1148" s="8" t="s">
        <v>48</v>
      </c>
      <c r="U1148" s="1">
        <v>5325.1541200000001</v>
      </c>
    </row>
    <row r="1149" spans="16:21" x14ac:dyDescent="0.25">
      <c r="P1149" s="1">
        <v>23</v>
      </c>
      <c r="Q1149" s="1">
        <v>100000</v>
      </c>
      <c r="R1149" s="8">
        <v>2000000</v>
      </c>
      <c r="S1149" s="8" t="str">
        <f t="shared" si="17"/>
        <v>231000002000000</v>
      </c>
      <c r="T1149" s="8" t="s">
        <v>48</v>
      </c>
      <c r="U1149" s="1">
        <v>5325.1541200000001</v>
      </c>
    </row>
    <row r="1150" spans="16:21" x14ac:dyDescent="0.25">
      <c r="P1150" s="1">
        <v>24</v>
      </c>
      <c r="Q1150" s="1">
        <v>100000</v>
      </c>
      <c r="R1150" s="8">
        <v>2000000</v>
      </c>
      <c r="S1150" s="8" t="str">
        <f t="shared" si="17"/>
        <v>241000002000000</v>
      </c>
      <c r="T1150" s="8" t="s">
        <v>48</v>
      </c>
      <c r="U1150" s="1">
        <v>5325.1541200000001</v>
      </c>
    </row>
    <row r="1151" spans="16:21" x14ac:dyDescent="0.25">
      <c r="P1151" s="1">
        <v>25</v>
      </c>
      <c r="Q1151" s="1">
        <v>100000</v>
      </c>
      <c r="R1151" s="8">
        <v>2000000</v>
      </c>
      <c r="S1151" s="8" t="str">
        <f t="shared" si="17"/>
        <v>251000002000000</v>
      </c>
      <c r="T1151" s="8" t="s">
        <v>48</v>
      </c>
      <c r="U1151" s="1">
        <v>5325.1541200000001</v>
      </c>
    </row>
    <row r="1152" spans="16:21" x14ac:dyDescent="0.25">
      <c r="P1152" s="1">
        <v>26</v>
      </c>
      <c r="Q1152" s="1">
        <v>100000</v>
      </c>
      <c r="R1152" s="8">
        <v>2000000</v>
      </c>
      <c r="S1152" s="8" t="str">
        <f t="shared" si="17"/>
        <v>261000002000000</v>
      </c>
      <c r="T1152" s="8" t="s">
        <v>34</v>
      </c>
      <c r="U1152" s="1">
        <v>6522.3375624486689</v>
      </c>
    </row>
    <row r="1153" spans="16:21" x14ac:dyDescent="0.25">
      <c r="P1153" s="1">
        <v>27</v>
      </c>
      <c r="Q1153" s="1">
        <v>100000</v>
      </c>
      <c r="R1153" s="8">
        <v>2000000</v>
      </c>
      <c r="S1153" s="8" t="str">
        <f t="shared" si="17"/>
        <v>271000002000000</v>
      </c>
      <c r="T1153" s="8" t="s">
        <v>34</v>
      </c>
      <c r="U1153" s="1">
        <v>6522.3375624486689</v>
      </c>
    </row>
    <row r="1154" spans="16:21" x14ac:dyDescent="0.25">
      <c r="P1154" s="1">
        <v>28</v>
      </c>
      <c r="Q1154" s="1">
        <v>100000</v>
      </c>
      <c r="R1154" s="8">
        <v>2000000</v>
      </c>
      <c r="S1154" s="8" t="str">
        <f t="shared" si="17"/>
        <v>281000002000000</v>
      </c>
      <c r="T1154" s="8" t="s">
        <v>34</v>
      </c>
      <c r="U1154" s="1">
        <v>6522.3375624486689</v>
      </c>
    </row>
    <row r="1155" spans="16:21" x14ac:dyDescent="0.25">
      <c r="P1155" s="1">
        <v>29</v>
      </c>
      <c r="Q1155" s="1">
        <v>100000</v>
      </c>
      <c r="R1155" s="8">
        <v>2000000</v>
      </c>
      <c r="S1155" s="8" t="str">
        <f t="shared" ref="S1155:S1218" si="18">P1155&amp;Q1155&amp;R1155</f>
        <v>291000002000000</v>
      </c>
      <c r="T1155" s="8" t="s">
        <v>34</v>
      </c>
      <c r="U1155" s="1">
        <v>6522.3375624486689</v>
      </c>
    </row>
    <row r="1156" spans="16:21" x14ac:dyDescent="0.25">
      <c r="P1156" s="1">
        <v>30</v>
      </c>
      <c r="Q1156" s="1">
        <v>100000</v>
      </c>
      <c r="R1156" s="8">
        <v>2000000</v>
      </c>
      <c r="S1156" s="8" t="str">
        <f t="shared" si="18"/>
        <v>301000002000000</v>
      </c>
      <c r="T1156" s="8" t="s">
        <v>34</v>
      </c>
      <c r="U1156" s="1">
        <v>6522.3375624486689</v>
      </c>
    </row>
    <row r="1157" spans="16:21" x14ac:dyDescent="0.25">
      <c r="P1157" s="1">
        <v>31</v>
      </c>
      <c r="Q1157" s="1">
        <v>100000</v>
      </c>
      <c r="R1157" s="8">
        <v>2000000</v>
      </c>
      <c r="S1157" s="8" t="str">
        <f t="shared" si="18"/>
        <v>311000002000000</v>
      </c>
      <c r="T1157" s="8" t="s">
        <v>34</v>
      </c>
      <c r="U1157" s="1">
        <v>6522.3375624486689</v>
      </c>
    </row>
    <row r="1158" spans="16:21" x14ac:dyDescent="0.25">
      <c r="P1158" s="1">
        <v>32</v>
      </c>
      <c r="Q1158" s="1">
        <v>100000</v>
      </c>
      <c r="R1158" s="8">
        <v>2000000</v>
      </c>
      <c r="S1158" s="8" t="str">
        <f t="shared" si="18"/>
        <v>321000002000000</v>
      </c>
      <c r="T1158" s="8" t="s">
        <v>34</v>
      </c>
      <c r="U1158" s="1">
        <v>6522.3375624486689</v>
      </c>
    </row>
    <row r="1159" spans="16:21" x14ac:dyDescent="0.25">
      <c r="P1159" s="1">
        <v>33</v>
      </c>
      <c r="Q1159" s="1">
        <v>100000</v>
      </c>
      <c r="R1159" s="8">
        <v>2000000</v>
      </c>
      <c r="S1159" s="8" t="str">
        <f t="shared" si="18"/>
        <v>331000002000000</v>
      </c>
      <c r="T1159" s="8" t="s">
        <v>34</v>
      </c>
      <c r="U1159" s="1">
        <v>6522.3375624486689</v>
      </c>
    </row>
    <row r="1160" spans="16:21" x14ac:dyDescent="0.25">
      <c r="P1160" s="1">
        <v>34</v>
      </c>
      <c r="Q1160" s="1">
        <v>100000</v>
      </c>
      <c r="R1160" s="8">
        <v>2000000</v>
      </c>
      <c r="S1160" s="8" t="str">
        <f t="shared" si="18"/>
        <v>341000002000000</v>
      </c>
      <c r="T1160" s="8" t="s">
        <v>34</v>
      </c>
      <c r="U1160" s="1">
        <v>6522.3375624486689</v>
      </c>
    </row>
    <row r="1161" spans="16:21" x14ac:dyDescent="0.25">
      <c r="P1161" s="1">
        <v>35</v>
      </c>
      <c r="Q1161" s="1">
        <v>100000</v>
      </c>
      <c r="R1161" s="8">
        <v>2000000</v>
      </c>
      <c r="S1161" s="8" t="str">
        <f t="shared" si="18"/>
        <v>351000002000000</v>
      </c>
      <c r="T1161" s="8" t="s">
        <v>34</v>
      </c>
      <c r="U1161" s="1">
        <v>6522.3375624486689</v>
      </c>
    </row>
    <row r="1162" spans="16:21" x14ac:dyDescent="0.25">
      <c r="P1162" s="1">
        <v>36</v>
      </c>
      <c r="Q1162" s="1">
        <v>100000</v>
      </c>
      <c r="R1162" s="8">
        <v>2000000</v>
      </c>
      <c r="S1162" s="8" t="str">
        <f t="shared" si="18"/>
        <v>361000002000000</v>
      </c>
      <c r="T1162" s="8" t="s">
        <v>35</v>
      </c>
      <c r="U1162" s="1">
        <v>8071.0128036374135</v>
      </c>
    </row>
    <row r="1163" spans="16:21" x14ac:dyDescent="0.25">
      <c r="P1163" s="1">
        <v>37</v>
      </c>
      <c r="Q1163" s="1">
        <v>100000</v>
      </c>
      <c r="R1163" s="8">
        <v>2000000</v>
      </c>
      <c r="S1163" s="8" t="str">
        <f t="shared" si="18"/>
        <v>371000002000000</v>
      </c>
      <c r="T1163" s="8" t="s">
        <v>35</v>
      </c>
      <c r="U1163" s="1">
        <v>8071.0128036374135</v>
      </c>
    </row>
    <row r="1164" spans="16:21" x14ac:dyDescent="0.25">
      <c r="P1164" s="1">
        <v>38</v>
      </c>
      <c r="Q1164" s="1">
        <v>100000</v>
      </c>
      <c r="R1164" s="8">
        <v>2000000</v>
      </c>
      <c r="S1164" s="8" t="str">
        <f t="shared" si="18"/>
        <v>381000002000000</v>
      </c>
      <c r="T1164" s="8" t="s">
        <v>35</v>
      </c>
      <c r="U1164" s="1">
        <v>8071.0128036374135</v>
      </c>
    </row>
    <row r="1165" spans="16:21" x14ac:dyDescent="0.25">
      <c r="P1165" s="1">
        <v>39</v>
      </c>
      <c r="Q1165" s="1">
        <v>100000</v>
      </c>
      <c r="R1165" s="8">
        <v>2000000</v>
      </c>
      <c r="S1165" s="8" t="str">
        <f t="shared" si="18"/>
        <v>391000002000000</v>
      </c>
      <c r="T1165" s="8" t="s">
        <v>35</v>
      </c>
      <c r="U1165" s="1">
        <v>8071.0128036374135</v>
      </c>
    </row>
    <row r="1166" spans="16:21" x14ac:dyDescent="0.25">
      <c r="P1166" s="1">
        <v>40</v>
      </c>
      <c r="Q1166" s="1">
        <v>100000</v>
      </c>
      <c r="R1166" s="8">
        <v>2000000</v>
      </c>
      <c r="S1166" s="8" t="str">
        <f t="shared" si="18"/>
        <v>401000002000000</v>
      </c>
      <c r="T1166" s="8" t="s">
        <v>35</v>
      </c>
      <c r="U1166" s="1">
        <v>8071.0128036374135</v>
      </c>
    </row>
    <row r="1167" spans="16:21" x14ac:dyDescent="0.25">
      <c r="P1167" s="1">
        <v>41</v>
      </c>
      <c r="Q1167" s="1">
        <v>100000</v>
      </c>
      <c r="R1167" s="8">
        <v>2000000</v>
      </c>
      <c r="S1167" s="8" t="str">
        <f t="shared" si="18"/>
        <v>411000002000000</v>
      </c>
      <c r="T1167" s="8" t="s">
        <v>35</v>
      </c>
      <c r="U1167" s="1">
        <v>8071.0128036374135</v>
      </c>
    </row>
    <row r="1168" spans="16:21" x14ac:dyDescent="0.25">
      <c r="P1168" s="1">
        <v>42</v>
      </c>
      <c r="Q1168" s="1">
        <v>100000</v>
      </c>
      <c r="R1168" s="8">
        <v>2000000</v>
      </c>
      <c r="S1168" s="8" t="str">
        <f t="shared" si="18"/>
        <v>421000002000000</v>
      </c>
      <c r="T1168" s="8" t="s">
        <v>35</v>
      </c>
      <c r="U1168" s="1">
        <v>8071.0128036374135</v>
      </c>
    </row>
    <row r="1169" spans="16:21" x14ac:dyDescent="0.25">
      <c r="P1169" s="1">
        <v>43</v>
      </c>
      <c r="Q1169" s="1">
        <v>100000</v>
      </c>
      <c r="R1169" s="8">
        <v>2000000</v>
      </c>
      <c r="S1169" s="8" t="str">
        <f t="shared" si="18"/>
        <v>431000002000000</v>
      </c>
      <c r="T1169" s="8" t="s">
        <v>35</v>
      </c>
      <c r="U1169" s="1">
        <v>8071.0128036374135</v>
      </c>
    </row>
    <row r="1170" spans="16:21" x14ac:dyDescent="0.25">
      <c r="P1170" s="1">
        <v>44</v>
      </c>
      <c r="Q1170" s="1">
        <v>100000</v>
      </c>
      <c r="R1170" s="8">
        <v>2000000</v>
      </c>
      <c r="S1170" s="8" t="str">
        <f t="shared" si="18"/>
        <v>441000002000000</v>
      </c>
      <c r="T1170" s="8" t="s">
        <v>35</v>
      </c>
      <c r="U1170" s="1">
        <v>8071.0128036374135</v>
      </c>
    </row>
    <row r="1171" spans="16:21" x14ac:dyDescent="0.25">
      <c r="P1171" s="1">
        <v>45</v>
      </c>
      <c r="Q1171" s="1">
        <v>100000</v>
      </c>
      <c r="R1171" s="8">
        <v>2000000</v>
      </c>
      <c r="S1171" s="8" t="str">
        <f t="shared" si="18"/>
        <v>451000002000000</v>
      </c>
      <c r="T1171" s="8" t="s">
        <v>35</v>
      </c>
      <c r="U1171" s="1">
        <v>8071.0128036374135</v>
      </c>
    </row>
    <row r="1172" spans="16:21" x14ac:dyDescent="0.25">
      <c r="P1172" s="1">
        <v>46</v>
      </c>
      <c r="Q1172" s="1">
        <v>100000</v>
      </c>
      <c r="R1172" s="8">
        <v>2000000</v>
      </c>
      <c r="S1172" s="8" t="str">
        <f t="shared" si="18"/>
        <v>461000002000000</v>
      </c>
      <c r="T1172" s="8" t="s">
        <v>36</v>
      </c>
      <c r="U1172" s="1">
        <v>10657.814974907449</v>
      </c>
    </row>
    <row r="1173" spans="16:21" x14ac:dyDescent="0.25">
      <c r="P1173" s="1">
        <v>47</v>
      </c>
      <c r="Q1173" s="1">
        <v>100000</v>
      </c>
      <c r="R1173" s="8">
        <v>2000000</v>
      </c>
      <c r="S1173" s="8" t="str">
        <f t="shared" si="18"/>
        <v>471000002000000</v>
      </c>
      <c r="T1173" s="8" t="s">
        <v>36</v>
      </c>
      <c r="U1173" s="1">
        <v>10657.814974907449</v>
      </c>
    </row>
    <row r="1174" spans="16:21" x14ac:dyDescent="0.25">
      <c r="P1174" s="1">
        <v>48</v>
      </c>
      <c r="Q1174" s="1">
        <v>100000</v>
      </c>
      <c r="R1174" s="8">
        <v>2000000</v>
      </c>
      <c r="S1174" s="8" t="str">
        <f t="shared" si="18"/>
        <v>481000002000000</v>
      </c>
      <c r="T1174" s="8" t="s">
        <v>36</v>
      </c>
      <c r="U1174" s="1">
        <v>10657.814974907449</v>
      </c>
    </row>
    <row r="1175" spans="16:21" x14ac:dyDescent="0.25">
      <c r="P1175" s="1">
        <v>49</v>
      </c>
      <c r="Q1175" s="1">
        <v>100000</v>
      </c>
      <c r="R1175" s="8">
        <v>2000000</v>
      </c>
      <c r="S1175" s="8" t="str">
        <f t="shared" si="18"/>
        <v>491000002000000</v>
      </c>
      <c r="T1175" s="8" t="s">
        <v>36</v>
      </c>
      <c r="U1175" s="1">
        <v>10657.814974907449</v>
      </c>
    </row>
    <row r="1176" spans="16:21" x14ac:dyDescent="0.25">
      <c r="P1176" s="1">
        <v>50</v>
      </c>
      <c r="Q1176" s="1">
        <v>100000</v>
      </c>
      <c r="R1176" s="8">
        <v>2000000</v>
      </c>
      <c r="S1176" s="8" t="str">
        <f t="shared" si="18"/>
        <v>501000002000000</v>
      </c>
      <c r="T1176" s="8" t="s">
        <v>36</v>
      </c>
      <c r="U1176" s="1">
        <v>10657.814974907449</v>
      </c>
    </row>
    <row r="1177" spans="16:21" x14ac:dyDescent="0.25">
      <c r="P1177" s="1">
        <v>51</v>
      </c>
      <c r="Q1177" s="1">
        <v>100000</v>
      </c>
      <c r="R1177" s="8">
        <v>2000000</v>
      </c>
      <c r="S1177" s="8" t="str">
        <f t="shared" si="18"/>
        <v>511000002000000</v>
      </c>
      <c r="T1177" s="8" t="s">
        <v>37</v>
      </c>
      <c r="U1177" s="1">
        <v>15119.666504822479</v>
      </c>
    </row>
    <row r="1178" spans="16:21" x14ac:dyDescent="0.25">
      <c r="P1178" s="1">
        <v>52</v>
      </c>
      <c r="Q1178" s="1">
        <v>100000</v>
      </c>
      <c r="R1178" s="8">
        <v>2000000</v>
      </c>
      <c r="S1178" s="8" t="str">
        <f t="shared" si="18"/>
        <v>521000002000000</v>
      </c>
      <c r="T1178" s="8" t="s">
        <v>37</v>
      </c>
      <c r="U1178" s="1">
        <v>15119.666504822479</v>
      </c>
    </row>
    <row r="1179" spans="16:21" x14ac:dyDescent="0.25">
      <c r="P1179" s="1">
        <v>53</v>
      </c>
      <c r="Q1179" s="1">
        <v>100000</v>
      </c>
      <c r="R1179" s="8">
        <v>2000000</v>
      </c>
      <c r="S1179" s="8" t="str">
        <f t="shared" si="18"/>
        <v>531000002000000</v>
      </c>
      <c r="T1179" s="8" t="s">
        <v>37</v>
      </c>
      <c r="U1179" s="1">
        <v>15119.666504822479</v>
      </c>
    </row>
    <row r="1180" spans="16:21" x14ac:dyDescent="0.25">
      <c r="P1180" s="1">
        <v>54</v>
      </c>
      <c r="Q1180" s="1">
        <v>100000</v>
      </c>
      <c r="R1180" s="8">
        <v>2000000</v>
      </c>
      <c r="S1180" s="8" t="str">
        <f t="shared" si="18"/>
        <v>541000002000000</v>
      </c>
      <c r="T1180" s="8" t="s">
        <v>37</v>
      </c>
      <c r="U1180" s="1">
        <v>15119.666504822479</v>
      </c>
    </row>
    <row r="1181" spans="16:21" x14ac:dyDescent="0.25">
      <c r="P1181" s="1">
        <v>55</v>
      </c>
      <c r="Q1181" s="1">
        <v>100000</v>
      </c>
      <c r="R1181" s="8">
        <v>2000000</v>
      </c>
      <c r="S1181" s="8" t="str">
        <f t="shared" si="18"/>
        <v>551000002000000</v>
      </c>
      <c r="T1181" s="8" t="s">
        <v>37</v>
      </c>
      <c r="U1181" s="1">
        <v>15119.666504822479</v>
      </c>
    </row>
    <row r="1182" spans="16:21" x14ac:dyDescent="0.25">
      <c r="P1182" s="1">
        <v>56</v>
      </c>
      <c r="Q1182" s="1">
        <v>100000</v>
      </c>
      <c r="R1182" s="8">
        <v>2000000</v>
      </c>
      <c r="S1182" s="8" t="str">
        <f t="shared" si="18"/>
        <v>561000002000000</v>
      </c>
      <c r="T1182" s="8" t="s">
        <v>38</v>
      </c>
      <c r="U1182" s="1">
        <v>21019.253923041761</v>
      </c>
    </row>
    <row r="1183" spans="16:21" x14ac:dyDescent="0.25">
      <c r="P1183" s="1">
        <v>57</v>
      </c>
      <c r="Q1183" s="1">
        <v>100000</v>
      </c>
      <c r="R1183" s="8">
        <v>2000000</v>
      </c>
      <c r="S1183" s="8" t="str">
        <f t="shared" si="18"/>
        <v>571000002000000</v>
      </c>
      <c r="T1183" s="8" t="s">
        <v>38</v>
      </c>
      <c r="U1183" s="1">
        <v>21019.253923041761</v>
      </c>
    </row>
    <row r="1184" spans="16:21" x14ac:dyDescent="0.25">
      <c r="P1184" s="1">
        <v>58</v>
      </c>
      <c r="Q1184" s="1">
        <v>100000</v>
      </c>
      <c r="R1184" s="8">
        <v>2000000</v>
      </c>
      <c r="S1184" s="8" t="str">
        <f t="shared" si="18"/>
        <v>581000002000000</v>
      </c>
      <c r="T1184" s="8" t="s">
        <v>38</v>
      </c>
      <c r="U1184" s="1">
        <v>21019.253923041761</v>
      </c>
    </row>
    <row r="1185" spans="16:21" x14ac:dyDescent="0.25">
      <c r="P1185" s="1">
        <v>59</v>
      </c>
      <c r="Q1185" s="1">
        <v>100000</v>
      </c>
      <c r="R1185" s="8">
        <v>2000000</v>
      </c>
      <c r="S1185" s="8" t="str">
        <f t="shared" si="18"/>
        <v>591000002000000</v>
      </c>
      <c r="T1185" s="8" t="s">
        <v>38</v>
      </c>
      <c r="U1185" s="1">
        <v>21019.253923041761</v>
      </c>
    </row>
    <row r="1186" spans="16:21" x14ac:dyDescent="0.25">
      <c r="P1186" s="1">
        <v>60</v>
      </c>
      <c r="Q1186" s="1">
        <v>100000</v>
      </c>
      <c r="R1186" s="8">
        <v>2000000</v>
      </c>
      <c r="S1186" s="8" t="str">
        <f t="shared" si="18"/>
        <v>601000002000000</v>
      </c>
      <c r="T1186" s="8" t="s">
        <v>38</v>
      </c>
      <c r="U1186" s="1">
        <v>21019.253923041761</v>
      </c>
    </row>
    <row r="1187" spans="16:21" x14ac:dyDescent="0.25">
      <c r="P1187" s="1">
        <v>61</v>
      </c>
      <c r="Q1187" s="1">
        <v>100000</v>
      </c>
      <c r="R1187" s="8">
        <v>2000000</v>
      </c>
      <c r="S1187" s="8" t="str">
        <f t="shared" si="18"/>
        <v>611000002000000</v>
      </c>
      <c r="T1187" s="8" t="s">
        <v>39</v>
      </c>
      <c r="U1187" s="1">
        <v>33272.83899032326</v>
      </c>
    </row>
    <row r="1188" spans="16:21" x14ac:dyDescent="0.25">
      <c r="P1188" s="1">
        <v>62</v>
      </c>
      <c r="Q1188" s="1">
        <v>100000</v>
      </c>
      <c r="R1188" s="8">
        <v>2000000</v>
      </c>
      <c r="S1188" s="8" t="str">
        <f t="shared" si="18"/>
        <v>621000002000000</v>
      </c>
      <c r="T1188" s="8" t="s">
        <v>39</v>
      </c>
      <c r="U1188" s="1">
        <v>33272.83899032326</v>
      </c>
    </row>
    <row r="1189" spans="16:21" x14ac:dyDescent="0.25">
      <c r="P1189" s="1">
        <v>63</v>
      </c>
      <c r="Q1189" s="1">
        <v>100000</v>
      </c>
      <c r="R1189" s="8">
        <v>2000000</v>
      </c>
      <c r="S1189" s="8" t="str">
        <f t="shared" si="18"/>
        <v>631000002000000</v>
      </c>
      <c r="T1189" s="8" t="s">
        <v>39</v>
      </c>
      <c r="U1189" s="1">
        <v>33272.83899032326</v>
      </c>
    </row>
    <row r="1190" spans="16:21" x14ac:dyDescent="0.25">
      <c r="P1190" s="1">
        <v>64</v>
      </c>
      <c r="Q1190" s="1">
        <v>100000</v>
      </c>
      <c r="R1190" s="8">
        <v>2000000</v>
      </c>
      <c r="S1190" s="8" t="str">
        <f t="shared" si="18"/>
        <v>641000002000000</v>
      </c>
      <c r="T1190" s="8" t="s">
        <v>39</v>
      </c>
      <c r="U1190" s="1">
        <v>33272.83899032326</v>
      </c>
    </row>
    <row r="1191" spans="16:21" x14ac:dyDescent="0.25">
      <c r="P1191" s="1">
        <v>65</v>
      </c>
      <c r="Q1191" s="1">
        <v>100000</v>
      </c>
      <c r="R1191" s="8">
        <v>2000000</v>
      </c>
      <c r="S1191" s="8" t="str">
        <f t="shared" si="18"/>
        <v>651000002000000</v>
      </c>
      <c r="T1191" s="8" t="s">
        <v>39</v>
      </c>
      <c r="U1191" s="1">
        <v>33272.83899032326</v>
      </c>
    </row>
    <row r="1192" spans="16:21" x14ac:dyDescent="0.25">
      <c r="P1192" s="1">
        <v>66</v>
      </c>
      <c r="Q1192" s="1">
        <v>100000</v>
      </c>
      <c r="R1192" s="8">
        <v>2000000</v>
      </c>
      <c r="S1192" s="8" t="str">
        <f t="shared" si="18"/>
        <v>661000002000000</v>
      </c>
      <c r="T1192" s="8" t="s">
        <v>40</v>
      </c>
      <c r="U1192" s="1">
        <v>41436.114921033513</v>
      </c>
    </row>
    <row r="1193" spans="16:21" x14ac:dyDescent="0.25">
      <c r="P1193" s="1">
        <v>67</v>
      </c>
      <c r="Q1193" s="1">
        <v>100000</v>
      </c>
      <c r="R1193" s="8">
        <v>2000000</v>
      </c>
      <c r="S1193" s="8" t="str">
        <f t="shared" si="18"/>
        <v>671000002000000</v>
      </c>
      <c r="T1193" s="8" t="s">
        <v>40</v>
      </c>
      <c r="U1193" s="1">
        <v>41436.114921033513</v>
      </c>
    </row>
    <row r="1194" spans="16:21" x14ac:dyDescent="0.25">
      <c r="P1194" s="1">
        <v>68</v>
      </c>
      <c r="Q1194" s="1">
        <v>100000</v>
      </c>
      <c r="R1194" s="8">
        <v>2000000</v>
      </c>
      <c r="S1194" s="8" t="str">
        <f t="shared" si="18"/>
        <v>681000002000000</v>
      </c>
      <c r="T1194" s="8" t="s">
        <v>40</v>
      </c>
      <c r="U1194" s="1">
        <v>41436.114921033513</v>
      </c>
    </row>
    <row r="1195" spans="16:21" x14ac:dyDescent="0.25">
      <c r="P1195" s="1">
        <v>69</v>
      </c>
      <c r="Q1195" s="1">
        <v>100000</v>
      </c>
      <c r="R1195" s="8">
        <v>2000000</v>
      </c>
      <c r="S1195" s="8" t="str">
        <f t="shared" si="18"/>
        <v>691000002000000</v>
      </c>
      <c r="T1195" s="8" t="s">
        <v>40</v>
      </c>
      <c r="U1195" s="1">
        <v>41436.114921033513</v>
      </c>
    </row>
    <row r="1196" spans="16:21" x14ac:dyDescent="0.25">
      <c r="P1196" s="1">
        <v>70</v>
      </c>
      <c r="Q1196" s="1">
        <v>100000</v>
      </c>
      <c r="R1196" s="8">
        <v>2000000</v>
      </c>
      <c r="S1196" s="8" t="str">
        <f t="shared" si="18"/>
        <v>701000002000000</v>
      </c>
      <c r="T1196" s="8" t="s">
        <v>40</v>
      </c>
      <c r="U1196" s="1">
        <v>41436.114921033513</v>
      </c>
    </row>
    <row r="1197" spans="16:21" x14ac:dyDescent="0.25">
      <c r="P1197" s="1">
        <v>71</v>
      </c>
      <c r="Q1197" s="1">
        <v>100000</v>
      </c>
      <c r="R1197" s="8">
        <v>2000000</v>
      </c>
      <c r="S1197" s="8" t="str">
        <f t="shared" si="18"/>
        <v>711000002000000</v>
      </c>
      <c r="T1197" s="8" t="s">
        <v>41</v>
      </c>
      <c r="U1197" s="1">
        <v>49963.113555509692</v>
      </c>
    </row>
    <row r="1198" spans="16:21" x14ac:dyDescent="0.25">
      <c r="P1198" s="1">
        <v>72</v>
      </c>
      <c r="Q1198" s="1">
        <v>100000</v>
      </c>
      <c r="R1198" s="8">
        <v>2000000</v>
      </c>
      <c r="S1198" s="8" t="str">
        <f t="shared" si="18"/>
        <v>721000002000000</v>
      </c>
      <c r="T1198" s="8" t="s">
        <v>41</v>
      </c>
      <c r="U1198" s="1">
        <v>49963.113555509692</v>
      </c>
    </row>
    <row r="1199" spans="16:21" x14ac:dyDescent="0.25">
      <c r="P1199" s="1">
        <v>73</v>
      </c>
      <c r="Q1199" s="1">
        <v>100000</v>
      </c>
      <c r="R1199" s="8">
        <v>2000000</v>
      </c>
      <c r="S1199" s="8" t="str">
        <f t="shared" si="18"/>
        <v>731000002000000</v>
      </c>
      <c r="T1199" s="8" t="s">
        <v>41</v>
      </c>
      <c r="U1199" s="1">
        <v>49963.113555509692</v>
      </c>
    </row>
    <row r="1200" spans="16:21" x14ac:dyDescent="0.25">
      <c r="P1200" s="1">
        <v>74</v>
      </c>
      <c r="Q1200" s="1">
        <v>100000</v>
      </c>
      <c r="R1200" s="8">
        <v>2000000</v>
      </c>
      <c r="S1200" s="8" t="str">
        <f t="shared" si="18"/>
        <v>741000002000000</v>
      </c>
      <c r="T1200" s="8" t="s">
        <v>41</v>
      </c>
      <c r="U1200" s="1">
        <v>49963.113555509692</v>
      </c>
    </row>
    <row r="1201" spans="16:21" x14ac:dyDescent="0.25">
      <c r="P1201" s="1">
        <v>75</v>
      </c>
      <c r="Q1201" s="1">
        <v>100000</v>
      </c>
      <c r="R1201" s="8">
        <v>2000000</v>
      </c>
      <c r="S1201" s="8" t="str">
        <f t="shared" si="18"/>
        <v>751000002000000</v>
      </c>
      <c r="T1201" s="8" t="s">
        <v>41</v>
      </c>
      <c r="U1201" s="1">
        <v>49963.113555509692</v>
      </c>
    </row>
    <row r="1202" spans="16:21" x14ac:dyDescent="0.25">
      <c r="P1202" s="1">
        <v>76</v>
      </c>
      <c r="Q1202" s="1">
        <v>100000</v>
      </c>
      <c r="R1202" s="8">
        <v>2000000</v>
      </c>
      <c r="S1202" s="8" t="str">
        <f t="shared" si="18"/>
        <v>761000002000000</v>
      </c>
      <c r="T1202" s="8" t="s">
        <v>42</v>
      </c>
      <c r="U1202" s="1">
        <v>63276.029592151506</v>
      </c>
    </row>
    <row r="1203" spans="16:21" x14ac:dyDescent="0.25">
      <c r="P1203" s="1">
        <v>77</v>
      </c>
      <c r="Q1203" s="1">
        <v>100000</v>
      </c>
      <c r="R1203" s="8">
        <v>2000000</v>
      </c>
      <c r="S1203" s="8" t="str">
        <f t="shared" si="18"/>
        <v>771000002000000</v>
      </c>
      <c r="T1203" s="8" t="s">
        <v>42</v>
      </c>
      <c r="U1203" s="1">
        <v>63276.029592151506</v>
      </c>
    </row>
    <row r="1204" spans="16:21" x14ac:dyDescent="0.25">
      <c r="P1204" s="1">
        <v>78</v>
      </c>
      <c r="Q1204" s="1">
        <v>100000</v>
      </c>
      <c r="R1204" s="8">
        <v>2000000</v>
      </c>
      <c r="S1204" s="8" t="str">
        <f t="shared" si="18"/>
        <v>781000002000000</v>
      </c>
      <c r="T1204" s="8" t="s">
        <v>42</v>
      </c>
      <c r="U1204" s="1">
        <v>63276.029592151506</v>
      </c>
    </row>
    <row r="1205" spans="16:21" x14ac:dyDescent="0.25">
      <c r="P1205" s="1">
        <v>79</v>
      </c>
      <c r="Q1205" s="1">
        <v>100000</v>
      </c>
      <c r="R1205" s="8">
        <v>2000000</v>
      </c>
      <c r="S1205" s="8" t="str">
        <f t="shared" si="18"/>
        <v>791000002000000</v>
      </c>
      <c r="T1205" s="8" t="s">
        <v>42</v>
      </c>
      <c r="U1205" s="1">
        <v>63276.029592151506</v>
      </c>
    </row>
    <row r="1206" spans="16:21" x14ac:dyDescent="0.25">
      <c r="P1206" s="1">
        <v>80</v>
      </c>
      <c r="Q1206" s="1">
        <v>100000</v>
      </c>
      <c r="R1206" s="8">
        <v>2000000</v>
      </c>
      <c r="S1206" s="8" t="str">
        <f t="shared" si="18"/>
        <v>801000002000000</v>
      </c>
      <c r="T1206" s="8" t="s">
        <v>42</v>
      </c>
      <c r="U1206" s="1">
        <v>63276.029592151506</v>
      </c>
    </row>
    <row r="1207" spans="16:21" x14ac:dyDescent="0.25">
      <c r="P1207" s="1">
        <v>81</v>
      </c>
      <c r="Q1207" s="1">
        <v>100000</v>
      </c>
      <c r="R1207" s="8">
        <v>2000000</v>
      </c>
      <c r="S1207" s="8" t="str">
        <f t="shared" si="18"/>
        <v>811000002000000</v>
      </c>
      <c r="T1207" s="8" t="s">
        <v>43</v>
      </c>
      <c r="U1207" s="1">
        <v>81927.021510736522</v>
      </c>
    </row>
    <row r="1208" spans="16:21" x14ac:dyDescent="0.25">
      <c r="P1208" s="1">
        <v>82</v>
      </c>
      <c r="Q1208" s="1">
        <v>100000</v>
      </c>
      <c r="R1208" s="8">
        <v>2000000</v>
      </c>
      <c r="S1208" s="8" t="str">
        <f t="shared" si="18"/>
        <v>821000002000000</v>
      </c>
      <c r="T1208" s="8" t="s">
        <v>43</v>
      </c>
      <c r="U1208" s="1">
        <v>81927.021510736522</v>
      </c>
    </row>
    <row r="1209" spans="16:21" x14ac:dyDescent="0.25">
      <c r="P1209" s="1">
        <v>83</v>
      </c>
      <c r="Q1209" s="1">
        <v>100000</v>
      </c>
      <c r="R1209" s="8">
        <v>2000000</v>
      </c>
      <c r="S1209" s="8" t="str">
        <f t="shared" si="18"/>
        <v>831000002000000</v>
      </c>
      <c r="T1209" s="8" t="s">
        <v>43</v>
      </c>
      <c r="U1209" s="1">
        <v>81927.021510736522</v>
      </c>
    </row>
    <row r="1210" spans="16:21" x14ac:dyDescent="0.25">
      <c r="P1210" s="1">
        <v>84</v>
      </c>
      <c r="Q1210" s="1">
        <v>100000</v>
      </c>
      <c r="R1210" s="8">
        <v>2000000</v>
      </c>
      <c r="S1210" s="8" t="str">
        <f t="shared" si="18"/>
        <v>841000002000000</v>
      </c>
      <c r="T1210" s="8" t="s">
        <v>43</v>
      </c>
      <c r="U1210" s="1">
        <v>81927.021510736522</v>
      </c>
    </row>
    <row r="1211" spans="16:21" x14ac:dyDescent="0.25">
      <c r="P1211" s="1">
        <v>85</v>
      </c>
      <c r="Q1211" s="1">
        <v>100000</v>
      </c>
      <c r="R1211" s="8">
        <v>2000000</v>
      </c>
      <c r="S1211" s="8" t="str">
        <f t="shared" si="18"/>
        <v>851000002000000</v>
      </c>
      <c r="T1211" s="8" t="s">
        <v>43</v>
      </c>
      <c r="U1211" s="1">
        <v>81927.021510736522</v>
      </c>
    </row>
    <row r="1212" spans="16:21" x14ac:dyDescent="0.25">
      <c r="P1212" s="1">
        <v>86</v>
      </c>
      <c r="Q1212" s="1">
        <v>100000</v>
      </c>
      <c r="R1212" s="8">
        <v>2000000</v>
      </c>
      <c r="S1212" s="8" t="str">
        <f t="shared" si="18"/>
        <v>861000002000000</v>
      </c>
      <c r="T1212" s="8" t="s">
        <v>43</v>
      </c>
      <c r="U1212" s="1">
        <v>81927.021510736522</v>
      </c>
    </row>
    <row r="1213" spans="16:21" x14ac:dyDescent="0.25">
      <c r="P1213" s="1">
        <v>87</v>
      </c>
      <c r="Q1213" s="1">
        <v>100000</v>
      </c>
      <c r="R1213" s="8">
        <v>2000000</v>
      </c>
      <c r="S1213" s="8" t="str">
        <f t="shared" si="18"/>
        <v>871000002000000</v>
      </c>
      <c r="T1213" s="8" t="s">
        <v>43</v>
      </c>
      <c r="U1213" s="1">
        <v>81927.021510736522</v>
      </c>
    </row>
    <row r="1214" spans="16:21" x14ac:dyDescent="0.25">
      <c r="P1214" s="1">
        <v>88</v>
      </c>
      <c r="Q1214" s="1">
        <v>100000</v>
      </c>
      <c r="R1214" s="8">
        <v>2000000</v>
      </c>
      <c r="S1214" s="8" t="str">
        <f t="shared" si="18"/>
        <v>881000002000000</v>
      </c>
      <c r="T1214" s="8" t="s">
        <v>43</v>
      </c>
      <c r="U1214" s="1">
        <v>81927.021510736522</v>
      </c>
    </row>
    <row r="1215" spans="16:21" x14ac:dyDescent="0.25">
      <c r="P1215" s="1">
        <v>89</v>
      </c>
      <c r="Q1215" s="1">
        <v>100000</v>
      </c>
      <c r="R1215" s="8">
        <v>2000000</v>
      </c>
      <c r="S1215" s="8" t="str">
        <f t="shared" si="18"/>
        <v>891000002000000</v>
      </c>
      <c r="T1215" s="8" t="s">
        <v>43</v>
      </c>
      <c r="U1215" s="1">
        <v>81927.021510736522</v>
      </c>
    </row>
    <row r="1216" spans="16:21" x14ac:dyDescent="0.25">
      <c r="P1216" s="1">
        <v>90</v>
      </c>
      <c r="Q1216" s="1">
        <v>100000</v>
      </c>
      <c r="R1216" s="8">
        <v>2000000</v>
      </c>
      <c r="S1216" s="8" t="str">
        <f t="shared" si="18"/>
        <v>901000002000000</v>
      </c>
      <c r="T1216" s="8" t="s">
        <v>43</v>
      </c>
      <c r="U1216" s="1">
        <v>81927.021510736522</v>
      </c>
    </row>
    <row r="1217" spans="16:21" x14ac:dyDescent="0.25">
      <c r="P1217" s="1">
        <v>91</v>
      </c>
      <c r="Q1217" s="1">
        <v>100000</v>
      </c>
      <c r="R1217" s="8">
        <v>2000000</v>
      </c>
      <c r="S1217" s="8" t="str">
        <f t="shared" si="18"/>
        <v>911000002000000</v>
      </c>
      <c r="T1217" s="8" t="s">
        <v>43</v>
      </c>
      <c r="U1217" s="1">
        <v>81927.021510736522</v>
      </c>
    </row>
    <row r="1218" spans="16:21" x14ac:dyDescent="0.25">
      <c r="P1218" s="1">
        <v>92</v>
      </c>
      <c r="Q1218" s="1">
        <v>100000</v>
      </c>
      <c r="R1218" s="8">
        <v>2000000</v>
      </c>
      <c r="S1218" s="8" t="str">
        <f t="shared" si="18"/>
        <v>921000002000000</v>
      </c>
      <c r="T1218" s="8" t="s">
        <v>43</v>
      </c>
      <c r="U1218" s="1">
        <v>81927.021510736522</v>
      </c>
    </row>
    <row r="1219" spans="16:21" x14ac:dyDescent="0.25">
      <c r="P1219" s="1">
        <v>93</v>
      </c>
      <c r="Q1219" s="1">
        <v>100000</v>
      </c>
      <c r="R1219" s="8">
        <v>2000000</v>
      </c>
      <c r="S1219" s="8" t="str">
        <f t="shared" ref="S1219:S1282" si="19">P1219&amp;Q1219&amp;R1219</f>
        <v>931000002000000</v>
      </c>
      <c r="T1219" s="8" t="s">
        <v>43</v>
      </c>
      <c r="U1219" s="1">
        <v>81927.021510736522</v>
      </c>
    </row>
    <row r="1220" spans="16:21" x14ac:dyDescent="0.25">
      <c r="P1220" s="1">
        <v>94</v>
      </c>
      <c r="Q1220" s="1">
        <v>100000</v>
      </c>
      <c r="R1220" s="8">
        <v>2000000</v>
      </c>
      <c r="S1220" s="8" t="str">
        <f t="shared" si="19"/>
        <v>941000002000000</v>
      </c>
      <c r="T1220" s="8" t="s">
        <v>43</v>
      </c>
      <c r="U1220" s="1">
        <v>81927.021510736522</v>
      </c>
    </row>
    <row r="1221" spans="16:21" x14ac:dyDescent="0.25">
      <c r="P1221" s="1">
        <v>95</v>
      </c>
      <c r="Q1221" s="1">
        <v>100000</v>
      </c>
      <c r="R1221" s="8">
        <v>2000000</v>
      </c>
      <c r="S1221" s="8" t="str">
        <f t="shared" si="19"/>
        <v>951000002000000</v>
      </c>
      <c r="T1221" s="8" t="s">
        <v>43</v>
      </c>
      <c r="U1221" s="1">
        <v>81927.021510736522</v>
      </c>
    </row>
    <row r="1222" spans="16:21" x14ac:dyDescent="0.25">
      <c r="P1222" s="1">
        <v>96</v>
      </c>
      <c r="Q1222" s="1">
        <v>100000</v>
      </c>
      <c r="R1222" s="8">
        <v>2000000</v>
      </c>
      <c r="S1222" s="8" t="str">
        <f t="shared" si="19"/>
        <v>961000002000000</v>
      </c>
      <c r="T1222" s="8" t="s">
        <v>43</v>
      </c>
      <c r="U1222" s="1">
        <v>81927.021510736522</v>
      </c>
    </row>
    <row r="1223" spans="16:21" x14ac:dyDescent="0.25">
      <c r="P1223" s="1">
        <v>97</v>
      </c>
      <c r="Q1223" s="1">
        <v>100000</v>
      </c>
      <c r="R1223" s="8">
        <v>2000000</v>
      </c>
      <c r="S1223" s="8" t="str">
        <f t="shared" si="19"/>
        <v>971000002000000</v>
      </c>
      <c r="T1223" s="8" t="s">
        <v>43</v>
      </c>
      <c r="U1223" s="1">
        <v>81927.021510736522</v>
      </c>
    </row>
    <row r="1224" spans="16:21" x14ac:dyDescent="0.25">
      <c r="P1224" s="1">
        <v>98</v>
      </c>
      <c r="Q1224" s="1">
        <v>100000</v>
      </c>
      <c r="R1224" s="8">
        <v>2000000</v>
      </c>
      <c r="S1224" s="8" t="str">
        <f t="shared" si="19"/>
        <v>981000002000000</v>
      </c>
      <c r="T1224" s="8" t="s">
        <v>43</v>
      </c>
      <c r="U1224" s="1">
        <v>81927.021510736522</v>
      </c>
    </row>
    <row r="1225" spans="16:21" x14ac:dyDescent="0.25">
      <c r="P1225" s="1">
        <v>99</v>
      </c>
      <c r="Q1225" s="1">
        <v>100000</v>
      </c>
      <c r="R1225" s="8">
        <v>2000000</v>
      </c>
      <c r="S1225" s="8" t="str">
        <f t="shared" si="19"/>
        <v>991000002000000</v>
      </c>
      <c r="T1225" s="8" t="s">
        <v>43</v>
      </c>
      <c r="U1225" s="1">
        <v>81927.021510736522</v>
      </c>
    </row>
    <row r="1226" spans="16:21" x14ac:dyDescent="0.25">
      <c r="P1226" s="1">
        <v>100</v>
      </c>
      <c r="Q1226" s="1">
        <v>100000</v>
      </c>
      <c r="R1226" s="8">
        <v>2000000</v>
      </c>
      <c r="S1226" s="8" t="str">
        <f t="shared" si="19"/>
        <v>1001000002000000</v>
      </c>
      <c r="T1226" s="8" t="s">
        <v>43</v>
      </c>
      <c r="U1226" s="1">
        <v>81927.021510736522</v>
      </c>
    </row>
    <row r="1227" spans="16:21" x14ac:dyDescent="0.25">
      <c r="P1227" s="1">
        <v>101</v>
      </c>
      <c r="Q1227" s="1">
        <v>100000</v>
      </c>
      <c r="R1227" s="8">
        <v>2000000</v>
      </c>
      <c r="S1227" s="8" t="str">
        <f t="shared" si="19"/>
        <v>1011000002000000</v>
      </c>
      <c r="T1227" s="8" t="s">
        <v>43</v>
      </c>
      <c r="U1227" s="1">
        <v>81927.021510736522</v>
      </c>
    </row>
    <row r="1228" spans="16:21" x14ac:dyDescent="0.25">
      <c r="P1228" s="1">
        <v>102</v>
      </c>
      <c r="Q1228" s="1">
        <v>100000</v>
      </c>
      <c r="R1228" s="8">
        <v>2000000</v>
      </c>
      <c r="S1228" s="8" t="str">
        <f t="shared" si="19"/>
        <v>1021000002000000</v>
      </c>
      <c r="T1228" s="8" t="s">
        <v>43</v>
      </c>
      <c r="U1228" s="1">
        <v>81927.021510736522</v>
      </c>
    </row>
    <row r="1229" spans="16:21" x14ac:dyDescent="0.25">
      <c r="P1229" s="1">
        <v>103</v>
      </c>
      <c r="Q1229" s="1">
        <v>100000</v>
      </c>
      <c r="R1229" s="8">
        <v>2000000</v>
      </c>
      <c r="S1229" s="8" t="str">
        <f t="shared" si="19"/>
        <v>1031000002000000</v>
      </c>
      <c r="T1229" s="8" t="s">
        <v>43</v>
      </c>
      <c r="U1229" s="1">
        <v>81927.021510736522</v>
      </c>
    </row>
    <row r="1230" spans="16:21" x14ac:dyDescent="0.25">
      <c r="P1230" s="1">
        <v>104</v>
      </c>
      <c r="Q1230" s="1">
        <v>100000</v>
      </c>
      <c r="R1230" s="8">
        <v>2000000</v>
      </c>
      <c r="S1230" s="8" t="str">
        <f t="shared" si="19"/>
        <v>1041000002000000</v>
      </c>
      <c r="T1230" s="8" t="s">
        <v>43</v>
      </c>
      <c r="U1230" s="1">
        <v>81927.021510736522</v>
      </c>
    </row>
    <row r="1231" spans="16:21" x14ac:dyDescent="0.25">
      <c r="P1231" s="1">
        <v>105</v>
      </c>
      <c r="Q1231" s="1">
        <v>100000</v>
      </c>
      <c r="R1231" s="8">
        <v>2000000</v>
      </c>
      <c r="S1231" s="8" t="str">
        <f t="shared" si="19"/>
        <v>1051000002000000</v>
      </c>
      <c r="T1231" s="8" t="s">
        <v>43</v>
      </c>
      <c r="U1231" s="1">
        <v>81927.021510736522</v>
      </c>
    </row>
    <row r="1232" spans="16:21" x14ac:dyDescent="0.25">
      <c r="P1232" s="1">
        <v>106</v>
      </c>
      <c r="Q1232" s="1">
        <v>100000</v>
      </c>
      <c r="R1232" s="8">
        <v>2000000</v>
      </c>
      <c r="S1232" s="8" t="str">
        <f t="shared" si="19"/>
        <v>1061000002000000</v>
      </c>
      <c r="T1232" s="8" t="s">
        <v>43</v>
      </c>
      <c r="U1232" s="1">
        <v>81927.021510736522</v>
      </c>
    </row>
    <row r="1233" spans="16:21" x14ac:dyDescent="0.25">
      <c r="P1233" s="1">
        <v>107</v>
      </c>
      <c r="Q1233" s="1">
        <v>100000</v>
      </c>
      <c r="R1233" s="8">
        <v>2000000</v>
      </c>
      <c r="S1233" s="8" t="str">
        <f t="shared" si="19"/>
        <v>1071000002000000</v>
      </c>
      <c r="T1233" s="8" t="s">
        <v>43</v>
      </c>
      <c r="U1233" s="1">
        <v>81927.021510736522</v>
      </c>
    </row>
    <row r="1234" spans="16:21" x14ac:dyDescent="0.25">
      <c r="P1234" s="1">
        <v>108</v>
      </c>
      <c r="Q1234" s="1">
        <v>100000</v>
      </c>
      <c r="R1234" s="8">
        <v>2000000</v>
      </c>
      <c r="S1234" s="8" t="str">
        <f t="shared" si="19"/>
        <v>1081000002000000</v>
      </c>
      <c r="T1234" s="8" t="s">
        <v>43</v>
      </c>
      <c r="U1234" s="1">
        <v>81927.021510736522</v>
      </c>
    </row>
    <row r="1235" spans="16:21" x14ac:dyDescent="0.25">
      <c r="P1235" s="1">
        <v>109</v>
      </c>
      <c r="Q1235" s="1">
        <v>100000</v>
      </c>
      <c r="R1235" s="8">
        <v>2000000</v>
      </c>
      <c r="S1235" s="8" t="str">
        <f t="shared" si="19"/>
        <v>1091000002000000</v>
      </c>
      <c r="T1235" s="8" t="s">
        <v>43</v>
      </c>
      <c r="U1235" s="1">
        <v>81927.021510736522</v>
      </c>
    </row>
    <row r="1236" spans="16:21" x14ac:dyDescent="0.25">
      <c r="P1236" s="1">
        <v>110</v>
      </c>
      <c r="Q1236" s="1">
        <v>100000</v>
      </c>
      <c r="R1236" s="8">
        <v>2000000</v>
      </c>
      <c r="S1236" s="8" t="str">
        <f t="shared" si="19"/>
        <v>1101000002000000</v>
      </c>
      <c r="T1236" s="8" t="s">
        <v>43</v>
      </c>
      <c r="U1236" s="1">
        <v>81927.021510736522</v>
      </c>
    </row>
    <row r="1237" spans="16:21" x14ac:dyDescent="0.25">
      <c r="P1237" s="1">
        <v>111</v>
      </c>
      <c r="Q1237" s="1">
        <v>100000</v>
      </c>
      <c r="R1237" s="8">
        <v>2000000</v>
      </c>
      <c r="S1237" s="8" t="str">
        <f t="shared" si="19"/>
        <v>1111000002000000</v>
      </c>
      <c r="T1237" s="8" t="s">
        <v>43</v>
      </c>
      <c r="U1237" s="1">
        <v>81927.021510736522</v>
      </c>
    </row>
    <row r="1238" spans="16:21" x14ac:dyDescent="0.25">
      <c r="P1238" s="1">
        <v>112</v>
      </c>
      <c r="Q1238" s="1">
        <v>100000</v>
      </c>
      <c r="R1238" s="8">
        <v>2000000</v>
      </c>
      <c r="S1238" s="8" t="str">
        <f t="shared" si="19"/>
        <v>1121000002000000</v>
      </c>
      <c r="T1238" s="8" t="s">
        <v>43</v>
      </c>
      <c r="U1238" s="1">
        <v>81927.021510736522</v>
      </c>
    </row>
    <row r="1239" spans="16:21" x14ac:dyDescent="0.25">
      <c r="P1239" s="1">
        <v>113</v>
      </c>
      <c r="Q1239" s="1">
        <v>100000</v>
      </c>
      <c r="R1239" s="8">
        <v>2000000</v>
      </c>
      <c r="S1239" s="8" t="str">
        <f t="shared" si="19"/>
        <v>1131000002000000</v>
      </c>
      <c r="T1239" s="8" t="s">
        <v>43</v>
      </c>
      <c r="U1239" s="1">
        <v>81927.021510736522</v>
      </c>
    </row>
    <row r="1240" spans="16:21" x14ac:dyDescent="0.25">
      <c r="P1240" s="1">
        <v>114</v>
      </c>
      <c r="Q1240" s="1">
        <v>100000</v>
      </c>
      <c r="R1240" s="8">
        <v>2000000</v>
      </c>
      <c r="S1240" s="8" t="str">
        <f t="shared" si="19"/>
        <v>1141000002000000</v>
      </c>
      <c r="T1240" s="8" t="s">
        <v>43</v>
      </c>
      <c r="U1240" s="1">
        <v>81927.021510736522</v>
      </c>
    </row>
    <row r="1241" spans="16:21" x14ac:dyDescent="0.25">
      <c r="P1241" s="1">
        <v>115</v>
      </c>
      <c r="Q1241" s="1">
        <v>100000</v>
      </c>
      <c r="R1241" s="8">
        <v>2000000</v>
      </c>
      <c r="S1241" s="8" t="str">
        <f t="shared" si="19"/>
        <v>1151000002000000</v>
      </c>
      <c r="T1241" s="8" t="s">
        <v>43</v>
      </c>
      <c r="U1241" s="1">
        <v>81927.021510736522</v>
      </c>
    </row>
    <row r="1242" spans="16:21" x14ac:dyDescent="0.25">
      <c r="P1242" s="1">
        <v>116</v>
      </c>
      <c r="Q1242" s="1">
        <v>100000</v>
      </c>
      <c r="R1242" s="8">
        <v>2000000</v>
      </c>
      <c r="S1242" s="8" t="str">
        <f t="shared" si="19"/>
        <v>1161000002000000</v>
      </c>
      <c r="T1242" s="8" t="s">
        <v>43</v>
      </c>
      <c r="U1242" s="1">
        <v>81927.021510736522</v>
      </c>
    </row>
    <row r="1243" spans="16:21" x14ac:dyDescent="0.25">
      <c r="P1243" s="1">
        <v>117</v>
      </c>
      <c r="Q1243" s="1">
        <v>100000</v>
      </c>
      <c r="R1243" s="8">
        <v>2000000</v>
      </c>
      <c r="S1243" s="8" t="str">
        <f t="shared" si="19"/>
        <v>1171000002000000</v>
      </c>
      <c r="T1243" s="8" t="s">
        <v>43</v>
      </c>
      <c r="U1243" s="1">
        <v>81927.021510736522</v>
      </c>
    </row>
    <row r="1244" spans="16:21" x14ac:dyDescent="0.25">
      <c r="P1244" s="1">
        <v>118</v>
      </c>
      <c r="Q1244" s="1">
        <v>100000</v>
      </c>
      <c r="R1244" s="8">
        <v>2000000</v>
      </c>
      <c r="S1244" s="8" t="str">
        <f t="shared" si="19"/>
        <v>1181000002000000</v>
      </c>
      <c r="T1244" s="8" t="s">
        <v>43</v>
      </c>
      <c r="U1244" s="1">
        <v>81927.021510736522</v>
      </c>
    </row>
    <row r="1245" spans="16:21" x14ac:dyDescent="0.25">
      <c r="P1245" s="1">
        <v>119</v>
      </c>
      <c r="Q1245" s="1">
        <v>100000</v>
      </c>
      <c r="R1245" s="8">
        <v>2000000</v>
      </c>
      <c r="S1245" s="8" t="str">
        <f t="shared" si="19"/>
        <v>1191000002000000</v>
      </c>
      <c r="T1245" s="8" t="s">
        <v>43</v>
      </c>
      <c r="U1245" s="1">
        <v>81927.021510736522</v>
      </c>
    </row>
    <row r="1246" spans="16:21" x14ac:dyDescent="0.25">
      <c r="P1246" s="1">
        <v>120</v>
      </c>
      <c r="Q1246" s="1">
        <v>100000</v>
      </c>
      <c r="R1246" s="8">
        <v>2000000</v>
      </c>
      <c r="S1246" s="8" t="str">
        <f t="shared" si="19"/>
        <v>1201000002000000</v>
      </c>
      <c r="T1246" s="8" t="s">
        <v>43</v>
      </c>
      <c r="U1246" s="1">
        <v>81927.021510736522</v>
      </c>
    </row>
    <row r="1247" spans="16:21" x14ac:dyDescent="0.25">
      <c r="P1247" s="1">
        <v>121</v>
      </c>
      <c r="Q1247" s="1">
        <v>100000</v>
      </c>
      <c r="R1247" s="8">
        <v>2000000</v>
      </c>
      <c r="S1247" s="8" t="str">
        <f t="shared" si="19"/>
        <v>1211000002000000</v>
      </c>
      <c r="T1247" s="8" t="s">
        <v>43</v>
      </c>
      <c r="U1247" s="1">
        <v>81927.021510736522</v>
      </c>
    </row>
    <row r="1248" spans="16:21" x14ac:dyDescent="0.25">
      <c r="P1248" s="1">
        <v>122</v>
      </c>
      <c r="Q1248" s="1">
        <v>100000</v>
      </c>
      <c r="R1248" s="8">
        <v>2000000</v>
      </c>
      <c r="S1248" s="8" t="str">
        <f t="shared" si="19"/>
        <v>1221000002000000</v>
      </c>
      <c r="T1248" s="8" t="s">
        <v>43</v>
      </c>
      <c r="U1248" s="1">
        <v>81927.021510736522</v>
      </c>
    </row>
    <row r="1249" spans="16:21" x14ac:dyDescent="0.25">
      <c r="P1249" s="1">
        <v>123</v>
      </c>
      <c r="Q1249" s="1">
        <v>100000</v>
      </c>
      <c r="R1249" s="8">
        <v>2000000</v>
      </c>
      <c r="S1249" s="8" t="str">
        <f t="shared" si="19"/>
        <v>1231000002000000</v>
      </c>
      <c r="T1249" s="8" t="s">
        <v>43</v>
      </c>
      <c r="U1249" s="1">
        <v>81927.021510736522</v>
      </c>
    </row>
    <row r="1250" spans="16:21" x14ac:dyDescent="0.25">
      <c r="P1250" s="1">
        <v>124</v>
      </c>
      <c r="Q1250" s="1">
        <v>100000</v>
      </c>
      <c r="R1250" s="8">
        <v>2000000</v>
      </c>
      <c r="S1250" s="8" t="str">
        <f t="shared" si="19"/>
        <v>1241000002000000</v>
      </c>
      <c r="T1250" s="8" t="s">
        <v>43</v>
      </c>
      <c r="U1250" s="1">
        <v>81927.021510736522</v>
      </c>
    </row>
    <row r="1251" spans="16:21" x14ac:dyDescent="0.25">
      <c r="P1251" s="1">
        <v>125</v>
      </c>
      <c r="Q1251" s="1">
        <v>100000</v>
      </c>
      <c r="R1251" s="8">
        <v>2000000</v>
      </c>
      <c r="S1251" s="8" t="str">
        <f t="shared" si="19"/>
        <v>1251000002000000</v>
      </c>
      <c r="T1251" s="8" t="s">
        <v>43</v>
      </c>
      <c r="U1251" s="1">
        <v>81927.021510736522</v>
      </c>
    </row>
    <row r="1252" spans="16:21" x14ac:dyDescent="0.25">
      <c r="P1252" s="1">
        <v>1</v>
      </c>
      <c r="Q1252" s="1">
        <v>100000</v>
      </c>
      <c r="R1252" s="8">
        <v>2500000</v>
      </c>
      <c r="S1252" s="8" t="str">
        <f t="shared" si="19"/>
        <v>11000002500000</v>
      </c>
      <c r="T1252" s="8" t="s">
        <v>48</v>
      </c>
      <c r="U1252" s="1">
        <v>5493.4522500000012</v>
      </c>
    </row>
    <row r="1253" spans="16:21" x14ac:dyDescent="0.25">
      <c r="P1253" s="1">
        <v>2</v>
      </c>
      <c r="Q1253" s="1">
        <v>100000</v>
      </c>
      <c r="R1253" s="8">
        <v>2500000</v>
      </c>
      <c r="S1253" s="8" t="str">
        <f t="shared" si="19"/>
        <v>21000002500000</v>
      </c>
      <c r="T1253" s="8" t="s">
        <v>48</v>
      </c>
      <c r="U1253" s="1">
        <v>5493.4522500000012</v>
      </c>
    </row>
    <row r="1254" spans="16:21" x14ac:dyDescent="0.25">
      <c r="P1254" s="1">
        <v>3</v>
      </c>
      <c r="Q1254" s="1">
        <v>100000</v>
      </c>
      <c r="R1254" s="8">
        <v>2500000</v>
      </c>
      <c r="S1254" s="8" t="str">
        <f t="shared" si="19"/>
        <v>31000002500000</v>
      </c>
      <c r="T1254" s="8" t="s">
        <v>48</v>
      </c>
      <c r="U1254" s="1">
        <v>5493.4522500000012</v>
      </c>
    </row>
    <row r="1255" spans="16:21" x14ac:dyDescent="0.25">
      <c r="P1255" s="1">
        <v>4</v>
      </c>
      <c r="Q1255" s="1">
        <v>100000</v>
      </c>
      <c r="R1255" s="8">
        <v>2500000</v>
      </c>
      <c r="S1255" s="8" t="str">
        <f t="shared" si="19"/>
        <v>41000002500000</v>
      </c>
      <c r="T1255" s="8" t="s">
        <v>48</v>
      </c>
      <c r="U1255" s="1">
        <v>5493.4522500000012</v>
      </c>
    </row>
    <row r="1256" spans="16:21" x14ac:dyDescent="0.25">
      <c r="P1256" s="1">
        <v>5</v>
      </c>
      <c r="Q1256" s="1">
        <v>100000</v>
      </c>
      <c r="R1256" s="8">
        <v>2500000</v>
      </c>
      <c r="S1256" s="8" t="str">
        <f t="shared" si="19"/>
        <v>51000002500000</v>
      </c>
      <c r="T1256" s="8" t="s">
        <v>48</v>
      </c>
      <c r="U1256" s="1">
        <v>5493.4522500000012</v>
      </c>
    </row>
    <row r="1257" spans="16:21" x14ac:dyDescent="0.25">
      <c r="P1257" s="1">
        <v>6</v>
      </c>
      <c r="Q1257" s="1">
        <v>100000</v>
      </c>
      <c r="R1257" s="8">
        <v>2500000</v>
      </c>
      <c r="S1257" s="8" t="str">
        <f t="shared" si="19"/>
        <v>61000002500000</v>
      </c>
      <c r="T1257" s="8" t="s">
        <v>48</v>
      </c>
      <c r="U1257" s="1">
        <v>5493.4522500000012</v>
      </c>
    </row>
    <row r="1258" spans="16:21" x14ac:dyDescent="0.25">
      <c r="P1258" s="1">
        <v>7</v>
      </c>
      <c r="Q1258" s="1">
        <v>100000</v>
      </c>
      <c r="R1258" s="8">
        <v>2500000</v>
      </c>
      <c r="S1258" s="8" t="str">
        <f t="shared" si="19"/>
        <v>71000002500000</v>
      </c>
      <c r="T1258" s="8" t="s">
        <v>48</v>
      </c>
      <c r="U1258" s="1">
        <v>5493.4522500000012</v>
      </c>
    </row>
    <row r="1259" spans="16:21" x14ac:dyDescent="0.25">
      <c r="P1259" s="1">
        <v>8</v>
      </c>
      <c r="Q1259" s="1">
        <v>100000</v>
      </c>
      <c r="R1259" s="8">
        <v>2500000</v>
      </c>
      <c r="S1259" s="8" t="str">
        <f t="shared" si="19"/>
        <v>81000002500000</v>
      </c>
      <c r="T1259" s="8" t="s">
        <v>48</v>
      </c>
      <c r="U1259" s="1">
        <v>5493.4522500000012</v>
      </c>
    </row>
    <row r="1260" spans="16:21" x14ac:dyDescent="0.25">
      <c r="P1260" s="1">
        <v>9</v>
      </c>
      <c r="Q1260" s="1">
        <v>100000</v>
      </c>
      <c r="R1260" s="8">
        <v>2500000</v>
      </c>
      <c r="S1260" s="8" t="str">
        <f t="shared" si="19"/>
        <v>91000002500000</v>
      </c>
      <c r="T1260" s="8" t="s">
        <v>48</v>
      </c>
      <c r="U1260" s="1">
        <v>5493.4522500000012</v>
      </c>
    </row>
    <row r="1261" spans="16:21" x14ac:dyDescent="0.25">
      <c r="P1261" s="1">
        <v>10</v>
      </c>
      <c r="Q1261" s="1">
        <v>100000</v>
      </c>
      <c r="R1261" s="8">
        <v>2500000</v>
      </c>
      <c r="S1261" s="8" t="str">
        <f t="shared" si="19"/>
        <v>101000002500000</v>
      </c>
      <c r="T1261" s="8" t="s">
        <v>48</v>
      </c>
      <c r="U1261" s="1">
        <v>5493.4522500000012</v>
      </c>
    </row>
    <row r="1262" spans="16:21" x14ac:dyDescent="0.25">
      <c r="P1262" s="1">
        <v>11</v>
      </c>
      <c r="Q1262" s="1">
        <v>100000</v>
      </c>
      <c r="R1262" s="8">
        <v>2500000</v>
      </c>
      <c r="S1262" s="8" t="str">
        <f t="shared" si="19"/>
        <v>111000002500000</v>
      </c>
      <c r="T1262" s="8" t="s">
        <v>48</v>
      </c>
      <c r="U1262" s="1">
        <v>5493.4522500000012</v>
      </c>
    </row>
    <row r="1263" spans="16:21" x14ac:dyDescent="0.25">
      <c r="P1263" s="1">
        <v>12</v>
      </c>
      <c r="Q1263" s="1">
        <v>100000</v>
      </c>
      <c r="R1263" s="8">
        <v>2500000</v>
      </c>
      <c r="S1263" s="8" t="str">
        <f t="shared" si="19"/>
        <v>121000002500000</v>
      </c>
      <c r="T1263" s="8" t="s">
        <v>48</v>
      </c>
      <c r="U1263" s="1">
        <v>5493.4522500000012</v>
      </c>
    </row>
    <row r="1264" spans="16:21" x14ac:dyDescent="0.25">
      <c r="P1264" s="1">
        <v>13</v>
      </c>
      <c r="Q1264" s="1">
        <v>100000</v>
      </c>
      <c r="R1264" s="8">
        <v>2500000</v>
      </c>
      <c r="S1264" s="8" t="str">
        <f t="shared" si="19"/>
        <v>131000002500000</v>
      </c>
      <c r="T1264" s="8" t="s">
        <v>48</v>
      </c>
      <c r="U1264" s="1">
        <v>5493.4522500000012</v>
      </c>
    </row>
    <row r="1265" spans="16:21" x14ac:dyDescent="0.25">
      <c r="P1265" s="1">
        <v>14</v>
      </c>
      <c r="Q1265" s="1">
        <v>100000</v>
      </c>
      <c r="R1265" s="8">
        <v>2500000</v>
      </c>
      <c r="S1265" s="8" t="str">
        <f t="shared" si="19"/>
        <v>141000002500000</v>
      </c>
      <c r="T1265" s="8" t="s">
        <v>48</v>
      </c>
      <c r="U1265" s="1">
        <v>5493.4522500000012</v>
      </c>
    </row>
    <row r="1266" spans="16:21" x14ac:dyDescent="0.25">
      <c r="P1266" s="1">
        <v>15</v>
      </c>
      <c r="Q1266" s="1">
        <v>100000</v>
      </c>
      <c r="R1266" s="8">
        <v>2500000</v>
      </c>
      <c r="S1266" s="8" t="str">
        <f t="shared" si="19"/>
        <v>151000002500000</v>
      </c>
      <c r="T1266" s="8" t="s">
        <v>48</v>
      </c>
      <c r="U1266" s="1">
        <v>5493.4522500000012</v>
      </c>
    </row>
    <row r="1267" spans="16:21" x14ac:dyDescent="0.25">
      <c r="P1267" s="1">
        <v>16</v>
      </c>
      <c r="Q1267" s="1">
        <v>100000</v>
      </c>
      <c r="R1267" s="8">
        <v>2500000</v>
      </c>
      <c r="S1267" s="8" t="str">
        <f t="shared" si="19"/>
        <v>161000002500000</v>
      </c>
      <c r="T1267" s="8" t="s">
        <v>48</v>
      </c>
      <c r="U1267" s="1">
        <v>5493.4522500000012</v>
      </c>
    </row>
    <row r="1268" spans="16:21" x14ac:dyDescent="0.25">
      <c r="P1268" s="1">
        <v>17</v>
      </c>
      <c r="Q1268" s="1">
        <v>100000</v>
      </c>
      <c r="R1268" s="8">
        <v>2500000</v>
      </c>
      <c r="S1268" s="8" t="str">
        <f t="shared" si="19"/>
        <v>171000002500000</v>
      </c>
      <c r="T1268" s="8" t="s">
        <v>48</v>
      </c>
      <c r="U1268" s="1">
        <v>5493.4522500000012</v>
      </c>
    </row>
    <row r="1269" spans="16:21" x14ac:dyDescent="0.25">
      <c r="P1269" s="1">
        <v>18</v>
      </c>
      <c r="Q1269" s="1">
        <v>100000</v>
      </c>
      <c r="R1269" s="8">
        <v>2500000</v>
      </c>
      <c r="S1269" s="8" t="str">
        <f t="shared" si="19"/>
        <v>181000002500000</v>
      </c>
      <c r="T1269" s="8" t="s">
        <v>48</v>
      </c>
      <c r="U1269" s="1">
        <v>5493.4522500000012</v>
      </c>
    </row>
    <row r="1270" spans="16:21" x14ac:dyDescent="0.25">
      <c r="P1270" s="1">
        <v>19</v>
      </c>
      <c r="Q1270" s="1">
        <v>100000</v>
      </c>
      <c r="R1270" s="8">
        <v>2500000</v>
      </c>
      <c r="S1270" s="8" t="str">
        <f t="shared" si="19"/>
        <v>191000002500000</v>
      </c>
      <c r="T1270" s="8" t="s">
        <v>48</v>
      </c>
      <c r="U1270" s="1">
        <v>5493.4522500000012</v>
      </c>
    </row>
    <row r="1271" spans="16:21" x14ac:dyDescent="0.25">
      <c r="P1271" s="1">
        <v>20</v>
      </c>
      <c r="Q1271" s="1">
        <v>100000</v>
      </c>
      <c r="R1271" s="8">
        <v>2500000</v>
      </c>
      <c r="S1271" s="8" t="str">
        <f t="shared" si="19"/>
        <v>201000002500000</v>
      </c>
      <c r="T1271" s="8" t="s">
        <v>48</v>
      </c>
      <c r="U1271" s="1">
        <v>5493.4522500000012</v>
      </c>
    </row>
    <row r="1272" spans="16:21" x14ac:dyDescent="0.25">
      <c r="P1272" s="1">
        <v>21</v>
      </c>
      <c r="Q1272" s="1">
        <v>100000</v>
      </c>
      <c r="R1272" s="8">
        <v>2500000</v>
      </c>
      <c r="S1272" s="8" t="str">
        <f t="shared" si="19"/>
        <v>211000002500000</v>
      </c>
      <c r="T1272" s="8" t="s">
        <v>48</v>
      </c>
      <c r="U1272" s="1">
        <v>5493.4522500000012</v>
      </c>
    </row>
    <row r="1273" spans="16:21" x14ac:dyDescent="0.25">
      <c r="P1273" s="1">
        <v>22</v>
      </c>
      <c r="Q1273" s="1">
        <v>100000</v>
      </c>
      <c r="R1273" s="8">
        <v>2500000</v>
      </c>
      <c r="S1273" s="8" t="str">
        <f t="shared" si="19"/>
        <v>221000002500000</v>
      </c>
      <c r="T1273" s="8" t="s">
        <v>48</v>
      </c>
      <c r="U1273" s="1">
        <v>5493.4522500000012</v>
      </c>
    </row>
    <row r="1274" spans="16:21" x14ac:dyDescent="0.25">
      <c r="P1274" s="1">
        <v>23</v>
      </c>
      <c r="Q1274" s="1">
        <v>100000</v>
      </c>
      <c r="R1274" s="8">
        <v>2500000</v>
      </c>
      <c r="S1274" s="8" t="str">
        <f t="shared" si="19"/>
        <v>231000002500000</v>
      </c>
      <c r="T1274" s="8" t="s">
        <v>48</v>
      </c>
      <c r="U1274" s="1">
        <v>5493.4522500000012</v>
      </c>
    </row>
    <row r="1275" spans="16:21" x14ac:dyDescent="0.25">
      <c r="P1275" s="1">
        <v>24</v>
      </c>
      <c r="Q1275" s="1">
        <v>100000</v>
      </c>
      <c r="R1275" s="8">
        <v>2500000</v>
      </c>
      <c r="S1275" s="8" t="str">
        <f t="shared" si="19"/>
        <v>241000002500000</v>
      </c>
      <c r="T1275" s="8" t="s">
        <v>48</v>
      </c>
      <c r="U1275" s="1">
        <v>5493.4522500000012</v>
      </c>
    </row>
    <row r="1276" spans="16:21" x14ac:dyDescent="0.25">
      <c r="P1276" s="1">
        <v>25</v>
      </c>
      <c r="Q1276" s="1">
        <v>100000</v>
      </c>
      <c r="R1276" s="8">
        <v>2500000</v>
      </c>
      <c r="S1276" s="8" t="str">
        <f t="shared" si="19"/>
        <v>251000002500000</v>
      </c>
      <c r="T1276" s="8" t="s">
        <v>48</v>
      </c>
      <c r="U1276" s="1">
        <v>5493.4522500000012</v>
      </c>
    </row>
    <row r="1277" spans="16:21" x14ac:dyDescent="0.25">
      <c r="P1277" s="1">
        <v>26</v>
      </c>
      <c r="Q1277" s="1">
        <v>100000</v>
      </c>
      <c r="R1277" s="8">
        <v>2500000</v>
      </c>
      <c r="S1277" s="8" t="str">
        <f t="shared" si="19"/>
        <v>261000002500000</v>
      </c>
      <c r="T1277" s="8" t="s">
        <v>34</v>
      </c>
      <c r="U1277" s="1">
        <v>6735.2153822728978</v>
      </c>
    </row>
    <row r="1278" spans="16:21" x14ac:dyDescent="0.25">
      <c r="P1278" s="1">
        <v>27</v>
      </c>
      <c r="Q1278" s="1">
        <v>100000</v>
      </c>
      <c r="R1278" s="8">
        <v>2500000</v>
      </c>
      <c r="S1278" s="8" t="str">
        <f t="shared" si="19"/>
        <v>271000002500000</v>
      </c>
      <c r="T1278" s="8" t="s">
        <v>34</v>
      </c>
      <c r="U1278" s="1">
        <v>6735.2153822728978</v>
      </c>
    </row>
    <row r="1279" spans="16:21" x14ac:dyDescent="0.25">
      <c r="P1279" s="1">
        <v>28</v>
      </c>
      <c r="Q1279" s="1">
        <v>100000</v>
      </c>
      <c r="R1279" s="8">
        <v>2500000</v>
      </c>
      <c r="S1279" s="8" t="str">
        <f t="shared" si="19"/>
        <v>281000002500000</v>
      </c>
      <c r="T1279" s="8" t="s">
        <v>34</v>
      </c>
      <c r="U1279" s="1">
        <v>6735.2153822728978</v>
      </c>
    </row>
    <row r="1280" spans="16:21" x14ac:dyDescent="0.25">
      <c r="P1280" s="1">
        <v>29</v>
      </c>
      <c r="Q1280" s="1">
        <v>100000</v>
      </c>
      <c r="R1280" s="8">
        <v>2500000</v>
      </c>
      <c r="S1280" s="8" t="str">
        <f t="shared" si="19"/>
        <v>291000002500000</v>
      </c>
      <c r="T1280" s="8" t="s">
        <v>34</v>
      </c>
      <c r="U1280" s="1">
        <v>6735.2153822728978</v>
      </c>
    </row>
    <row r="1281" spans="16:21" x14ac:dyDescent="0.25">
      <c r="P1281" s="1">
        <v>30</v>
      </c>
      <c r="Q1281" s="1">
        <v>100000</v>
      </c>
      <c r="R1281" s="8">
        <v>2500000</v>
      </c>
      <c r="S1281" s="8" t="str">
        <f t="shared" si="19"/>
        <v>301000002500000</v>
      </c>
      <c r="T1281" s="8" t="s">
        <v>34</v>
      </c>
      <c r="U1281" s="1">
        <v>6735.2153822728978</v>
      </c>
    </row>
    <row r="1282" spans="16:21" x14ac:dyDescent="0.25">
      <c r="P1282" s="1">
        <v>31</v>
      </c>
      <c r="Q1282" s="1">
        <v>100000</v>
      </c>
      <c r="R1282" s="8">
        <v>2500000</v>
      </c>
      <c r="S1282" s="8" t="str">
        <f t="shared" si="19"/>
        <v>311000002500000</v>
      </c>
      <c r="T1282" s="8" t="s">
        <v>34</v>
      </c>
      <c r="U1282" s="1">
        <v>6735.2153822728978</v>
      </c>
    </row>
    <row r="1283" spans="16:21" x14ac:dyDescent="0.25">
      <c r="P1283" s="1">
        <v>32</v>
      </c>
      <c r="Q1283" s="1">
        <v>100000</v>
      </c>
      <c r="R1283" s="8">
        <v>2500000</v>
      </c>
      <c r="S1283" s="8" t="str">
        <f t="shared" ref="S1283:S1346" si="20">P1283&amp;Q1283&amp;R1283</f>
        <v>321000002500000</v>
      </c>
      <c r="T1283" s="8" t="s">
        <v>34</v>
      </c>
      <c r="U1283" s="1">
        <v>6735.2153822728978</v>
      </c>
    </row>
    <row r="1284" spans="16:21" x14ac:dyDescent="0.25">
      <c r="P1284" s="1">
        <v>33</v>
      </c>
      <c r="Q1284" s="1">
        <v>100000</v>
      </c>
      <c r="R1284" s="8">
        <v>2500000</v>
      </c>
      <c r="S1284" s="8" t="str">
        <f t="shared" si="20"/>
        <v>331000002500000</v>
      </c>
      <c r="T1284" s="8" t="s">
        <v>34</v>
      </c>
      <c r="U1284" s="1">
        <v>6735.2153822728978</v>
      </c>
    </row>
    <row r="1285" spans="16:21" x14ac:dyDescent="0.25">
      <c r="P1285" s="1">
        <v>34</v>
      </c>
      <c r="Q1285" s="1">
        <v>100000</v>
      </c>
      <c r="R1285" s="8">
        <v>2500000</v>
      </c>
      <c r="S1285" s="8" t="str">
        <f t="shared" si="20"/>
        <v>341000002500000</v>
      </c>
      <c r="T1285" s="8" t="s">
        <v>34</v>
      </c>
      <c r="U1285" s="1">
        <v>6735.2153822728978</v>
      </c>
    </row>
    <row r="1286" spans="16:21" x14ac:dyDescent="0.25">
      <c r="P1286" s="1">
        <v>35</v>
      </c>
      <c r="Q1286" s="1">
        <v>100000</v>
      </c>
      <c r="R1286" s="8">
        <v>2500000</v>
      </c>
      <c r="S1286" s="8" t="str">
        <f t="shared" si="20"/>
        <v>351000002500000</v>
      </c>
      <c r="T1286" s="8" t="s">
        <v>34</v>
      </c>
      <c r="U1286" s="1">
        <v>6735.2153822728978</v>
      </c>
    </row>
    <row r="1287" spans="16:21" x14ac:dyDescent="0.25">
      <c r="P1287" s="1">
        <v>36</v>
      </c>
      <c r="Q1287" s="1">
        <v>100000</v>
      </c>
      <c r="R1287" s="8">
        <v>2500000</v>
      </c>
      <c r="S1287" s="8" t="str">
        <f t="shared" si="20"/>
        <v>361000002500000</v>
      </c>
      <c r="T1287" s="8" t="s">
        <v>35</v>
      </c>
      <c r="U1287" s="1">
        <v>8345.5111098286998</v>
      </c>
    </row>
    <row r="1288" spans="16:21" x14ac:dyDescent="0.25">
      <c r="P1288" s="1">
        <v>37</v>
      </c>
      <c r="Q1288" s="1">
        <v>100000</v>
      </c>
      <c r="R1288" s="8">
        <v>2500000</v>
      </c>
      <c r="S1288" s="8" t="str">
        <f t="shared" si="20"/>
        <v>371000002500000</v>
      </c>
      <c r="T1288" s="8" t="s">
        <v>35</v>
      </c>
      <c r="U1288" s="1">
        <v>8345.5111098286998</v>
      </c>
    </row>
    <row r="1289" spans="16:21" x14ac:dyDescent="0.25">
      <c r="P1289" s="1">
        <v>38</v>
      </c>
      <c r="Q1289" s="1">
        <v>100000</v>
      </c>
      <c r="R1289" s="8">
        <v>2500000</v>
      </c>
      <c r="S1289" s="8" t="str">
        <f t="shared" si="20"/>
        <v>381000002500000</v>
      </c>
      <c r="T1289" s="8" t="s">
        <v>35</v>
      </c>
      <c r="U1289" s="1">
        <v>8345.5111098286998</v>
      </c>
    </row>
    <row r="1290" spans="16:21" x14ac:dyDescent="0.25">
      <c r="P1290" s="1">
        <v>39</v>
      </c>
      <c r="Q1290" s="1">
        <v>100000</v>
      </c>
      <c r="R1290" s="8">
        <v>2500000</v>
      </c>
      <c r="S1290" s="8" t="str">
        <f t="shared" si="20"/>
        <v>391000002500000</v>
      </c>
      <c r="T1290" s="8" t="s">
        <v>35</v>
      </c>
      <c r="U1290" s="1">
        <v>8345.5111098286998</v>
      </c>
    </row>
    <row r="1291" spans="16:21" x14ac:dyDescent="0.25">
      <c r="P1291" s="1">
        <v>40</v>
      </c>
      <c r="Q1291" s="1">
        <v>100000</v>
      </c>
      <c r="R1291" s="8">
        <v>2500000</v>
      </c>
      <c r="S1291" s="8" t="str">
        <f t="shared" si="20"/>
        <v>401000002500000</v>
      </c>
      <c r="T1291" s="8" t="s">
        <v>35</v>
      </c>
      <c r="U1291" s="1">
        <v>8345.5111098286998</v>
      </c>
    </row>
    <row r="1292" spans="16:21" x14ac:dyDescent="0.25">
      <c r="P1292" s="1">
        <v>41</v>
      </c>
      <c r="Q1292" s="1">
        <v>100000</v>
      </c>
      <c r="R1292" s="8">
        <v>2500000</v>
      </c>
      <c r="S1292" s="8" t="str">
        <f t="shared" si="20"/>
        <v>411000002500000</v>
      </c>
      <c r="T1292" s="8" t="s">
        <v>35</v>
      </c>
      <c r="U1292" s="1">
        <v>8345.5111098286998</v>
      </c>
    </row>
    <row r="1293" spans="16:21" x14ac:dyDescent="0.25">
      <c r="P1293" s="1">
        <v>42</v>
      </c>
      <c r="Q1293" s="1">
        <v>100000</v>
      </c>
      <c r="R1293" s="8">
        <v>2500000</v>
      </c>
      <c r="S1293" s="8" t="str">
        <f t="shared" si="20"/>
        <v>421000002500000</v>
      </c>
      <c r="T1293" s="8" t="s">
        <v>35</v>
      </c>
      <c r="U1293" s="1">
        <v>8345.5111098286998</v>
      </c>
    </row>
    <row r="1294" spans="16:21" x14ac:dyDescent="0.25">
      <c r="P1294" s="1">
        <v>43</v>
      </c>
      <c r="Q1294" s="1">
        <v>100000</v>
      </c>
      <c r="R1294" s="8">
        <v>2500000</v>
      </c>
      <c r="S1294" s="8" t="str">
        <f t="shared" si="20"/>
        <v>431000002500000</v>
      </c>
      <c r="T1294" s="8" t="s">
        <v>35</v>
      </c>
      <c r="U1294" s="1">
        <v>8345.5111098286998</v>
      </c>
    </row>
    <row r="1295" spans="16:21" x14ac:dyDescent="0.25">
      <c r="P1295" s="1">
        <v>44</v>
      </c>
      <c r="Q1295" s="1">
        <v>100000</v>
      </c>
      <c r="R1295" s="8">
        <v>2500000</v>
      </c>
      <c r="S1295" s="8" t="str">
        <f t="shared" si="20"/>
        <v>441000002500000</v>
      </c>
      <c r="T1295" s="8" t="s">
        <v>35</v>
      </c>
      <c r="U1295" s="1">
        <v>8345.5111098286998</v>
      </c>
    </row>
    <row r="1296" spans="16:21" x14ac:dyDescent="0.25">
      <c r="P1296" s="1">
        <v>45</v>
      </c>
      <c r="Q1296" s="1">
        <v>100000</v>
      </c>
      <c r="R1296" s="8">
        <v>2500000</v>
      </c>
      <c r="S1296" s="8" t="str">
        <f t="shared" si="20"/>
        <v>451000002500000</v>
      </c>
      <c r="T1296" s="8" t="s">
        <v>35</v>
      </c>
      <c r="U1296" s="1">
        <v>8345.5111098286998</v>
      </c>
    </row>
    <row r="1297" spans="16:21" x14ac:dyDescent="0.25">
      <c r="P1297" s="1">
        <v>46</v>
      </c>
      <c r="Q1297" s="1">
        <v>100000</v>
      </c>
      <c r="R1297" s="8">
        <v>2500000</v>
      </c>
      <c r="S1297" s="8" t="str">
        <f t="shared" si="20"/>
        <v>461000002500000</v>
      </c>
      <c r="T1297" s="8" t="s">
        <v>36</v>
      </c>
      <c r="U1297" s="1">
        <v>11033.955911333262</v>
      </c>
    </row>
    <row r="1298" spans="16:21" x14ac:dyDescent="0.25">
      <c r="P1298" s="1">
        <v>47</v>
      </c>
      <c r="Q1298" s="1">
        <v>100000</v>
      </c>
      <c r="R1298" s="8">
        <v>2500000</v>
      </c>
      <c r="S1298" s="8" t="str">
        <f t="shared" si="20"/>
        <v>471000002500000</v>
      </c>
      <c r="T1298" s="8" t="s">
        <v>36</v>
      </c>
      <c r="U1298" s="1">
        <v>11033.955911333262</v>
      </c>
    </row>
    <row r="1299" spans="16:21" x14ac:dyDescent="0.25">
      <c r="P1299" s="1">
        <v>48</v>
      </c>
      <c r="Q1299" s="1">
        <v>100000</v>
      </c>
      <c r="R1299" s="8">
        <v>2500000</v>
      </c>
      <c r="S1299" s="8" t="str">
        <f t="shared" si="20"/>
        <v>481000002500000</v>
      </c>
      <c r="T1299" s="8" t="s">
        <v>36</v>
      </c>
      <c r="U1299" s="1">
        <v>11033.955911333262</v>
      </c>
    </row>
    <row r="1300" spans="16:21" x14ac:dyDescent="0.25">
      <c r="P1300" s="1">
        <v>49</v>
      </c>
      <c r="Q1300" s="1">
        <v>100000</v>
      </c>
      <c r="R1300" s="8">
        <v>2500000</v>
      </c>
      <c r="S1300" s="8" t="str">
        <f t="shared" si="20"/>
        <v>491000002500000</v>
      </c>
      <c r="T1300" s="8" t="s">
        <v>36</v>
      </c>
      <c r="U1300" s="1">
        <v>11033.955911333262</v>
      </c>
    </row>
    <row r="1301" spans="16:21" x14ac:dyDescent="0.25">
      <c r="P1301" s="1">
        <v>50</v>
      </c>
      <c r="Q1301" s="1">
        <v>100000</v>
      </c>
      <c r="R1301" s="8">
        <v>2500000</v>
      </c>
      <c r="S1301" s="8" t="str">
        <f t="shared" si="20"/>
        <v>501000002500000</v>
      </c>
      <c r="T1301" s="8" t="s">
        <v>36</v>
      </c>
      <c r="U1301" s="1">
        <v>11033.955911333262</v>
      </c>
    </row>
    <row r="1302" spans="16:21" x14ac:dyDescent="0.25">
      <c r="P1302" s="1">
        <v>51</v>
      </c>
      <c r="Q1302" s="1">
        <v>100000</v>
      </c>
      <c r="R1302" s="8">
        <v>2500000</v>
      </c>
      <c r="S1302" s="8" t="str">
        <f t="shared" si="20"/>
        <v>511000002500000</v>
      </c>
      <c r="T1302" s="8" t="s">
        <v>37</v>
      </c>
      <c r="U1302" s="1">
        <v>15677.080977797323</v>
      </c>
    </row>
    <row r="1303" spans="16:21" x14ac:dyDescent="0.25">
      <c r="P1303" s="1">
        <v>52</v>
      </c>
      <c r="Q1303" s="1">
        <v>100000</v>
      </c>
      <c r="R1303" s="8">
        <v>2500000</v>
      </c>
      <c r="S1303" s="8" t="str">
        <f t="shared" si="20"/>
        <v>521000002500000</v>
      </c>
      <c r="T1303" s="8" t="s">
        <v>37</v>
      </c>
      <c r="U1303" s="1">
        <v>15677.080977797323</v>
      </c>
    </row>
    <row r="1304" spans="16:21" x14ac:dyDescent="0.25">
      <c r="P1304" s="1">
        <v>53</v>
      </c>
      <c r="Q1304" s="1">
        <v>100000</v>
      </c>
      <c r="R1304" s="8">
        <v>2500000</v>
      </c>
      <c r="S1304" s="8" t="str">
        <f t="shared" si="20"/>
        <v>531000002500000</v>
      </c>
      <c r="T1304" s="8" t="s">
        <v>37</v>
      </c>
      <c r="U1304" s="1">
        <v>15677.080977797323</v>
      </c>
    </row>
    <row r="1305" spans="16:21" x14ac:dyDescent="0.25">
      <c r="P1305" s="1">
        <v>54</v>
      </c>
      <c r="Q1305" s="1">
        <v>100000</v>
      </c>
      <c r="R1305" s="8">
        <v>2500000</v>
      </c>
      <c r="S1305" s="8" t="str">
        <f t="shared" si="20"/>
        <v>541000002500000</v>
      </c>
      <c r="T1305" s="8" t="s">
        <v>37</v>
      </c>
      <c r="U1305" s="1">
        <v>15677.080977797323</v>
      </c>
    </row>
    <row r="1306" spans="16:21" x14ac:dyDescent="0.25">
      <c r="P1306" s="1">
        <v>55</v>
      </c>
      <c r="Q1306" s="1">
        <v>100000</v>
      </c>
      <c r="R1306" s="8">
        <v>2500000</v>
      </c>
      <c r="S1306" s="8" t="str">
        <f t="shared" si="20"/>
        <v>551000002500000</v>
      </c>
      <c r="T1306" s="8" t="s">
        <v>37</v>
      </c>
      <c r="U1306" s="1">
        <v>15677.080977797323</v>
      </c>
    </row>
    <row r="1307" spans="16:21" x14ac:dyDescent="0.25">
      <c r="P1307" s="1">
        <v>56</v>
      </c>
      <c r="Q1307" s="1">
        <v>100000</v>
      </c>
      <c r="R1307" s="8">
        <v>2500000</v>
      </c>
      <c r="S1307" s="8" t="str">
        <f t="shared" si="20"/>
        <v>561000002500000</v>
      </c>
      <c r="T1307" s="8" t="s">
        <v>38</v>
      </c>
      <c r="U1307" s="1">
        <v>21800.046785331127</v>
      </c>
    </row>
    <row r="1308" spans="16:21" x14ac:dyDescent="0.25">
      <c r="P1308" s="1">
        <v>57</v>
      </c>
      <c r="Q1308" s="1">
        <v>100000</v>
      </c>
      <c r="R1308" s="8">
        <v>2500000</v>
      </c>
      <c r="S1308" s="8" t="str">
        <f t="shared" si="20"/>
        <v>571000002500000</v>
      </c>
      <c r="T1308" s="8" t="s">
        <v>38</v>
      </c>
      <c r="U1308" s="1">
        <v>21800.046785331127</v>
      </c>
    </row>
    <row r="1309" spans="16:21" x14ac:dyDescent="0.25">
      <c r="P1309" s="1">
        <v>58</v>
      </c>
      <c r="Q1309" s="1">
        <v>100000</v>
      </c>
      <c r="R1309" s="8">
        <v>2500000</v>
      </c>
      <c r="S1309" s="8" t="str">
        <f t="shared" si="20"/>
        <v>581000002500000</v>
      </c>
      <c r="T1309" s="8" t="s">
        <v>38</v>
      </c>
      <c r="U1309" s="1">
        <v>21800.046785331127</v>
      </c>
    </row>
    <row r="1310" spans="16:21" x14ac:dyDescent="0.25">
      <c r="P1310" s="1">
        <v>59</v>
      </c>
      <c r="Q1310" s="1">
        <v>100000</v>
      </c>
      <c r="R1310" s="8">
        <v>2500000</v>
      </c>
      <c r="S1310" s="8" t="str">
        <f t="shared" si="20"/>
        <v>591000002500000</v>
      </c>
      <c r="T1310" s="8" t="s">
        <v>38</v>
      </c>
      <c r="U1310" s="1">
        <v>21800.046785331127</v>
      </c>
    </row>
    <row r="1311" spans="16:21" x14ac:dyDescent="0.25">
      <c r="P1311" s="1">
        <v>60</v>
      </c>
      <c r="Q1311" s="1">
        <v>100000</v>
      </c>
      <c r="R1311" s="8">
        <v>2500000</v>
      </c>
      <c r="S1311" s="8" t="str">
        <f t="shared" si="20"/>
        <v>601000002500000</v>
      </c>
      <c r="T1311" s="8" t="s">
        <v>38</v>
      </c>
      <c r="U1311" s="1">
        <v>21800.046785331127</v>
      </c>
    </row>
    <row r="1312" spans="16:21" x14ac:dyDescent="0.25">
      <c r="P1312" s="1">
        <v>61</v>
      </c>
      <c r="Q1312" s="1">
        <v>100000</v>
      </c>
      <c r="R1312" s="8">
        <v>2500000</v>
      </c>
      <c r="S1312" s="8" t="str">
        <f t="shared" si="20"/>
        <v>611000002500000</v>
      </c>
      <c r="T1312" s="8" t="s">
        <v>39</v>
      </c>
      <c r="U1312" s="1">
        <v>34467.223838805723</v>
      </c>
    </row>
    <row r="1313" spans="16:21" x14ac:dyDescent="0.25">
      <c r="P1313" s="1">
        <v>62</v>
      </c>
      <c r="Q1313" s="1">
        <v>100000</v>
      </c>
      <c r="R1313" s="8">
        <v>2500000</v>
      </c>
      <c r="S1313" s="8" t="str">
        <f t="shared" si="20"/>
        <v>621000002500000</v>
      </c>
      <c r="T1313" s="8" t="s">
        <v>39</v>
      </c>
      <c r="U1313" s="1">
        <v>34467.223838805723</v>
      </c>
    </row>
    <row r="1314" spans="16:21" x14ac:dyDescent="0.25">
      <c r="P1314" s="1">
        <v>63</v>
      </c>
      <c r="Q1314" s="1">
        <v>100000</v>
      </c>
      <c r="R1314" s="8">
        <v>2500000</v>
      </c>
      <c r="S1314" s="8" t="str">
        <f t="shared" si="20"/>
        <v>631000002500000</v>
      </c>
      <c r="T1314" s="8" t="s">
        <v>39</v>
      </c>
      <c r="U1314" s="1">
        <v>34467.223838805723</v>
      </c>
    </row>
    <row r="1315" spans="16:21" x14ac:dyDescent="0.25">
      <c r="P1315" s="1">
        <v>64</v>
      </c>
      <c r="Q1315" s="1">
        <v>100000</v>
      </c>
      <c r="R1315" s="8">
        <v>2500000</v>
      </c>
      <c r="S1315" s="8" t="str">
        <f t="shared" si="20"/>
        <v>641000002500000</v>
      </c>
      <c r="T1315" s="8" t="s">
        <v>39</v>
      </c>
      <c r="U1315" s="1">
        <v>34467.223838805723</v>
      </c>
    </row>
    <row r="1316" spans="16:21" x14ac:dyDescent="0.25">
      <c r="P1316" s="1">
        <v>65</v>
      </c>
      <c r="Q1316" s="1">
        <v>100000</v>
      </c>
      <c r="R1316" s="8">
        <v>2500000</v>
      </c>
      <c r="S1316" s="8" t="str">
        <f t="shared" si="20"/>
        <v>651000002500000</v>
      </c>
      <c r="T1316" s="8" t="s">
        <v>39</v>
      </c>
      <c r="U1316" s="1">
        <v>34467.223838805723</v>
      </c>
    </row>
    <row r="1317" spans="16:21" x14ac:dyDescent="0.25">
      <c r="P1317" s="1">
        <v>66</v>
      </c>
      <c r="Q1317" s="1">
        <v>100000</v>
      </c>
      <c r="R1317" s="8">
        <v>2500000</v>
      </c>
      <c r="S1317" s="8" t="str">
        <f t="shared" si="20"/>
        <v>661000002500000</v>
      </c>
      <c r="T1317" s="8" t="s">
        <v>40</v>
      </c>
      <c r="U1317" s="1">
        <v>42915.258311597005</v>
      </c>
    </row>
    <row r="1318" spans="16:21" x14ac:dyDescent="0.25">
      <c r="P1318" s="1">
        <v>67</v>
      </c>
      <c r="Q1318" s="1">
        <v>100000</v>
      </c>
      <c r="R1318" s="8">
        <v>2500000</v>
      </c>
      <c r="S1318" s="8" t="str">
        <f t="shared" si="20"/>
        <v>671000002500000</v>
      </c>
      <c r="T1318" s="8" t="s">
        <v>40</v>
      </c>
      <c r="U1318" s="1">
        <v>42915.258311597005</v>
      </c>
    </row>
    <row r="1319" spans="16:21" x14ac:dyDescent="0.25">
      <c r="P1319" s="1">
        <v>68</v>
      </c>
      <c r="Q1319" s="1">
        <v>100000</v>
      </c>
      <c r="R1319" s="8">
        <v>2500000</v>
      </c>
      <c r="S1319" s="8" t="str">
        <f t="shared" si="20"/>
        <v>681000002500000</v>
      </c>
      <c r="T1319" s="8" t="s">
        <v>40</v>
      </c>
      <c r="U1319" s="1">
        <v>42915.258311597005</v>
      </c>
    </row>
    <row r="1320" spans="16:21" x14ac:dyDescent="0.25">
      <c r="P1320" s="1">
        <v>69</v>
      </c>
      <c r="Q1320" s="1">
        <v>100000</v>
      </c>
      <c r="R1320" s="8">
        <v>2500000</v>
      </c>
      <c r="S1320" s="8" t="str">
        <f t="shared" si="20"/>
        <v>691000002500000</v>
      </c>
      <c r="T1320" s="8" t="s">
        <v>40</v>
      </c>
      <c r="U1320" s="1">
        <v>42915.258311597005</v>
      </c>
    </row>
    <row r="1321" spans="16:21" x14ac:dyDescent="0.25">
      <c r="P1321" s="1">
        <v>70</v>
      </c>
      <c r="Q1321" s="1">
        <v>100000</v>
      </c>
      <c r="R1321" s="8">
        <v>2500000</v>
      </c>
      <c r="S1321" s="8" t="str">
        <f t="shared" si="20"/>
        <v>701000002500000</v>
      </c>
      <c r="T1321" s="8" t="s">
        <v>40</v>
      </c>
      <c r="U1321" s="1">
        <v>42915.258311597005</v>
      </c>
    </row>
    <row r="1322" spans="16:21" x14ac:dyDescent="0.25">
      <c r="P1322" s="1">
        <v>71</v>
      </c>
      <c r="Q1322" s="1">
        <v>100000</v>
      </c>
      <c r="R1322" s="8">
        <v>2500000</v>
      </c>
      <c r="S1322" s="8" t="str">
        <f t="shared" si="20"/>
        <v>711000002500000</v>
      </c>
      <c r="T1322" s="8" t="s">
        <v>41</v>
      </c>
      <c r="U1322" s="1">
        <v>51755.289136157175</v>
      </c>
    </row>
    <row r="1323" spans="16:21" x14ac:dyDescent="0.25">
      <c r="P1323" s="1">
        <v>72</v>
      </c>
      <c r="Q1323" s="1">
        <v>100000</v>
      </c>
      <c r="R1323" s="8">
        <v>2500000</v>
      </c>
      <c r="S1323" s="8" t="str">
        <f t="shared" si="20"/>
        <v>721000002500000</v>
      </c>
      <c r="T1323" s="8" t="s">
        <v>41</v>
      </c>
      <c r="U1323" s="1">
        <v>51755.289136157175</v>
      </c>
    </row>
    <row r="1324" spans="16:21" x14ac:dyDescent="0.25">
      <c r="P1324" s="1">
        <v>73</v>
      </c>
      <c r="Q1324" s="1">
        <v>100000</v>
      </c>
      <c r="R1324" s="8">
        <v>2500000</v>
      </c>
      <c r="S1324" s="8" t="str">
        <f t="shared" si="20"/>
        <v>731000002500000</v>
      </c>
      <c r="T1324" s="8" t="s">
        <v>41</v>
      </c>
      <c r="U1324" s="1">
        <v>51755.289136157175</v>
      </c>
    </row>
    <row r="1325" spans="16:21" x14ac:dyDescent="0.25">
      <c r="P1325" s="1">
        <v>74</v>
      </c>
      <c r="Q1325" s="1">
        <v>100000</v>
      </c>
      <c r="R1325" s="8">
        <v>2500000</v>
      </c>
      <c r="S1325" s="8" t="str">
        <f t="shared" si="20"/>
        <v>741000002500000</v>
      </c>
      <c r="T1325" s="8" t="s">
        <v>41</v>
      </c>
      <c r="U1325" s="1">
        <v>51755.289136157175</v>
      </c>
    </row>
    <row r="1326" spans="16:21" x14ac:dyDescent="0.25">
      <c r="P1326" s="1">
        <v>75</v>
      </c>
      <c r="Q1326" s="1">
        <v>100000</v>
      </c>
      <c r="R1326" s="8">
        <v>2500000</v>
      </c>
      <c r="S1326" s="8" t="str">
        <f t="shared" si="20"/>
        <v>751000002500000</v>
      </c>
      <c r="T1326" s="8" t="s">
        <v>41</v>
      </c>
      <c r="U1326" s="1">
        <v>51755.289136157175</v>
      </c>
    </row>
    <row r="1327" spans="16:21" x14ac:dyDescent="0.25">
      <c r="P1327" s="1">
        <v>76</v>
      </c>
      <c r="Q1327" s="1">
        <v>100000</v>
      </c>
      <c r="R1327" s="8">
        <v>2500000</v>
      </c>
      <c r="S1327" s="8" t="str">
        <f t="shared" si="20"/>
        <v>761000002500000</v>
      </c>
      <c r="T1327" s="8" t="s">
        <v>42</v>
      </c>
      <c r="U1327" s="1">
        <v>65550.618433212716</v>
      </c>
    </row>
    <row r="1328" spans="16:21" x14ac:dyDescent="0.25">
      <c r="P1328" s="1">
        <v>77</v>
      </c>
      <c r="Q1328" s="1">
        <v>100000</v>
      </c>
      <c r="R1328" s="8">
        <v>2500000</v>
      </c>
      <c r="S1328" s="8" t="str">
        <f t="shared" si="20"/>
        <v>771000002500000</v>
      </c>
      <c r="T1328" s="8" t="s">
        <v>42</v>
      </c>
      <c r="U1328" s="1">
        <v>65550.618433212716</v>
      </c>
    </row>
    <row r="1329" spans="16:21" x14ac:dyDescent="0.25">
      <c r="P1329" s="1">
        <v>78</v>
      </c>
      <c r="Q1329" s="1">
        <v>100000</v>
      </c>
      <c r="R1329" s="8">
        <v>2500000</v>
      </c>
      <c r="S1329" s="8" t="str">
        <f t="shared" si="20"/>
        <v>781000002500000</v>
      </c>
      <c r="T1329" s="8" t="s">
        <v>42</v>
      </c>
      <c r="U1329" s="1">
        <v>65550.618433212716</v>
      </c>
    </row>
    <row r="1330" spans="16:21" x14ac:dyDescent="0.25">
      <c r="P1330" s="1">
        <v>79</v>
      </c>
      <c r="Q1330" s="1">
        <v>100000</v>
      </c>
      <c r="R1330" s="8">
        <v>2500000</v>
      </c>
      <c r="S1330" s="8" t="str">
        <f t="shared" si="20"/>
        <v>791000002500000</v>
      </c>
      <c r="T1330" s="8" t="s">
        <v>42</v>
      </c>
      <c r="U1330" s="1">
        <v>65550.618433212716</v>
      </c>
    </row>
    <row r="1331" spans="16:21" x14ac:dyDescent="0.25">
      <c r="P1331" s="1">
        <v>80</v>
      </c>
      <c r="Q1331" s="1">
        <v>100000</v>
      </c>
      <c r="R1331" s="8">
        <v>2500000</v>
      </c>
      <c r="S1331" s="8" t="str">
        <f t="shared" si="20"/>
        <v>801000002500000</v>
      </c>
      <c r="T1331" s="8" t="s">
        <v>42</v>
      </c>
      <c r="U1331" s="1">
        <v>65550.618433212716</v>
      </c>
    </row>
    <row r="1332" spans="16:21" x14ac:dyDescent="0.25">
      <c r="P1332" s="1">
        <v>81</v>
      </c>
      <c r="Q1332" s="1">
        <v>100000</v>
      </c>
      <c r="R1332" s="8">
        <v>2500000</v>
      </c>
      <c r="S1332" s="8" t="str">
        <f t="shared" si="20"/>
        <v>811000002500000</v>
      </c>
      <c r="T1332" s="8" t="s">
        <v>43</v>
      </c>
      <c r="U1332" s="1">
        <v>84984.217096671229</v>
      </c>
    </row>
    <row r="1333" spans="16:21" x14ac:dyDescent="0.25">
      <c r="P1333" s="1">
        <v>82</v>
      </c>
      <c r="Q1333" s="1">
        <v>100000</v>
      </c>
      <c r="R1333" s="8">
        <v>2500000</v>
      </c>
      <c r="S1333" s="8" t="str">
        <f t="shared" si="20"/>
        <v>821000002500000</v>
      </c>
      <c r="T1333" s="8" t="s">
        <v>43</v>
      </c>
      <c r="U1333" s="1">
        <v>84984.217096671229</v>
      </c>
    </row>
    <row r="1334" spans="16:21" x14ac:dyDescent="0.25">
      <c r="P1334" s="1">
        <v>83</v>
      </c>
      <c r="Q1334" s="1">
        <v>100000</v>
      </c>
      <c r="R1334" s="8">
        <v>2500000</v>
      </c>
      <c r="S1334" s="8" t="str">
        <f t="shared" si="20"/>
        <v>831000002500000</v>
      </c>
      <c r="T1334" s="8" t="s">
        <v>43</v>
      </c>
      <c r="U1334" s="1">
        <v>84984.217096671229</v>
      </c>
    </row>
    <row r="1335" spans="16:21" x14ac:dyDescent="0.25">
      <c r="P1335" s="1">
        <v>84</v>
      </c>
      <c r="Q1335" s="1">
        <v>100000</v>
      </c>
      <c r="R1335" s="8">
        <v>2500000</v>
      </c>
      <c r="S1335" s="8" t="str">
        <f t="shared" si="20"/>
        <v>841000002500000</v>
      </c>
      <c r="T1335" s="8" t="s">
        <v>43</v>
      </c>
      <c r="U1335" s="1">
        <v>84984.217096671229</v>
      </c>
    </row>
    <row r="1336" spans="16:21" x14ac:dyDescent="0.25">
      <c r="P1336" s="1">
        <v>85</v>
      </c>
      <c r="Q1336" s="1">
        <v>100000</v>
      </c>
      <c r="R1336" s="8">
        <v>2500000</v>
      </c>
      <c r="S1336" s="8" t="str">
        <f t="shared" si="20"/>
        <v>851000002500000</v>
      </c>
      <c r="T1336" s="8" t="s">
        <v>43</v>
      </c>
      <c r="U1336" s="1">
        <v>84984.217096671229</v>
      </c>
    </row>
    <row r="1337" spans="16:21" x14ac:dyDescent="0.25">
      <c r="P1337" s="1">
        <v>86</v>
      </c>
      <c r="Q1337" s="1">
        <v>100000</v>
      </c>
      <c r="R1337" s="8">
        <v>2500000</v>
      </c>
      <c r="S1337" s="8" t="str">
        <f t="shared" si="20"/>
        <v>861000002500000</v>
      </c>
      <c r="T1337" s="8" t="s">
        <v>43</v>
      </c>
      <c r="U1337" s="1">
        <v>84984.217096671229</v>
      </c>
    </row>
    <row r="1338" spans="16:21" x14ac:dyDescent="0.25">
      <c r="P1338" s="1">
        <v>87</v>
      </c>
      <c r="Q1338" s="1">
        <v>100000</v>
      </c>
      <c r="R1338" s="8">
        <v>2500000</v>
      </c>
      <c r="S1338" s="8" t="str">
        <f t="shared" si="20"/>
        <v>871000002500000</v>
      </c>
      <c r="T1338" s="8" t="s">
        <v>43</v>
      </c>
      <c r="U1338" s="1">
        <v>84984.217096671229</v>
      </c>
    </row>
    <row r="1339" spans="16:21" x14ac:dyDescent="0.25">
      <c r="P1339" s="1">
        <v>88</v>
      </c>
      <c r="Q1339" s="1">
        <v>100000</v>
      </c>
      <c r="R1339" s="8">
        <v>2500000</v>
      </c>
      <c r="S1339" s="8" t="str">
        <f t="shared" si="20"/>
        <v>881000002500000</v>
      </c>
      <c r="T1339" s="8" t="s">
        <v>43</v>
      </c>
      <c r="U1339" s="1">
        <v>84984.217096671229</v>
      </c>
    </row>
    <row r="1340" spans="16:21" x14ac:dyDescent="0.25">
      <c r="P1340" s="1">
        <v>89</v>
      </c>
      <c r="Q1340" s="1">
        <v>100000</v>
      </c>
      <c r="R1340" s="8">
        <v>2500000</v>
      </c>
      <c r="S1340" s="8" t="str">
        <f t="shared" si="20"/>
        <v>891000002500000</v>
      </c>
      <c r="T1340" s="8" t="s">
        <v>43</v>
      </c>
      <c r="U1340" s="1">
        <v>84984.217096671229</v>
      </c>
    </row>
    <row r="1341" spans="16:21" x14ac:dyDescent="0.25">
      <c r="P1341" s="1">
        <v>90</v>
      </c>
      <c r="Q1341" s="1">
        <v>100000</v>
      </c>
      <c r="R1341" s="8">
        <v>2500000</v>
      </c>
      <c r="S1341" s="8" t="str">
        <f t="shared" si="20"/>
        <v>901000002500000</v>
      </c>
      <c r="T1341" s="8" t="s">
        <v>43</v>
      </c>
      <c r="U1341" s="1">
        <v>84984.217096671229</v>
      </c>
    </row>
    <row r="1342" spans="16:21" x14ac:dyDescent="0.25">
      <c r="P1342" s="1">
        <v>91</v>
      </c>
      <c r="Q1342" s="1">
        <v>100000</v>
      </c>
      <c r="R1342" s="8">
        <v>2500000</v>
      </c>
      <c r="S1342" s="8" t="str">
        <f t="shared" si="20"/>
        <v>911000002500000</v>
      </c>
      <c r="T1342" s="8" t="s">
        <v>43</v>
      </c>
      <c r="U1342" s="1">
        <v>84984.217096671229</v>
      </c>
    </row>
    <row r="1343" spans="16:21" x14ac:dyDescent="0.25">
      <c r="P1343" s="1">
        <v>92</v>
      </c>
      <c r="Q1343" s="1">
        <v>100000</v>
      </c>
      <c r="R1343" s="8">
        <v>2500000</v>
      </c>
      <c r="S1343" s="8" t="str">
        <f t="shared" si="20"/>
        <v>921000002500000</v>
      </c>
      <c r="T1343" s="8" t="s">
        <v>43</v>
      </c>
      <c r="U1343" s="1">
        <v>84984.217096671229</v>
      </c>
    </row>
    <row r="1344" spans="16:21" x14ac:dyDescent="0.25">
      <c r="P1344" s="1">
        <v>93</v>
      </c>
      <c r="Q1344" s="1">
        <v>100000</v>
      </c>
      <c r="R1344" s="8">
        <v>2500000</v>
      </c>
      <c r="S1344" s="8" t="str">
        <f t="shared" si="20"/>
        <v>931000002500000</v>
      </c>
      <c r="T1344" s="8" t="s">
        <v>43</v>
      </c>
      <c r="U1344" s="1">
        <v>84984.217096671229</v>
      </c>
    </row>
    <row r="1345" spans="16:21" x14ac:dyDescent="0.25">
      <c r="P1345" s="1">
        <v>94</v>
      </c>
      <c r="Q1345" s="1">
        <v>100000</v>
      </c>
      <c r="R1345" s="8">
        <v>2500000</v>
      </c>
      <c r="S1345" s="8" t="str">
        <f t="shared" si="20"/>
        <v>941000002500000</v>
      </c>
      <c r="T1345" s="8" t="s">
        <v>43</v>
      </c>
      <c r="U1345" s="1">
        <v>84984.217096671229</v>
      </c>
    </row>
    <row r="1346" spans="16:21" x14ac:dyDescent="0.25">
      <c r="P1346" s="1">
        <v>95</v>
      </c>
      <c r="Q1346" s="1">
        <v>100000</v>
      </c>
      <c r="R1346" s="8">
        <v>2500000</v>
      </c>
      <c r="S1346" s="8" t="str">
        <f t="shared" si="20"/>
        <v>951000002500000</v>
      </c>
      <c r="T1346" s="8" t="s">
        <v>43</v>
      </c>
      <c r="U1346" s="1">
        <v>84984.217096671229</v>
      </c>
    </row>
    <row r="1347" spans="16:21" x14ac:dyDescent="0.25">
      <c r="P1347" s="1">
        <v>96</v>
      </c>
      <c r="Q1347" s="1">
        <v>100000</v>
      </c>
      <c r="R1347" s="8">
        <v>2500000</v>
      </c>
      <c r="S1347" s="8" t="str">
        <f t="shared" ref="S1347:S1410" si="21">P1347&amp;Q1347&amp;R1347</f>
        <v>961000002500000</v>
      </c>
      <c r="T1347" s="8" t="s">
        <v>43</v>
      </c>
      <c r="U1347" s="1">
        <v>84984.217096671229</v>
      </c>
    </row>
    <row r="1348" spans="16:21" x14ac:dyDescent="0.25">
      <c r="P1348" s="1">
        <v>97</v>
      </c>
      <c r="Q1348" s="1">
        <v>100000</v>
      </c>
      <c r="R1348" s="8">
        <v>2500000</v>
      </c>
      <c r="S1348" s="8" t="str">
        <f t="shared" si="21"/>
        <v>971000002500000</v>
      </c>
      <c r="T1348" s="8" t="s">
        <v>43</v>
      </c>
      <c r="U1348" s="1">
        <v>84984.217096671229</v>
      </c>
    </row>
    <row r="1349" spans="16:21" x14ac:dyDescent="0.25">
      <c r="P1349" s="1">
        <v>98</v>
      </c>
      <c r="Q1349" s="1">
        <v>100000</v>
      </c>
      <c r="R1349" s="8">
        <v>2500000</v>
      </c>
      <c r="S1349" s="8" t="str">
        <f t="shared" si="21"/>
        <v>981000002500000</v>
      </c>
      <c r="T1349" s="8" t="s">
        <v>43</v>
      </c>
      <c r="U1349" s="1">
        <v>84984.217096671229</v>
      </c>
    </row>
    <row r="1350" spans="16:21" x14ac:dyDescent="0.25">
      <c r="P1350" s="1">
        <v>99</v>
      </c>
      <c r="Q1350" s="1">
        <v>100000</v>
      </c>
      <c r="R1350" s="8">
        <v>2500000</v>
      </c>
      <c r="S1350" s="8" t="str">
        <f t="shared" si="21"/>
        <v>991000002500000</v>
      </c>
      <c r="T1350" s="8" t="s">
        <v>43</v>
      </c>
      <c r="U1350" s="1">
        <v>84984.217096671229</v>
      </c>
    </row>
    <row r="1351" spans="16:21" x14ac:dyDescent="0.25">
      <c r="P1351" s="1">
        <v>100</v>
      </c>
      <c r="Q1351" s="1">
        <v>100000</v>
      </c>
      <c r="R1351" s="8">
        <v>2500000</v>
      </c>
      <c r="S1351" s="8" t="str">
        <f t="shared" si="21"/>
        <v>1001000002500000</v>
      </c>
      <c r="T1351" s="8" t="s">
        <v>43</v>
      </c>
      <c r="U1351" s="1">
        <v>84984.217096671229</v>
      </c>
    </row>
    <row r="1352" spans="16:21" x14ac:dyDescent="0.25">
      <c r="P1352" s="1">
        <v>101</v>
      </c>
      <c r="Q1352" s="1">
        <v>100000</v>
      </c>
      <c r="R1352" s="8">
        <v>2500000</v>
      </c>
      <c r="S1352" s="8" t="str">
        <f t="shared" si="21"/>
        <v>1011000002500000</v>
      </c>
      <c r="T1352" s="8" t="s">
        <v>43</v>
      </c>
      <c r="U1352" s="1">
        <v>84984.217096671229</v>
      </c>
    </row>
    <row r="1353" spans="16:21" x14ac:dyDescent="0.25">
      <c r="P1353" s="1">
        <v>102</v>
      </c>
      <c r="Q1353" s="1">
        <v>100000</v>
      </c>
      <c r="R1353" s="8">
        <v>2500000</v>
      </c>
      <c r="S1353" s="8" t="str">
        <f t="shared" si="21"/>
        <v>1021000002500000</v>
      </c>
      <c r="T1353" s="8" t="s">
        <v>43</v>
      </c>
      <c r="U1353" s="1">
        <v>84984.217096671229</v>
      </c>
    </row>
    <row r="1354" spans="16:21" x14ac:dyDescent="0.25">
      <c r="P1354" s="1">
        <v>103</v>
      </c>
      <c r="Q1354" s="1">
        <v>100000</v>
      </c>
      <c r="R1354" s="8">
        <v>2500000</v>
      </c>
      <c r="S1354" s="8" t="str">
        <f t="shared" si="21"/>
        <v>1031000002500000</v>
      </c>
      <c r="T1354" s="8" t="s">
        <v>43</v>
      </c>
      <c r="U1354" s="1">
        <v>84984.217096671229</v>
      </c>
    </row>
    <row r="1355" spans="16:21" x14ac:dyDescent="0.25">
      <c r="P1355" s="1">
        <v>104</v>
      </c>
      <c r="Q1355" s="1">
        <v>100000</v>
      </c>
      <c r="R1355" s="8">
        <v>2500000</v>
      </c>
      <c r="S1355" s="8" t="str">
        <f t="shared" si="21"/>
        <v>1041000002500000</v>
      </c>
      <c r="T1355" s="8" t="s">
        <v>43</v>
      </c>
      <c r="U1355" s="1">
        <v>84984.217096671229</v>
      </c>
    </row>
    <row r="1356" spans="16:21" x14ac:dyDescent="0.25">
      <c r="P1356" s="1">
        <v>105</v>
      </c>
      <c r="Q1356" s="1">
        <v>100000</v>
      </c>
      <c r="R1356" s="8">
        <v>2500000</v>
      </c>
      <c r="S1356" s="8" t="str">
        <f t="shared" si="21"/>
        <v>1051000002500000</v>
      </c>
      <c r="T1356" s="8" t="s">
        <v>43</v>
      </c>
      <c r="U1356" s="1">
        <v>84984.217096671229</v>
      </c>
    </row>
    <row r="1357" spans="16:21" x14ac:dyDescent="0.25">
      <c r="P1357" s="1">
        <v>106</v>
      </c>
      <c r="Q1357" s="1">
        <v>100000</v>
      </c>
      <c r="R1357" s="8">
        <v>2500000</v>
      </c>
      <c r="S1357" s="8" t="str">
        <f t="shared" si="21"/>
        <v>1061000002500000</v>
      </c>
      <c r="T1357" s="8" t="s">
        <v>43</v>
      </c>
      <c r="U1357" s="1">
        <v>84984.217096671229</v>
      </c>
    </row>
    <row r="1358" spans="16:21" x14ac:dyDescent="0.25">
      <c r="P1358" s="1">
        <v>107</v>
      </c>
      <c r="Q1358" s="1">
        <v>100000</v>
      </c>
      <c r="R1358" s="8">
        <v>2500000</v>
      </c>
      <c r="S1358" s="8" t="str">
        <f t="shared" si="21"/>
        <v>1071000002500000</v>
      </c>
      <c r="T1358" s="8" t="s">
        <v>43</v>
      </c>
      <c r="U1358" s="1">
        <v>84984.217096671229</v>
      </c>
    </row>
    <row r="1359" spans="16:21" x14ac:dyDescent="0.25">
      <c r="P1359" s="1">
        <v>108</v>
      </c>
      <c r="Q1359" s="1">
        <v>100000</v>
      </c>
      <c r="R1359" s="8">
        <v>2500000</v>
      </c>
      <c r="S1359" s="8" t="str">
        <f t="shared" si="21"/>
        <v>1081000002500000</v>
      </c>
      <c r="T1359" s="8" t="s">
        <v>43</v>
      </c>
      <c r="U1359" s="1">
        <v>84984.217096671229</v>
      </c>
    </row>
    <row r="1360" spans="16:21" x14ac:dyDescent="0.25">
      <c r="P1360" s="1">
        <v>109</v>
      </c>
      <c r="Q1360" s="1">
        <v>100000</v>
      </c>
      <c r="R1360" s="8">
        <v>2500000</v>
      </c>
      <c r="S1360" s="8" t="str">
        <f t="shared" si="21"/>
        <v>1091000002500000</v>
      </c>
      <c r="T1360" s="8" t="s">
        <v>43</v>
      </c>
      <c r="U1360" s="1">
        <v>84984.217096671229</v>
      </c>
    </row>
    <row r="1361" spans="16:21" x14ac:dyDescent="0.25">
      <c r="P1361" s="1">
        <v>110</v>
      </c>
      <c r="Q1361" s="1">
        <v>100000</v>
      </c>
      <c r="R1361" s="8">
        <v>2500000</v>
      </c>
      <c r="S1361" s="8" t="str">
        <f t="shared" si="21"/>
        <v>1101000002500000</v>
      </c>
      <c r="T1361" s="8" t="s">
        <v>43</v>
      </c>
      <c r="U1361" s="1">
        <v>84984.217096671229</v>
      </c>
    </row>
    <row r="1362" spans="16:21" x14ac:dyDescent="0.25">
      <c r="P1362" s="1">
        <v>111</v>
      </c>
      <c r="Q1362" s="1">
        <v>100000</v>
      </c>
      <c r="R1362" s="8">
        <v>2500000</v>
      </c>
      <c r="S1362" s="8" t="str">
        <f t="shared" si="21"/>
        <v>1111000002500000</v>
      </c>
      <c r="T1362" s="8" t="s">
        <v>43</v>
      </c>
      <c r="U1362" s="1">
        <v>84984.217096671229</v>
      </c>
    </row>
    <row r="1363" spans="16:21" x14ac:dyDescent="0.25">
      <c r="P1363" s="1">
        <v>112</v>
      </c>
      <c r="Q1363" s="1">
        <v>100000</v>
      </c>
      <c r="R1363" s="8">
        <v>2500000</v>
      </c>
      <c r="S1363" s="8" t="str">
        <f t="shared" si="21"/>
        <v>1121000002500000</v>
      </c>
      <c r="T1363" s="8" t="s">
        <v>43</v>
      </c>
      <c r="U1363" s="1">
        <v>84984.217096671229</v>
      </c>
    </row>
    <row r="1364" spans="16:21" x14ac:dyDescent="0.25">
      <c r="P1364" s="1">
        <v>113</v>
      </c>
      <c r="Q1364" s="1">
        <v>100000</v>
      </c>
      <c r="R1364" s="8">
        <v>2500000</v>
      </c>
      <c r="S1364" s="8" t="str">
        <f t="shared" si="21"/>
        <v>1131000002500000</v>
      </c>
      <c r="T1364" s="8" t="s">
        <v>43</v>
      </c>
      <c r="U1364" s="1">
        <v>84984.217096671229</v>
      </c>
    </row>
    <row r="1365" spans="16:21" x14ac:dyDescent="0.25">
      <c r="P1365" s="1">
        <v>114</v>
      </c>
      <c r="Q1365" s="1">
        <v>100000</v>
      </c>
      <c r="R1365" s="8">
        <v>2500000</v>
      </c>
      <c r="S1365" s="8" t="str">
        <f t="shared" si="21"/>
        <v>1141000002500000</v>
      </c>
      <c r="T1365" s="8" t="s">
        <v>43</v>
      </c>
      <c r="U1365" s="1">
        <v>84984.217096671229</v>
      </c>
    </row>
    <row r="1366" spans="16:21" x14ac:dyDescent="0.25">
      <c r="P1366" s="1">
        <v>115</v>
      </c>
      <c r="Q1366" s="1">
        <v>100000</v>
      </c>
      <c r="R1366" s="8">
        <v>2500000</v>
      </c>
      <c r="S1366" s="8" t="str">
        <f t="shared" si="21"/>
        <v>1151000002500000</v>
      </c>
      <c r="T1366" s="8" t="s">
        <v>43</v>
      </c>
      <c r="U1366" s="1">
        <v>84984.217096671229</v>
      </c>
    </row>
    <row r="1367" spans="16:21" x14ac:dyDescent="0.25">
      <c r="P1367" s="1">
        <v>116</v>
      </c>
      <c r="Q1367" s="1">
        <v>100000</v>
      </c>
      <c r="R1367" s="8">
        <v>2500000</v>
      </c>
      <c r="S1367" s="8" t="str">
        <f t="shared" si="21"/>
        <v>1161000002500000</v>
      </c>
      <c r="T1367" s="8" t="s">
        <v>43</v>
      </c>
      <c r="U1367" s="1">
        <v>84984.217096671229</v>
      </c>
    </row>
    <row r="1368" spans="16:21" x14ac:dyDescent="0.25">
      <c r="P1368" s="1">
        <v>117</v>
      </c>
      <c r="Q1368" s="1">
        <v>100000</v>
      </c>
      <c r="R1368" s="8">
        <v>2500000</v>
      </c>
      <c r="S1368" s="8" t="str">
        <f t="shared" si="21"/>
        <v>1171000002500000</v>
      </c>
      <c r="T1368" s="8" t="s">
        <v>43</v>
      </c>
      <c r="U1368" s="1">
        <v>84984.217096671229</v>
      </c>
    </row>
    <row r="1369" spans="16:21" x14ac:dyDescent="0.25">
      <c r="P1369" s="1">
        <v>118</v>
      </c>
      <c r="Q1369" s="1">
        <v>100000</v>
      </c>
      <c r="R1369" s="8">
        <v>2500000</v>
      </c>
      <c r="S1369" s="8" t="str">
        <f t="shared" si="21"/>
        <v>1181000002500000</v>
      </c>
      <c r="T1369" s="8" t="s">
        <v>43</v>
      </c>
      <c r="U1369" s="1">
        <v>84984.217096671229</v>
      </c>
    </row>
    <row r="1370" spans="16:21" x14ac:dyDescent="0.25">
      <c r="P1370" s="1">
        <v>119</v>
      </c>
      <c r="Q1370" s="1">
        <v>100000</v>
      </c>
      <c r="R1370" s="8">
        <v>2500000</v>
      </c>
      <c r="S1370" s="8" t="str">
        <f t="shared" si="21"/>
        <v>1191000002500000</v>
      </c>
      <c r="T1370" s="8" t="s">
        <v>43</v>
      </c>
      <c r="U1370" s="1">
        <v>84984.217096671229</v>
      </c>
    </row>
    <row r="1371" spans="16:21" x14ac:dyDescent="0.25">
      <c r="P1371" s="1">
        <v>120</v>
      </c>
      <c r="Q1371" s="1">
        <v>100000</v>
      </c>
      <c r="R1371" s="8">
        <v>2500000</v>
      </c>
      <c r="S1371" s="8" t="str">
        <f t="shared" si="21"/>
        <v>1201000002500000</v>
      </c>
      <c r="T1371" s="8" t="s">
        <v>43</v>
      </c>
      <c r="U1371" s="1">
        <v>84984.217096671229</v>
      </c>
    </row>
    <row r="1372" spans="16:21" x14ac:dyDescent="0.25">
      <c r="P1372" s="1">
        <v>121</v>
      </c>
      <c r="Q1372" s="1">
        <v>100000</v>
      </c>
      <c r="R1372" s="8">
        <v>2500000</v>
      </c>
      <c r="S1372" s="8" t="str">
        <f t="shared" si="21"/>
        <v>1211000002500000</v>
      </c>
      <c r="T1372" s="8" t="s">
        <v>43</v>
      </c>
      <c r="U1372" s="1">
        <v>84984.217096671229</v>
      </c>
    </row>
    <row r="1373" spans="16:21" x14ac:dyDescent="0.25">
      <c r="P1373" s="1">
        <v>122</v>
      </c>
      <c r="Q1373" s="1">
        <v>100000</v>
      </c>
      <c r="R1373" s="8">
        <v>2500000</v>
      </c>
      <c r="S1373" s="8" t="str">
        <f t="shared" si="21"/>
        <v>1221000002500000</v>
      </c>
      <c r="T1373" s="8" t="s">
        <v>43</v>
      </c>
      <c r="U1373" s="1">
        <v>84984.217096671229</v>
      </c>
    </row>
    <row r="1374" spans="16:21" x14ac:dyDescent="0.25">
      <c r="P1374" s="1">
        <v>123</v>
      </c>
      <c r="Q1374" s="1">
        <v>100000</v>
      </c>
      <c r="R1374" s="8">
        <v>2500000</v>
      </c>
      <c r="S1374" s="8" t="str">
        <f t="shared" si="21"/>
        <v>1231000002500000</v>
      </c>
      <c r="T1374" s="8" t="s">
        <v>43</v>
      </c>
      <c r="U1374" s="1">
        <v>84984.217096671229</v>
      </c>
    </row>
    <row r="1375" spans="16:21" x14ac:dyDescent="0.25">
      <c r="P1375" s="1">
        <v>124</v>
      </c>
      <c r="Q1375" s="1">
        <v>100000</v>
      </c>
      <c r="R1375" s="8">
        <v>2500000</v>
      </c>
      <c r="S1375" s="8" t="str">
        <f t="shared" si="21"/>
        <v>1241000002500000</v>
      </c>
      <c r="T1375" s="8" t="s">
        <v>43</v>
      </c>
      <c r="U1375" s="1">
        <v>84984.217096671229</v>
      </c>
    </row>
    <row r="1376" spans="16:21" x14ac:dyDescent="0.25">
      <c r="P1376" s="1">
        <v>125</v>
      </c>
      <c r="Q1376" s="1">
        <v>100000</v>
      </c>
      <c r="R1376" s="8">
        <v>2500000</v>
      </c>
      <c r="S1376" s="8" t="str">
        <f t="shared" si="21"/>
        <v>1251000002500000</v>
      </c>
      <c r="T1376" s="8" t="s">
        <v>43</v>
      </c>
      <c r="U1376" s="1">
        <v>84984.217096671229</v>
      </c>
    </row>
    <row r="1377" spans="16:21" x14ac:dyDescent="0.25">
      <c r="P1377" s="1">
        <v>1</v>
      </c>
      <c r="Q1377" s="1">
        <v>100000</v>
      </c>
      <c r="R1377" s="8">
        <v>3000000</v>
      </c>
      <c r="S1377" s="8" t="str">
        <f t="shared" si="21"/>
        <v>11000003000000</v>
      </c>
      <c r="T1377" s="8" t="s">
        <v>48</v>
      </c>
      <c r="U1377" s="1">
        <v>5661.7503800000013</v>
      </c>
    </row>
    <row r="1378" spans="16:21" x14ac:dyDescent="0.25">
      <c r="P1378" s="1">
        <v>2</v>
      </c>
      <c r="Q1378" s="1">
        <v>100000</v>
      </c>
      <c r="R1378" s="8">
        <v>3000000</v>
      </c>
      <c r="S1378" s="8" t="str">
        <f t="shared" si="21"/>
        <v>21000003000000</v>
      </c>
      <c r="T1378" s="8" t="s">
        <v>48</v>
      </c>
      <c r="U1378" s="1">
        <v>5661.7503800000013</v>
      </c>
    </row>
    <row r="1379" spans="16:21" x14ac:dyDescent="0.25">
      <c r="P1379" s="1">
        <v>3</v>
      </c>
      <c r="Q1379" s="1">
        <v>100000</v>
      </c>
      <c r="R1379" s="8">
        <v>3000000</v>
      </c>
      <c r="S1379" s="8" t="str">
        <f t="shared" si="21"/>
        <v>31000003000000</v>
      </c>
      <c r="T1379" s="8" t="s">
        <v>48</v>
      </c>
      <c r="U1379" s="1">
        <v>5661.7503800000013</v>
      </c>
    </row>
    <row r="1380" spans="16:21" x14ac:dyDescent="0.25">
      <c r="P1380" s="1">
        <v>4</v>
      </c>
      <c r="Q1380" s="1">
        <v>100000</v>
      </c>
      <c r="R1380" s="8">
        <v>3000000</v>
      </c>
      <c r="S1380" s="8" t="str">
        <f t="shared" si="21"/>
        <v>41000003000000</v>
      </c>
      <c r="T1380" s="8" t="s">
        <v>48</v>
      </c>
      <c r="U1380" s="1">
        <v>5661.7503800000013</v>
      </c>
    </row>
    <row r="1381" spans="16:21" x14ac:dyDescent="0.25">
      <c r="P1381" s="1">
        <v>5</v>
      </c>
      <c r="Q1381" s="1">
        <v>100000</v>
      </c>
      <c r="R1381" s="8">
        <v>3000000</v>
      </c>
      <c r="S1381" s="8" t="str">
        <f t="shared" si="21"/>
        <v>51000003000000</v>
      </c>
      <c r="T1381" s="8" t="s">
        <v>48</v>
      </c>
      <c r="U1381" s="1">
        <v>5661.7503800000013</v>
      </c>
    </row>
    <row r="1382" spans="16:21" x14ac:dyDescent="0.25">
      <c r="P1382" s="1">
        <v>6</v>
      </c>
      <c r="Q1382" s="1">
        <v>100000</v>
      </c>
      <c r="R1382" s="8">
        <v>3000000</v>
      </c>
      <c r="S1382" s="8" t="str">
        <f t="shared" si="21"/>
        <v>61000003000000</v>
      </c>
      <c r="T1382" s="8" t="s">
        <v>48</v>
      </c>
      <c r="U1382" s="1">
        <v>5661.7503800000013</v>
      </c>
    </row>
    <row r="1383" spans="16:21" x14ac:dyDescent="0.25">
      <c r="P1383" s="1">
        <v>7</v>
      </c>
      <c r="Q1383" s="1">
        <v>100000</v>
      </c>
      <c r="R1383" s="8">
        <v>3000000</v>
      </c>
      <c r="S1383" s="8" t="str">
        <f t="shared" si="21"/>
        <v>71000003000000</v>
      </c>
      <c r="T1383" s="8" t="s">
        <v>48</v>
      </c>
      <c r="U1383" s="1">
        <v>5661.7503800000013</v>
      </c>
    </row>
    <row r="1384" spans="16:21" x14ac:dyDescent="0.25">
      <c r="P1384" s="1">
        <v>8</v>
      </c>
      <c r="Q1384" s="1">
        <v>100000</v>
      </c>
      <c r="R1384" s="8">
        <v>3000000</v>
      </c>
      <c r="S1384" s="8" t="str">
        <f t="shared" si="21"/>
        <v>81000003000000</v>
      </c>
      <c r="T1384" s="8" t="s">
        <v>48</v>
      </c>
      <c r="U1384" s="1">
        <v>5661.7503800000013</v>
      </c>
    </row>
    <row r="1385" spans="16:21" x14ac:dyDescent="0.25">
      <c r="P1385" s="1">
        <v>9</v>
      </c>
      <c r="Q1385" s="1">
        <v>100000</v>
      </c>
      <c r="R1385" s="8">
        <v>3000000</v>
      </c>
      <c r="S1385" s="8" t="str">
        <f t="shared" si="21"/>
        <v>91000003000000</v>
      </c>
      <c r="T1385" s="8" t="s">
        <v>48</v>
      </c>
      <c r="U1385" s="1">
        <v>5661.7503800000013</v>
      </c>
    </row>
    <row r="1386" spans="16:21" x14ac:dyDescent="0.25">
      <c r="P1386" s="1">
        <v>10</v>
      </c>
      <c r="Q1386" s="1">
        <v>100000</v>
      </c>
      <c r="R1386" s="8">
        <v>3000000</v>
      </c>
      <c r="S1386" s="8" t="str">
        <f t="shared" si="21"/>
        <v>101000003000000</v>
      </c>
      <c r="T1386" s="8" t="s">
        <v>48</v>
      </c>
      <c r="U1386" s="1">
        <v>5661.7503800000013</v>
      </c>
    </row>
    <row r="1387" spans="16:21" x14ac:dyDescent="0.25">
      <c r="P1387" s="1">
        <v>11</v>
      </c>
      <c r="Q1387" s="1">
        <v>100000</v>
      </c>
      <c r="R1387" s="8">
        <v>3000000</v>
      </c>
      <c r="S1387" s="8" t="str">
        <f t="shared" si="21"/>
        <v>111000003000000</v>
      </c>
      <c r="T1387" s="8" t="s">
        <v>48</v>
      </c>
      <c r="U1387" s="1">
        <v>5661.7503800000013</v>
      </c>
    </row>
    <row r="1388" spans="16:21" x14ac:dyDescent="0.25">
      <c r="P1388" s="1">
        <v>12</v>
      </c>
      <c r="Q1388" s="1">
        <v>100000</v>
      </c>
      <c r="R1388" s="8">
        <v>3000000</v>
      </c>
      <c r="S1388" s="8" t="str">
        <f t="shared" si="21"/>
        <v>121000003000000</v>
      </c>
      <c r="T1388" s="8" t="s">
        <v>48</v>
      </c>
      <c r="U1388" s="1">
        <v>5661.7503800000013</v>
      </c>
    </row>
    <row r="1389" spans="16:21" x14ac:dyDescent="0.25">
      <c r="P1389" s="1">
        <v>13</v>
      </c>
      <c r="Q1389" s="1">
        <v>100000</v>
      </c>
      <c r="R1389" s="8">
        <v>3000000</v>
      </c>
      <c r="S1389" s="8" t="str">
        <f t="shared" si="21"/>
        <v>131000003000000</v>
      </c>
      <c r="T1389" s="8" t="s">
        <v>48</v>
      </c>
      <c r="U1389" s="1">
        <v>5661.7503800000013</v>
      </c>
    </row>
    <row r="1390" spans="16:21" x14ac:dyDescent="0.25">
      <c r="P1390" s="1">
        <v>14</v>
      </c>
      <c r="Q1390" s="1">
        <v>100000</v>
      </c>
      <c r="R1390" s="8">
        <v>3000000</v>
      </c>
      <c r="S1390" s="8" t="str">
        <f t="shared" si="21"/>
        <v>141000003000000</v>
      </c>
      <c r="T1390" s="8" t="s">
        <v>48</v>
      </c>
      <c r="U1390" s="1">
        <v>5661.7503800000013</v>
      </c>
    </row>
    <row r="1391" spans="16:21" x14ac:dyDescent="0.25">
      <c r="P1391" s="1">
        <v>15</v>
      </c>
      <c r="Q1391" s="1">
        <v>100000</v>
      </c>
      <c r="R1391" s="8">
        <v>3000000</v>
      </c>
      <c r="S1391" s="8" t="str">
        <f t="shared" si="21"/>
        <v>151000003000000</v>
      </c>
      <c r="T1391" s="8" t="s">
        <v>48</v>
      </c>
      <c r="U1391" s="1">
        <v>5661.7503800000013</v>
      </c>
    </row>
    <row r="1392" spans="16:21" x14ac:dyDescent="0.25">
      <c r="P1392" s="1">
        <v>16</v>
      </c>
      <c r="Q1392" s="1">
        <v>100000</v>
      </c>
      <c r="R1392" s="8">
        <v>3000000</v>
      </c>
      <c r="S1392" s="8" t="str">
        <f t="shared" si="21"/>
        <v>161000003000000</v>
      </c>
      <c r="T1392" s="8" t="s">
        <v>48</v>
      </c>
      <c r="U1392" s="1">
        <v>5661.7503800000013</v>
      </c>
    </row>
    <row r="1393" spans="16:21" x14ac:dyDescent="0.25">
      <c r="P1393" s="1">
        <v>17</v>
      </c>
      <c r="Q1393" s="1">
        <v>100000</v>
      </c>
      <c r="R1393" s="8">
        <v>3000000</v>
      </c>
      <c r="S1393" s="8" t="str">
        <f t="shared" si="21"/>
        <v>171000003000000</v>
      </c>
      <c r="T1393" s="8" t="s">
        <v>48</v>
      </c>
      <c r="U1393" s="1">
        <v>5661.7503800000013</v>
      </c>
    </row>
    <row r="1394" spans="16:21" x14ac:dyDescent="0.25">
      <c r="P1394" s="1">
        <v>18</v>
      </c>
      <c r="Q1394" s="1">
        <v>100000</v>
      </c>
      <c r="R1394" s="8">
        <v>3000000</v>
      </c>
      <c r="S1394" s="8" t="str">
        <f t="shared" si="21"/>
        <v>181000003000000</v>
      </c>
      <c r="T1394" s="8" t="s">
        <v>48</v>
      </c>
      <c r="U1394" s="1">
        <v>5661.7503800000013</v>
      </c>
    </row>
    <row r="1395" spans="16:21" x14ac:dyDescent="0.25">
      <c r="P1395" s="1">
        <v>19</v>
      </c>
      <c r="Q1395" s="1">
        <v>100000</v>
      </c>
      <c r="R1395" s="8">
        <v>3000000</v>
      </c>
      <c r="S1395" s="8" t="str">
        <f t="shared" si="21"/>
        <v>191000003000000</v>
      </c>
      <c r="T1395" s="8" t="s">
        <v>48</v>
      </c>
      <c r="U1395" s="1">
        <v>5661.7503800000013</v>
      </c>
    </row>
    <row r="1396" spans="16:21" x14ac:dyDescent="0.25">
      <c r="P1396" s="1">
        <v>20</v>
      </c>
      <c r="Q1396" s="1">
        <v>100000</v>
      </c>
      <c r="R1396" s="8">
        <v>3000000</v>
      </c>
      <c r="S1396" s="8" t="str">
        <f t="shared" si="21"/>
        <v>201000003000000</v>
      </c>
      <c r="T1396" s="8" t="s">
        <v>48</v>
      </c>
      <c r="U1396" s="1">
        <v>5661.7503800000013</v>
      </c>
    </row>
    <row r="1397" spans="16:21" x14ac:dyDescent="0.25">
      <c r="P1397" s="1">
        <v>21</v>
      </c>
      <c r="Q1397" s="1">
        <v>100000</v>
      </c>
      <c r="R1397" s="8">
        <v>3000000</v>
      </c>
      <c r="S1397" s="8" t="str">
        <f t="shared" si="21"/>
        <v>211000003000000</v>
      </c>
      <c r="T1397" s="8" t="s">
        <v>48</v>
      </c>
      <c r="U1397" s="1">
        <v>5661.7503800000013</v>
      </c>
    </row>
    <row r="1398" spans="16:21" x14ac:dyDescent="0.25">
      <c r="P1398" s="1">
        <v>22</v>
      </c>
      <c r="Q1398" s="1">
        <v>100000</v>
      </c>
      <c r="R1398" s="8">
        <v>3000000</v>
      </c>
      <c r="S1398" s="8" t="str">
        <f t="shared" si="21"/>
        <v>221000003000000</v>
      </c>
      <c r="T1398" s="8" t="s">
        <v>48</v>
      </c>
      <c r="U1398" s="1">
        <v>5661.7503800000013</v>
      </c>
    </row>
    <row r="1399" spans="16:21" x14ac:dyDescent="0.25">
      <c r="P1399" s="1">
        <v>23</v>
      </c>
      <c r="Q1399" s="1">
        <v>100000</v>
      </c>
      <c r="R1399" s="8">
        <v>3000000</v>
      </c>
      <c r="S1399" s="8" t="str">
        <f t="shared" si="21"/>
        <v>231000003000000</v>
      </c>
      <c r="T1399" s="8" t="s">
        <v>48</v>
      </c>
      <c r="U1399" s="1">
        <v>5661.7503800000013</v>
      </c>
    </row>
    <row r="1400" spans="16:21" x14ac:dyDescent="0.25">
      <c r="P1400" s="1">
        <v>24</v>
      </c>
      <c r="Q1400" s="1">
        <v>100000</v>
      </c>
      <c r="R1400" s="8">
        <v>3000000</v>
      </c>
      <c r="S1400" s="8" t="str">
        <f t="shared" si="21"/>
        <v>241000003000000</v>
      </c>
      <c r="T1400" s="8" t="s">
        <v>48</v>
      </c>
      <c r="U1400" s="1">
        <v>5661.7503800000013</v>
      </c>
    </row>
    <row r="1401" spans="16:21" x14ac:dyDescent="0.25">
      <c r="P1401" s="1">
        <v>25</v>
      </c>
      <c r="Q1401" s="1">
        <v>100000</v>
      </c>
      <c r="R1401" s="8">
        <v>3000000</v>
      </c>
      <c r="S1401" s="8" t="str">
        <f t="shared" si="21"/>
        <v>251000003000000</v>
      </c>
      <c r="T1401" s="8" t="s">
        <v>48</v>
      </c>
      <c r="U1401" s="1">
        <v>5661.7503800000013</v>
      </c>
    </row>
    <row r="1402" spans="16:21" x14ac:dyDescent="0.25">
      <c r="P1402" s="1">
        <v>26</v>
      </c>
      <c r="Q1402" s="1">
        <v>100000</v>
      </c>
      <c r="R1402" s="8">
        <v>3000000</v>
      </c>
      <c r="S1402" s="8" t="str">
        <f t="shared" si="21"/>
        <v>261000003000000</v>
      </c>
      <c r="T1402" s="8" t="s">
        <v>34</v>
      </c>
      <c r="U1402" s="1">
        <v>6948.093202097124</v>
      </c>
    </row>
    <row r="1403" spans="16:21" x14ac:dyDescent="0.25">
      <c r="P1403" s="1">
        <v>27</v>
      </c>
      <c r="Q1403" s="1">
        <v>100000</v>
      </c>
      <c r="R1403" s="8">
        <v>3000000</v>
      </c>
      <c r="S1403" s="8" t="str">
        <f t="shared" si="21"/>
        <v>271000003000000</v>
      </c>
      <c r="T1403" s="8" t="s">
        <v>34</v>
      </c>
      <c r="U1403" s="1">
        <v>6948.093202097124</v>
      </c>
    </row>
    <row r="1404" spans="16:21" x14ac:dyDescent="0.25">
      <c r="P1404" s="1">
        <v>28</v>
      </c>
      <c r="Q1404" s="1">
        <v>100000</v>
      </c>
      <c r="R1404" s="8">
        <v>3000000</v>
      </c>
      <c r="S1404" s="8" t="str">
        <f t="shared" si="21"/>
        <v>281000003000000</v>
      </c>
      <c r="T1404" s="8" t="s">
        <v>34</v>
      </c>
      <c r="U1404" s="1">
        <v>6948.093202097124</v>
      </c>
    </row>
    <row r="1405" spans="16:21" x14ac:dyDescent="0.25">
      <c r="P1405" s="1">
        <v>29</v>
      </c>
      <c r="Q1405" s="1">
        <v>100000</v>
      </c>
      <c r="R1405" s="8">
        <v>3000000</v>
      </c>
      <c r="S1405" s="8" t="str">
        <f t="shared" si="21"/>
        <v>291000003000000</v>
      </c>
      <c r="T1405" s="8" t="s">
        <v>34</v>
      </c>
      <c r="U1405" s="1">
        <v>6948.093202097124</v>
      </c>
    </row>
    <row r="1406" spans="16:21" x14ac:dyDescent="0.25">
      <c r="P1406" s="1">
        <v>30</v>
      </c>
      <c r="Q1406" s="1">
        <v>100000</v>
      </c>
      <c r="R1406" s="8">
        <v>3000000</v>
      </c>
      <c r="S1406" s="8" t="str">
        <f t="shared" si="21"/>
        <v>301000003000000</v>
      </c>
      <c r="T1406" s="8" t="s">
        <v>34</v>
      </c>
      <c r="U1406" s="1">
        <v>6948.093202097124</v>
      </c>
    </row>
    <row r="1407" spans="16:21" x14ac:dyDescent="0.25">
      <c r="P1407" s="1">
        <v>31</v>
      </c>
      <c r="Q1407" s="1">
        <v>100000</v>
      </c>
      <c r="R1407" s="8">
        <v>3000000</v>
      </c>
      <c r="S1407" s="8" t="str">
        <f t="shared" si="21"/>
        <v>311000003000000</v>
      </c>
      <c r="T1407" s="8" t="s">
        <v>34</v>
      </c>
      <c r="U1407" s="1">
        <v>6948.093202097124</v>
      </c>
    </row>
    <row r="1408" spans="16:21" x14ac:dyDescent="0.25">
      <c r="P1408" s="1">
        <v>32</v>
      </c>
      <c r="Q1408" s="1">
        <v>100000</v>
      </c>
      <c r="R1408" s="8">
        <v>3000000</v>
      </c>
      <c r="S1408" s="8" t="str">
        <f t="shared" si="21"/>
        <v>321000003000000</v>
      </c>
      <c r="T1408" s="8" t="s">
        <v>34</v>
      </c>
      <c r="U1408" s="1">
        <v>6948.093202097124</v>
      </c>
    </row>
    <row r="1409" spans="16:21" x14ac:dyDescent="0.25">
      <c r="P1409" s="1">
        <v>33</v>
      </c>
      <c r="Q1409" s="1">
        <v>100000</v>
      </c>
      <c r="R1409" s="8">
        <v>3000000</v>
      </c>
      <c r="S1409" s="8" t="str">
        <f t="shared" si="21"/>
        <v>331000003000000</v>
      </c>
      <c r="T1409" s="8" t="s">
        <v>34</v>
      </c>
      <c r="U1409" s="1">
        <v>6948.093202097124</v>
      </c>
    </row>
    <row r="1410" spans="16:21" x14ac:dyDescent="0.25">
      <c r="P1410" s="1">
        <v>34</v>
      </c>
      <c r="Q1410" s="1">
        <v>100000</v>
      </c>
      <c r="R1410" s="8">
        <v>3000000</v>
      </c>
      <c r="S1410" s="8" t="str">
        <f t="shared" si="21"/>
        <v>341000003000000</v>
      </c>
      <c r="T1410" s="8" t="s">
        <v>34</v>
      </c>
      <c r="U1410" s="1">
        <v>6948.093202097124</v>
      </c>
    </row>
    <row r="1411" spans="16:21" x14ac:dyDescent="0.25">
      <c r="P1411" s="1">
        <v>35</v>
      </c>
      <c r="Q1411" s="1">
        <v>100000</v>
      </c>
      <c r="R1411" s="8">
        <v>3000000</v>
      </c>
      <c r="S1411" s="8" t="str">
        <f t="shared" ref="S1411:S1474" si="22">P1411&amp;Q1411&amp;R1411</f>
        <v>351000003000000</v>
      </c>
      <c r="T1411" s="8" t="s">
        <v>34</v>
      </c>
      <c r="U1411" s="1">
        <v>6948.093202097124</v>
      </c>
    </row>
    <row r="1412" spans="16:21" x14ac:dyDescent="0.25">
      <c r="P1412" s="1">
        <v>36</v>
      </c>
      <c r="Q1412" s="1">
        <v>100000</v>
      </c>
      <c r="R1412" s="8">
        <v>3000000</v>
      </c>
      <c r="S1412" s="8" t="str">
        <f t="shared" si="22"/>
        <v>361000003000000</v>
      </c>
      <c r="T1412" s="8" t="s">
        <v>35</v>
      </c>
      <c r="U1412" s="1">
        <v>8620.0094160199824</v>
      </c>
    </row>
    <row r="1413" spans="16:21" x14ac:dyDescent="0.25">
      <c r="P1413" s="1">
        <v>37</v>
      </c>
      <c r="Q1413" s="1">
        <v>100000</v>
      </c>
      <c r="R1413" s="8">
        <v>3000000</v>
      </c>
      <c r="S1413" s="8" t="str">
        <f t="shared" si="22"/>
        <v>371000003000000</v>
      </c>
      <c r="T1413" s="8" t="s">
        <v>35</v>
      </c>
      <c r="U1413" s="1">
        <v>8620.0094160199824</v>
      </c>
    </row>
    <row r="1414" spans="16:21" x14ac:dyDescent="0.25">
      <c r="P1414" s="1">
        <v>38</v>
      </c>
      <c r="Q1414" s="1">
        <v>100000</v>
      </c>
      <c r="R1414" s="8">
        <v>3000000</v>
      </c>
      <c r="S1414" s="8" t="str">
        <f t="shared" si="22"/>
        <v>381000003000000</v>
      </c>
      <c r="T1414" s="8" t="s">
        <v>35</v>
      </c>
      <c r="U1414" s="1">
        <v>8620.0094160199824</v>
      </c>
    </row>
    <row r="1415" spans="16:21" x14ac:dyDescent="0.25">
      <c r="P1415" s="1">
        <v>39</v>
      </c>
      <c r="Q1415" s="1">
        <v>100000</v>
      </c>
      <c r="R1415" s="8">
        <v>3000000</v>
      </c>
      <c r="S1415" s="8" t="str">
        <f t="shared" si="22"/>
        <v>391000003000000</v>
      </c>
      <c r="T1415" s="8" t="s">
        <v>35</v>
      </c>
      <c r="U1415" s="1">
        <v>8620.0094160199824</v>
      </c>
    </row>
    <row r="1416" spans="16:21" x14ac:dyDescent="0.25">
      <c r="P1416" s="1">
        <v>40</v>
      </c>
      <c r="Q1416" s="1">
        <v>100000</v>
      </c>
      <c r="R1416" s="8">
        <v>3000000</v>
      </c>
      <c r="S1416" s="8" t="str">
        <f t="shared" si="22"/>
        <v>401000003000000</v>
      </c>
      <c r="T1416" s="8" t="s">
        <v>35</v>
      </c>
      <c r="U1416" s="1">
        <v>8620.0094160199824</v>
      </c>
    </row>
    <row r="1417" spans="16:21" x14ac:dyDescent="0.25">
      <c r="P1417" s="1">
        <v>41</v>
      </c>
      <c r="Q1417" s="1">
        <v>100000</v>
      </c>
      <c r="R1417" s="8">
        <v>3000000</v>
      </c>
      <c r="S1417" s="8" t="str">
        <f t="shared" si="22"/>
        <v>411000003000000</v>
      </c>
      <c r="T1417" s="8" t="s">
        <v>35</v>
      </c>
      <c r="U1417" s="1">
        <v>8620.0094160199824</v>
      </c>
    </row>
    <row r="1418" spans="16:21" x14ac:dyDescent="0.25">
      <c r="P1418" s="1">
        <v>42</v>
      </c>
      <c r="Q1418" s="1">
        <v>100000</v>
      </c>
      <c r="R1418" s="8">
        <v>3000000</v>
      </c>
      <c r="S1418" s="8" t="str">
        <f t="shared" si="22"/>
        <v>421000003000000</v>
      </c>
      <c r="T1418" s="8" t="s">
        <v>35</v>
      </c>
      <c r="U1418" s="1">
        <v>8620.0094160199824</v>
      </c>
    </row>
    <row r="1419" spans="16:21" x14ac:dyDescent="0.25">
      <c r="P1419" s="1">
        <v>43</v>
      </c>
      <c r="Q1419" s="1">
        <v>100000</v>
      </c>
      <c r="R1419" s="8">
        <v>3000000</v>
      </c>
      <c r="S1419" s="8" t="str">
        <f t="shared" si="22"/>
        <v>431000003000000</v>
      </c>
      <c r="T1419" s="8" t="s">
        <v>35</v>
      </c>
      <c r="U1419" s="1">
        <v>8620.0094160199824</v>
      </c>
    </row>
    <row r="1420" spans="16:21" x14ac:dyDescent="0.25">
      <c r="P1420" s="1">
        <v>44</v>
      </c>
      <c r="Q1420" s="1">
        <v>100000</v>
      </c>
      <c r="R1420" s="8">
        <v>3000000</v>
      </c>
      <c r="S1420" s="8" t="str">
        <f t="shared" si="22"/>
        <v>441000003000000</v>
      </c>
      <c r="T1420" s="8" t="s">
        <v>35</v>
      </c>
      <c r="U1420" s="1">
        <v>8620.0094160199824</v>
      </c>
    </row>
    <row r="1421" spans="16:21" x14ac:dyDescent="0.25">
      <c r="P1421" s="1">
        <v>45</v>
      </c>
      <c r="Q1421" s="1">
        <v>100000</v>
      </c>
      <c r="R1421" s="8">
        <v>3000000</v>
      </c>
      <c r="S1421" s="8" t="str">
        <f t="shared" si="22"/>
        <v>451000003000000</v>
      </c>
      <c r="T1421" s="8" t="s">
        <v>35</v>
      </c>
      <c r="U1421" s="1">
        <v>8620.0094160199824</v>
      </c>
    </row>
    <row r="1422" spans="16:21" x14ac:dyDescent="0.25">
      <c r="P1422" s="1">
        <v>46</v>
      </c>
      <c r="Q1422" s="1">
        <v>100000</v>
      </c>
      <c r="R1422" s="8">
        <v>3000000</v>
      </c>
      <c r="S1422" s="8" t="str">
        <f t="shared" si="22"/>
        <v>461000003000000</v>
      </c>
      <c r="T1422" s="8" t="s">
        <v>36</v>
      </c>
      <c r="U1422" s="1">
        <v>11410.09684775907</v>
      </c>
    </row>
    <row r="1423" spans="16:21" x14ac:dyDescent="0.25">
      <c r="P1423" s="1">
        <v>47</v>
      </c>
      <c r="Q1423" s="1">
        <v>100000</v>
      </c>
      <c r="R1423" s="8">
        <v>3000000</v>
      </c>
      <c r="S1423" s="8" t="str">
        <f t="shared" si="22"/>
        <v>471000003000000</v>
      </c>
      <c r="T1423" s="8" t="s">
        <v>36</v>
      </c>
      <c r="U1423" s="1">
        <v>11410.09684775907</v>
      </c>
    </row>
    <row r="1424" spans="16:21" x14ac:dyDescent="0.25">
      <c r="P1424" s="1">
        <v>48</v>
      </c>
      <c r="Q1424" s="1">
        <v>100000</v>
      </c>
      <c r="R1424" s="8">
        <v>3000000</v>
      </c>
      <c r="S1424" s="8" t="str">
        <f t="shared" si="22"/>
        <v>481000003000000</v>
      </c>
      <c r="T1424" s="8" t="s">
        <v>36</v>
      </c>
      <c r="U1424" s="1">
        <v>11410.09684775907</v>
      </c>
    </row>
    <row r="1425" spans="16:21" x14ac:dyDescent="0.25">
      <c r="P1425" s="1">
        <v>49</v>
      </c>
      <c r="Q1425" s="1">
        <v>100000</v>
      </c>
      <c r="R1425" s="8">
        <v>3000000</v>
      </c>
      <c r="S1425" s="8" t="str">
        <f t="shared" si="22"/>
        <v>491000003000000</v>
      </c>
      <c r="T1425" s="8" t="s">
        <v>36</v>
      </c>
      <c r="U1425" s="1">
        <v>11410.09684775907</v>
      </c>
    </row>
    <row r="1426" spans="16:21" x14ac:dyDescent="0.25">
      <c r="P1426" s="1">
        <v>50</v>
      </c>
      <c r="Q1426" s="1">
        <v>100000</v>
      </c>
      <c r="R1426" s="8">
        <v>3000000</v>
      </c>
      <c r="S1426" s="8" t="str">
        <f t="shared" si="22"/>
        <v>501000003000000</v>
      </c>
      <c r="T1426" s="8" t="s">
        <v>36</v>
      </c>
      <c r="U1426" s="1">
        <v>11410.09684775907</v>
      </c>
    </row>
    <row r="1427" spans="16:21" x14ac:dyDescent="0.25">
      <c r="P1427" s="1">
        <v>51</v>
      </c>
      <c r="Q1427" s="1">
        <v>100000</v>
      </c>
      <c r="R1427" s="8">
        <v>3000000</v>
      </c>
      <c r="S1427" s="8" t="str">
        <f t="shared" si="22"/>
        <v>511000003000000</v>
      </c>
      <c r="T1427" s="8" t="s">
        <v>37</v>
      </c>
      <c r="U1427" s="1">
        <v>16234.495450772169</v>
      </c>
    </row>
    <row r="1428" spans="16:21" x14ac:dyDescent="0.25">
      <c r="P1428" s="1">
        <v>52</v>
      </c>
      <c r="Q1428" s="1">
        <v>100000</v>
      </c>
      <c r="R1428" s="8">
        <v>3000000</v>
      </c>
      <c r="S1428" s="8" t="str">
        <f t="shared" si="22"/>
        <v>521000003000000</v>
      </c>
      <c r="T1428" s="8" t="s">
        <v>37</v>
      </c>
      <c r="U1428" s="1">
        <v>16234.495450772169</v>
      </c>
    </row>
    <row r="1429" spans="16:21" x14ac:dyDescent="0.25">
      <c r="P1429" s="1">
        <v>53</v>
      </c>
      <c r="Q1429" s="1">
        <v>100000</v>
      </c>
      <c r="R1429" s="8">
        <v>3000000</v>
      </c>
      <c r="S1429" s="8" t="str">
        <f t="shared" si="22"/>
        <v>531000003000000</v>
      </c>
      <c r="T1429" s="8" t="s">
        <v>37</v>
      </c>
      <c r="U1429" s="1">
        <v>16234.495450772169</v>
      </c>
    </row>
    <row r="1430" spans="16:21" x14ac:dyDescent="0.25">
      <c r="P1430" s="1">
        <v>54</v>
      </c>
      <c r="Q1430" s="1">
        <v>100000</v>
      </c>
      <c r="R1430" s="8">
        <v>3000000</v>
      </c>
      <c r="S1430" s="8" t="str">
        <f t="shared" si="22"/>
        <v>541000003000000</v>
      </c>
      <c r="T1430" s="8" t="s">
        <v>37</v>
      </c>
      <c r="U1430" s="1">
        <v>16234.495450772169</v>
      </c>
    </row>
    <row r="1431" spans="16:21" x14ac:dyDescent="0.25">
      <c r="P1431" s="1">
        <v>55</v>
      </c>
      <c r="Q1431" s="1">
        <v>100000</v>
      </c>
      <c r="R1431" s="8">
        <v>3000000</v>
      </c>
      <c r="S1431" s="8" t="str">
        <f t="shared" si="22"/>
        <v>551000003000000</v>
      </c>
      <c r="T1431" s="8" t="s">
        <v>37</v>
      </c>
      <c r="U1431" s="1">
        <v>16234.495450772169</v>
      </c>
    </row>
    <row r="1432" spans="16:21" x14ac:dyDescent="0.25">
      <c r="P1432" s="1">
        <v>56</v>
      </c>
      <c r="Q1432" s="1">
        <v>100000</v>
      </c>
      <c r="R1432" s="8">
        <v>3000000</v>
      </c>
      <c r="S1432" s="8" t="str">
        <f t="shared" si="22"/>
        <v>561000003000000</v>
      </c>
      <c r="T1432" s="8" t="s">
        <v>38</v>
      </c>
      <c r="U1432" s="1">
        <v>22580.839647620494</v>
      </c>
    </row>
    <row r="1433" spans="16:21" x14ac:dyDescent="0.25">
      <c r="P1433" s="1">
        <v>57</v>
      </c>
      <c r="Q1433" s="1">
        <v>100000</v>
      </c>
      <c r="R1433" s="8">
        <v>3000000</v>
      </c>
      <c r="S1433" s="8" t="str">
        <f t="shared" si="22"/>
        <v>571000003000000</v>
      </c>
      <c r="T1433" s="8" t="s">
        <v>38</v>
      </c>
      <c r="U1433" s="1">
        <v>22580.839647620494</v>
      </c>
    </row>
    <row r="1434" spans="16:21" x14ac:dyDescent="0.25">
      <c r="P1434" s="1">
        <v>58</v>
      </c>
      <c r="Q1434" s="1">
        <v>100000</v>
      </c>
      <c r="R1434" s="8">
        <v>3000000</v>
      </c>
      <c r="S1434" s="8" t="str">
        <f t="shared" si="22"/>
        <v>581000003000000</v>
      </c>
      <c r="T1434" s="8" t="s">
        <v>38</v>
      </c>
      <c r="U1434" s="1">
        <v>22580.839647620494</v>
      </c>
    </row>
    <row r="1435" spans="16:21" x14ac:dyDescent="0.25">
      <c r="P1435" s="1">
        <v>59</v>
      </c>
      <c r="Q1435" s="1">
        <v>100000</v>
      </c>
      <c r="R1435" s="8">
        <v>3000000</v>
      </c>
      <c r="S1435" s="8" t="str">
        <f t="shared" si="22"/>
        <v>591000003000000</v>
      </c>
      <c r="T1435" s="8" t="s">
        <v>38</v>
      </c>
      <c r="U1435" s="1">
        <v>22580.839647620494</v>
      </c>
    </row>
    <row r="1436" spans="16:21" x14ac:dyDescent="0.25">
      <c r="P1436" s="1">
        <v>60</v>
      </c>
      <c r="Q1436" s="1">
        <v>100000</v>
      </c>
      <c r="R1436" s="8">
        <v>3000000</v>
      </c>
      <c r="S1436" s="8" t="str">
        <f t="shared" si="22"/>
        <v>601000003000000</v>
      </c>
      <c r="T1436" s="8" t="s">
        <v>38</v>
      </c>
      <c r="U1436" s="1">
        <v>22580.839647620494</v>
      </c>
    </row>
    <row r="1437" spans="16:21" x14ac:dyDescent="0.25">
      <c r="P1437" s="1">
        <v>61</v>
      </c>
      <c r="Q1437" s="1">
        <v>100000</v>
      </c>
      <c r="R1437" s="8">
        <v>3000000</v>
      </c>
      <c r="S1437" s="8" t="str">
        <f t="shared" si="22"/>
        <v>611000003000000</v>
      </c>
      <c r="T1437" s="8" t="s">
        <v>39</v>
      </c>
      <c r="U1437" s="1">
        <v>35661.608687288179</v>
      </c>
    </row>
    <row r="1438" spans="16:21" x14ac:dyDescent="0.25">
      <c r="P1438" s="1">
        <v>62</v>
      </c>
      <c r="Q1438" s="1">
        <v>100000</v>
      </c>
      <c r="R1438" s="8">
        <v>3000000</v>
      </c>
      <c r="S1438" s="8" t="str">
        <f t="shared" si="22"/>
        <v>621000003000000</v>
      </c>
      <c r="T1438" s="8" t="s">
        <v>39</v>
      </c>
      <c r="U1438" s="1">
        <v>35661.608687288179</v>
      </c>
    </row>
    <row r="1439" spans="16:21" x14ac:dyDescent="0.25">
      <c r="P1439" s="1">
        <v>63</v>
      </c>
      <c r="Q1439" s="1">
        <v>100000</v>
      </c>
      <c r="R1439" s="8">
        <v>3000000</v>
      </c>
      <c r="S1439" s="8" t="str">
        <f t="shared" si="22"/>
        <v>631000003000000</v>
      </c>
      <c r="T1439" s="8" t="s">
        <v>39</v>
      </c>
      <c r="U1439" s="1">
        <v>35661.608687288179</v>
      </c>
    </row>
    <row r="1440" spans="16:21" x14ac:dyDescent="0.25">
      <c r="P1440" s="1">
        <v>64</v>
      </c>
      <c r="Q1440" s="1">
        <v>100000</v>
      </c>
      <c r="R1440" s="8">
        <v>3000000</v>
      </c>
      <c r="S1440" s="8" t="str">
        <f t="shared" si="22"/>
        <v>641000003000000</v>
      </c>
      <c r="T1440" s="8" t="s">
        <v>39</v>
      </c>
      <c r="U1440" s="1">
        <v>35661.608687288179</v>
      </c>
    </row>
    <row r="1441" spans="16:21" x14ac:dyDescent="0.25">
      <c r="P1441" s="1">
        <v>65</v>
      </c>
      <c r="Q1441" s="1">
        <v>100000</v>
      </c>
      <c r="R1441" s="8">
        <v>3000000</v>
      </c>
      <c r="S1441" s="8" t="str">
        <f t="shared" si="22"/>
        <v>651000003000000</v>
      </c>
      <c r="T1441" s="8" t="s">
        <v>39</v>
      </c>
      <c r="U1441" s="1">
        <v>35661.608687288179</v>
      </c>
    </row>
    <row r="1442" spans="16:21" x14ac:dyDescent="0.25">
      <c r="P1442" s="1">
        <v>66</v>
      </c>
      <c r="Q1442" s="1">
        <v>100000</v>
      </c>
      <c r="R1442" s="8">
        <v>3000000</v>
      </c>
      <c r="S1442" s="8" t="str">
        <f t="shared" si="22"/>
        <v>661000003000000</v>
      </c>
      <c r="T1442" s="8" t="s">
        <v>40</v>
      </c>
      <c r="U1442" s="1">
        <v>44394.401702160503</v>
      </c>
    </row>
    <row r="1443" spans="16:21" x14ac:dyDescent="0.25">
      <c r="P1443" s="1">
        <v>67</v>
      </c>
      <c r="Q1443" s="1">
        <v>100000</v>
      </c>
      <c r="R1443" s="8">
        <v>3000000</v>
      </c>
      <c r="S1443" s="8" t="str">
        <f t="shared" si="22"/>
        <v>671000003000000</v>
      </c>
      <c r="T1443" s="8" t="s">
        <v>40</v>
      </c>
      <c r="U1443" s="1">
        <v>44394.401702160503</v>
      </c>
    </row>
    <row r="1444" spans="16:21" x14ac:dyDescent="0.25">
      <c r="P1444" s="1">
        <v>68</v>
      </c>
      <c r="Q1444" s="1">
        <v>100000</v>
      </c>
      <c r="R1444" s="8">
        <v>3000000</v>
      </c>
      <c r="S1444" s="8" t="str">
        <f t="shared" si="22"/>
        <v>681000003000000</v>
      </c>
      <c r="T1444" s="8" t="s">
        <v>40</v>
      </c>
      <c r="U1444" s="1">
        <v>44394.401702160503</v>
      </c>
    </row>
    <row r="1445" spans="16:21" x14ac:dyDescent="0.25">
      <c r="P1445" s="1">
        <v>69</v>
      </c>
      <c r="Q1445" s="1">
        <v>100000</v>
      </c>
      <c r="R1445" s="8">
        <v>3000000</v>
      </c>
      <c r="S1445" s="8" t="str">
        <f t="shared" si="22"/>
        <v>691000003000000</v>
      </c>
      <c r="T1445" s="8" t="s">
        <v>40</v>
      </c>
      <c r="U1445" s="1">
        <v>44394.401702160503</v>
      </c>
    </row>
    <row r="1446" spans="16:21" x14ac:dyDescent="0.25">
      <c r="P1446" s="1">
        <v>70</v>
      </c>
      <c r="Q1446" s="1">
        <v>100000</v>
      </c>
      <c r="R1446" s="8">
        <v>3000000</v>
      </c>
      <c r="S1446" s="8" t="str">
        <f t="shared" si="22"/>
        <v>701000003000000</v>
      </c>
      <c r="T1446" s="8" t="s">
        <v>40</v>
      </c>
      <c r="U1446" s="1">
        <v>44394.401702160503</v>
      </c>
    </row>
    <row r="1447" spans="16:21" x14ac:dyDescent="0.25">
      <c r="P1447" s="1">
        <v>71</v>
      </c>
      <c r="Q1447" s="1">
        <v>100000</v>
      </c>
      <c r="R1447" s="8">
        <v>3000000</v>
      </c>
      <c r="S1447" s="8" t="str">
        <f t="shared" si="22"/>
        <v>711000003000000</v>
      </c>
      <c r="T1447" s="8" t="s">
        <v>41</v>
      </c>
      <c r="U1447" s="1">
        <v>53547.464716804658</v>
      </c>
    </row>
    <row r="1448" spans="16:21" x14ac:dyDescent="0.25">
      <c r="P1448" s="1">
        <v>72</v>
      </c>
      <c r="Q1448" s="1">
        <v>100000</v>
      </c>
      <c r="R1448" s="8">
        <v>3000000</v>
      </c>
      <c r="S1448" s="8" t="str">
        <f t="shared" si="22"/>
        <v>721000003000000</v>
      </c>
      <c r="T1448" s="8" t="s">
        <v>41</v>
      </c>
      <c r="U1448" s="1">
        <v>53547.464716804658</v>
      </c>
    </row>
    <row r="1449" spans="16:21" x14ac:dyDescent="0.25">
      <c r="P1449" s="1">
        <v>73</v>
      </c>
      <c r="Q1449" s="1">
        <v>100000</v>
      </c>
      <c r="R1449" s="8">
        <v>3000000</v>
      </c>
      <c r="S1449" s="8" t="str">
        <f t="shared" si="22"/>
        <v>731000003000000</v>
      </c>
      <c r="T1449" s="8" t="s">
        <v>41</v>
      </c>
      <c r="U1449" s="1">
        <v>53547.464716804658</v>
      </c>
    </row>
    <row r="1450" spans="16:21" x14ac:dyDescent="0.25">
      <c r="P1450" s="1">
        <v>74</v>
      </c>
      <c r="Q1450" s="1">
        <v>100000</v>
      </c>
      <c r="R1450" s="8">
        <v>3000000</v>
      </c>
      <c r="S1450" s="8" t="str">
        <f t="shared" si="22"/>
        <v>741000003000000</v>
      </c>
      <c r="T1450" s="8" t="s">
        <v>41</v>
      </c>
      <c r="U1450" s="1">
        <v>53547.464716804658</v>
      </c>
    </row>
    <row r="1451" spans="16:21" x14ac:dyDescent="0.25">
      <c r="P1451" s="1">
        <v>75</v>
      </c>
      <c r="Q1451" s="1">
        <v>100000</v>
      </c>
      <c r="R1451" s="8">
        <v>3000000</v>
      </c>
      <c r="S1451" s="8" t="str">
        <f t="shared" si="22"/>
        <v>751000003000000</v>
      </c>
      <c r="T1451" s="8" t="s">
        <v>41</v>
      </c>
      <c r="U1451" s="1">
        <v>53547.464716804658</v>
      </c>
    </row>
    <row r="1452" spans="16:21" x14ac:dyDescent="0.25">
      <c r="P1452" s="1">
        <v>76</v>
      </c>
      <c r="Q1452" s="1">
        <v>100000</v>
      </c>
      <c r="R1452" s="8">
        <v>3000000</v>
      </c>
      <c r="S1452" s="8" t="str">
        <f t="shared" si="22"/>
        <v>761000003000000</v>
      </c>
      <c r="T1452" s="8" t="s">
        <v>42</v>
      </c>
      <c r="U1452" s="1">
        <v>67825.207274273926</v>
      </c>
    </row>
    <row r="1453" spans="16:21" x14ac:dyDescent="0.25">
      <c r="P1453" s="1">
        <v>77</v>
      </c>
      <c r="Q1453" s="1">
        <v>100000</v>
      </c>
      <c r="R1453" s="8">
        <v>3000000</v>
      </c>
      <c r="S1453" s="8" t="str">
        <f t="shared" si="22"/>
        <v>771000003000000</v>
      </c>
      <c r="T1453" s="8" t="s">
        <v>42</v>
      </c>
      <c r="U1453" s="1">
        <v>67825.207274273926</v>
      </c>
    </row>
    <row r="1454" spans="16:21" x14ac:dyDescent="0.25">
      <c r="P1454" s="1">
        <v>78</v>
      </c>
      <c r="Q1454" s="1">
        <v>100000</v>
      </c>
      <c r="R1454" s="8">
        <v>3000000</v>
      </c>
      <c r="S1454" s="8" t="str">
        <f t="shared" si="22"/>
        <v>781000003000000</v>
      </c>
      <c r="T1454" s="8" t="s">
        <v>42</v>
      </c>
      <c r="U1454" s="1">
        <v>67825.207274273926</v>
      </c>
    </row>
    <row r="1455" spans="16:21" x14ac:dyDescent="0.25">
      <c r="P1455" s="1">
        <v>79</v>
      </c>
      <c r="Q1455" s="1">
        <v>100000</v>
      </c>
      <c r="R1455" s="8">
        <v>3000000</v>
      </c>
      <c r="S1455" s="8" t="str">
        <f t="shared" si="22"/>
        <v>791000003000000</v>
      </c>
      <c r="T1455" s="8" t="s">
        <v>42</v>
      </c>
      <c r="U1455" s="1">
        <v>67825.207274273926</v>
      </c>
    </row>
    <row r="1456" spans="16:21" x14ac:dyDescent="0.25">
      <c r="P1456" s="1">
        <v>80</v>
      </c>
      <c r="Q1456" s="1">
        <v>100000</v>
      </c>
      <c r="R1456" s="8">
        <v>3000000</v>
      </c>
      <c r="S1456" s="8" t="str">
        <f t="shared" si="22"/>
        <v>801000003000000</v>
      </c>
      <c r="T1456" s="8" t="s">
        <v>42</v>
      </c>
      <c r="U1456" s="1">
        <v>67825.207274273926</v>
      </c>
    </row>
    <row r="1457" spans="16:21" x14ac:dyDescent="0.25">
      <c r="P1457" s="1">
        <v>81</v>
      </c>
      <c r="Q1457" s="1">
        <v>100000</v>
      </c>
      <c r="R1457" s="8">
        <v>3000000</v>
      </c>
      <c r="S1457" s="8" t="str">
        <f t="shared" si="22"/>
        <v>811000003000000</v>
      </c>
      <c r="T1457" s="8" t="s">
        <v>43</v>
      </c>
      <c r="U1457" s="1">
        <v>88041.412682605951</v>
      </c>
    </row>
    <row r="1458" spans="16:21" x14ac:dyDescent="0.25">
      <c r="P1458" s="1">
        <v>82</v>
      </c>
      <c r="Q1458" s="1">
        <v>100000</v>
      </c>
      <c r="R1458" s="8">
        <v>3000000</v>
      </c>
      <c r="S1458" s="8" t="str">
        <f t="shared" si="22"/>
        <v>821000003000000</v>
      </c>
      <c r="T1458" s="8" t="s">
        <v>43</v>
      </c>
      <c r="U1458" s="1">
        <v>88041.412682605951</v>
      </c>
    </row>
    <row r="1459" spans="16:21" x14ac:dyDescent="0.25">
      <c r="P1459" s="1">
        <v>83</v>
      </c>
      <c r="Q1459" s="1">
        <v>100000</v>
      </c>
      <c r="R1459" s="8">
        <v>3000000</v>
      </c>
      <c r="S1459" s="8" t="str">
        <f t="shared" si="22"/>
        <v>831000003000000</v>
      </c>
      <c r="T1459" s="8" t="s">
        <v>43</v>
      </c>
      <c r="U1459" s="1">
        <v>88041.412682605951</v>
      </c>
    </row>
    <row r="1460" spans="16:21" x14ac:dyDescent="0.25">
      <c r="P1460" s="1">
        <v>84</v>
      </c>
      <c r="Q1460" s="1">
        <v>100000</v>
      </c>
      <c r="R1460" s="8">
        <v>3000000</v>
      </c>
      <c r="S1460" s="8" t="str">
        <f t="shared" si="22"/>
        <v>841000003000000</v>
      </c>
      <c r="T1460" s="8" t="s">
        <v>43</v>
      </c>
      <c r="U1460" s="1">
        <v>88041.412682605951</v>
      </c>
    </row>
    <row r="1461" spans="16:21" x14ac:dyDescent="0.25">
      <c r="P1461" s="1">
        <v>85</v>
      </c>
      <c r="Q1461" s="1">
        <v>100000</v>
      </c>
      <c r="R1461" s="8">
        <v>3000000</v>
      </c>
      <c r="S1461" s="8" t="str">
        <f t="shared" si="22"/>
        <v>851000003000000</v>
      </c>
      <c r="T1461" s="8" t="s">
        <v>43</v>
      </c>
      <c r="U1461" s="1">
        <v>88041.412682605951</v>
      </c>
    </row>
    <row r="1462" spans="16:21" x14ac:dyDescent="0.25">
      <c r="P1462" s="1">
        <v>86</v>
      </c>
      <c r="Q1462" s="1">
        <v>100000</v>
      </c>
      <c r="R1462" s="8">
        <v>3000000</v>
      </c>
      <c r="S1462" s="8" t="str">
        <f t="shared" si="22"/>
        <v>861000003000000</v>
      </c>
      <c r="T1462" s="8" t="s">
        <v>43</v>
      </c>
      <c r="U1462" s="1">
        <v>88041.412682605951</v>
      </c>
    </row>
    <row r="1463" spans="16:21" x14ac:dyDescent="0.25">
      <c r="P1463" s="1">
        <v>87</v>
      </c>
      <c r="Q1463" s="1">
        <v>100000</v>
      </c>
      <c r="R1463" s="8">
        <v>3000000</v>
      </c>
      <c r="S1463" s="8" t="str">
        <f t="shared" si="22"/>
        <v>871000003000000</v>
      </c>
      <c r="T1463" s="8" t="s">
        <v>43</v>
      </c>
      <c r="U1463" s="1">
        <v>88041.412682605951</v>
      </c>
    </row>
    <row r="1464" spans="16:21" x14ac:dyDescent="0.25">
      <c r="P1464" s="1">
        <v>88</v>
      </c>
      <c r="Q1464" s="1">
        <v>100000</v>
      </c>
      <c r="R1464" s="8">
        <v>3000000</v>
      </c>
      <c r="S1464" s="8" t="str">
        <f t="shared" si="22"/>
        <v>881000003000000</v>
      </c>
      <c r="T1464" s="8" t="s">
        <v>43</v>
      </c>
      <c r="U1464" s="1">
        <v>88041.412682605951</v>
      </c>
    </row>
    <row r="1465" spans="16:21" x14ac:dyDescent="0.25">
      <c r="P1465" s="1">
        <v>89</v>
      </c>
      <c r="Q1465" s="1">
        <v>100000</v>
      </c>
      <c r="R1465" s="8">
        <v>3000000</v>
      </c>
      <c r="S1465" s="8" t="str">
        <f t="shared" si="22"/>
        <v>891000003000000</v>
      </c>
      <c r="T1465" s="8" t="s">
        <v>43</v>
      </c>
      <c r="U1465" s="1">
        <v>88041.412682605951</v>
      </c>
    </row>
    <row r="1466" spans="16:21" x14ac:dyDescent="0.25">
      <c r="P1466" s="1">
        <v>90</v>
      </c>
      <c r="Q1466" s="1">
        <v>100000</v>
      </c>
      <c r="R1466" s="8">
        <v>3000000</v>
      </c>
      <c r="S1466" s="8" t="str">
        <f t="shared" si="22"/>
        <v>901000003000000</v>
      </c>
      <c r="T1466" s="8" t="s">
        <v>43</v>
      </c>
      <c r="U1466" s="1">
        <v>88041.412682605951</v>
      </c>
    </row>
    <row r="1467" spans="16:21" x14ac:dyDescent="0.25">
      <c r="P1467" s="1">
        <v>91</v>
      </c>
      <c r="Q1467" s="1">
        <v>100000</v>
      </c>
      <c r="R1467" s="8">
        <v>3000000</v>
      </c>
      <c r="S1467" s="8" t="str">
        <f t="shared" si="22"/>
        <v>911000003000000</v>
      </c>
      <c r="T1467" s="8" t="s">
        <v>43</v>
      </c>
      <c r="U1467" s="1">
        <v>88041.412682605951</v>
      </c>
    </row>
    <row r="1468" spans="16:21" x14ac:dyDescent="0.25">
      <c r="P1468" s="1">
        <v>92</v>
      </c>
      <c r="Q1468" s="1">
        <v>100000</v>
      </c>
      <c r="R1468" s="8">
        <v>3000000</v>
      </c>
      <c r="S1468" s="8" t="str">
        <f t="shared" si="22"/>
        <v>921000003000000</v>
      </c>
      <c r="T1468" s="8" t="s">
        <v>43</v>
      </c>
      <c r="U1468" s="1">
        <v>88041.412682605951</v>
      </c>
    </row>
    <row r="1469" spans="16:21" x14ac:dyDescent="0.25">
      <c r="P1469" s="1">
        <v>93</v>
      </c>
      <c r="Q1469" s="1">
        <v>100000</v>
      </c>
      <c r="R1469" s="8">
        <v>3000000</v>
      </c>
      <c r="S1469" s="8" t="str">
        <f t="shared" si="22"/>
        <v>931000003000000</v>
      </c>
      <c r="T1469" s="8" t="s">
        <v>43</v>
      </c>
      <c r="U1469" s="1">
        <v>88041.412682605951</v>
      </c>
    </row>
    <row r="1470" spans="16:21" x14ac:dyDescent="0.25">
      <c r="P1470" s="1">
        <v>94</v>
      </c>
      <c r="Q1470" s="1">
        <v>100000</v>
      </c>
      <c r="R1470" s="8">
        <v>3000000</v>
      </c>
      <c r="S1470" s="8" t="str">
        <f t="shared" si="22"/>
        <v>941000003000000</v>
      </c>
      <c r="T1470" s="8" t="s">
        <v>43</v>
      </c>
      <c r="U1470" s="1">
        <v>88041.412682605951</v>
      </c>
    </row>
    <row r="1471" spans="16:21" x14ac:dyDescent="0.25">
      <c r="P1471" s="1">
        <v>95</v>
      </c>
      <c r="Q1471" s="1">
        <v>100000</v>
      </c>
      <c r="R1471" s="8">
        <v>3000000</v>
      </c>
      <c r="S1471" s="8" t="str">
        <f t="shared" si="22"/>
        <v>951000003000000</v>
      </c>
      <c r="T1471" s="8" t="s">
        <v>43</v>
      </c>
      <c r="U1471" s="1">
        <v>88041.412682605951</v>
      </c>
    </row>
    <row r="1472" spans="16:21" x14ac:dyDescent="0.25">
      <c r="P1472" s="1">
        <v>96</v>
      </c>
      <c r="Q1472" s="1">
        <v>100000</v>
      </c>
      <c r="R1472" s="8">
        <v>3000000</v>
      </c>
      <c r="S1472" s="8" t="str">
        <f t="shared" si="22"/>
        <v>961000003000000</v>
      </c>
      <c r="T1472" s="8" t="s">
        <v>43</v>
      </c>
      <c r="U1472" s="1">
        <v>88041.412682605951</v>
      </c>
    </row>
    <row r="1473" spans="16:21" x14ac:dyDescent="0.25">
      <c r="P1473" s="1">
        <v>97</v>
      </c>
      <c r="Q1473" s="1">
        <v>100000</v>
      </c>
      <c r="R1473" s="8">
        <v>3000000</v>
      </c>
      <c r="S1473" s="8" t="str">
        <f t="shared" si="22"/>
        <v>971000003000000</v>
      </c>
      <c r="T1473" s="8" t="s">
        <v>43</v>
      </c>
      <c r="U1473" s="1">
        <v>88041.412682605951</v>
      </c>
    </row>
    <row r="1474" spans="16:21" x14ac:dyDescent="0.25">
      <c r="P1474" s="1">
        <v>98</v>
      </c>
      <c r="Q1474" s="1">
        <v>100000</v>
      </c>
      <c r="R1474" s="8">
        <v>3000000</v>
      </c>
      <c r="S1474" s="8" t="str">
        <f t="shared" si="22"/>
        <v>981000003000000</v>
      </c>
      <c r="T1474" s="8" t="s">
        <v>43</v>
      </c>
      <c r="U1474" s="1">
        <v>88041.412682605951</v>
      </c>
    </row>
    <row r="1475" spans="16:21" x14ac:dyDescent="0.25">
      <c r="P1475" s="1">
        <v>99</v>
      </c>
      <c r="Q1475" s="1">
        <v>100000</v>
      </c>
      <c r="R1475" s="8">
        <v>3000000</v>
      </c>
      <c r="S1475" s="8" t="str">
        <f t="shared" ref="S1475:S1538" si="23">P1475&amp;Q1475&amp;R1475</f>
        <v>991000003000000</v>
      </c>
      <c r="T1475" s="8" t="s">
        <v>43</v>
      </c>
      <c r="U1475" s="1">
        <v>88041.412682605951</v>
      </c>
    </row>
    <row r="1476" spans="16:21" x14ac:dyDescent="0.25">
      <c r="P1476" s="1">
        <v>100</v>
      </c>
      <c r="Q1476" s="1">
        <v>100000</v>
      </c>
      <c r="R1476" s="8">
        <v>3000000</v>
      </c>
      <c r="S1476" s="8" t="str">
        <f t="shared" si="23"/>
        <v>1001000003000000</v>
      </c>
      <c r="T1476" s="8" t="s">
        <v>43</v>
      </c>
      <c r="U1476" s="1">
        <v>88041.412682605951</v>
      </c>
    </row>
    <row r="1477" spans="16:21" x14ac:dyDescent="0.25">
      <c r="P1477" s="1">
        <v>101</v>
      </c>
      <c r="Q1477" s="1">
        <v>100000</v>
      </c>
      <c r="R1477" s="8">
        <v>3000000</v>
      </c>
      <c r="S1477" s="8" t="str">
        <f t="shared" si="23"/>
        <v>1011000003000000</v>
      </c>
      <c r="T1477" s="8" t="s">
        <v>43</v>
      </c>
      <c r="U1477" s="1">
        <v>88041.412682605951</v>
      </c>
    </row>
    <row r="1478" spans="16:21" x14ac:dyDescent="0.25">
      <c r="P1478" s="1">
        <v>102</v>
      </c>
      <c r="Q1478" s="1">
        <v>100000</v>
      </c>
      <c r="R1478" s="8">
        <v>3000000</v>
      </c>
      <c r="S1478" s="8" t="str">
        <f t="shared" si="23"/>
        <v>1021000003000000</v>
      </c>
      <c r="T1478" s="8" t="s">
        <v>43</v>
      </c>
      <c r="U1478" s="1">
        <v>88041.412682605951</v>
      </c>
    </row>
    <row r="1479" spans="16:21" x14ac:dyDescent="0.25">
      <c r="P1479" s="1">
        <v>103</v>
      </c>
      <c r="Q1479" s="1">
        <v>100000</v>
      </c>
      <c r="R1479" s="8">
        <v>3000000</v>
      </c>
      <c r="S1479" s="8" t="str">
        <f t="shared" si="23"/>
        <v>1031000003000000</v>
      </c>
      <c r="T1479" s="8" t="s">
        <v>43</v>
      </c>
      <c r="U1479" s="1">
        <v>88041.412682605951</v>
      </c>
    </row>
    <row r="1480" spans="16:21" x14ac:dyDescent="0.25">
      <c r="P1480" s="1">
        <v>104</v>
      </c>
      <c r="Q1480" s="1">
        <v>100000</v>
      </c>
      <c r="R1480" s="8">
        <v>3000000</v>
      </c>
      <c r="S1480" s="8" t="str">
        <f t="shared" si="23"/>
        <v>1041000003000000</v>
      </c>
      <c r="T1480" s="8" t="s">
        <v>43</v>
      </c>
      <c r="U1480" s="1">
        <v>88041.412682605951</v>
      </c>
    </row>
    <row r="1481" spans="16:21" x14ac:dyDescent="0.25">
      <c r="P1481" s="1">
        <v>105</v>
      </c>
      <c r="Q1481" s="1">
        <v>100000</v>
      </c>
      <c r="R1481" s="8">
        <v>3000000</v>
      </c>
      <c r="S1481" s="8" t="str">
        <f t="shared" si="23"/>
        <v>1051000003000000</v>
      </c>
      <c r="T1481" s="8" t="s">
        <v>43</v>
      </c>
      <c r="U1481" s="1">
        <v>88041.412682605951</v>
      </c>
    </row>
    <row r="1482" spans="16:21" x14ac:dyDescent="0.25">
      <c r="P1482" s="1">
        <v>106</v>
      </c>
      <c r="Q1482" s="1">
        <v>100000</v>
      </c>
      <c r="R1482" s="8">
        <v>3000000</v>
      </c>
      <c r="S1482" s="8" t="str">
        <f t="shared" si="23"/>
        <v>1061000003000000</v>
      </c>
      <c r="T1482" s="8" t="s">
        <v>43</v>
      </c>
      <c r="U1482" s="1">
        <v>88041.412682605951</v>
      </c>
    </row>
    <row r="1483" spans="16:21" x14ac:dyDescent="0.25">
      <c r="P1483" s="1">
        <v>107</v>
      </c>
      <c r="Q1483" s="1">
        <v>100000</v>
      </c>
      <c r="R1483" s="8">
        <v>3000000</v>
      </c>
      <c r="S1483" s="8" t="str">
        <f t="shared" si="23"/>
        <v>1071000003000000</v>
      </c>
      <c r="T1483" s="8" t="s">
        <v>43</v>
      </c>
      <c r="U1483" s="1">
        <v>88041.412682605951</v>
      </c>
    </row>
    <row r="1484" spans="16:21" x14ac:dyDescent="0.25">
      <c r="P1484" s="1">
        <v>108</v>
      </c>
      <c r="Q1484" s="1">
        <v>100000</v>
      </c>
      <c r="R1484" s="8">
        <v>3000000</v>
      </c>
      <c r="S1484" s="8" t="str">
        <f t="shared" si="23"/>
        <v>1081000003000000</v>
      </c>
      <c r="T1484" s="8" t="s">
        <v>43</v>
      </c>
      <c r="U1484" s="1">
        <v>88041.412682605951</v>
      </c>
    </row>
    <row r="1485" spans="16:21" x14ac:dyDescent="0.25">
      <c r="P1485" s="1">
        <v>109</v>
      </c>
      <c r="Q1485" s="1">
        <v>100000</v>
      </c>
      <c r="R1485" s="8">
        <v>3000000</v>
      </c>
      <c r="S1485" s="8" t="str">
        <f t="shared" si="23"/>
        <v>1091000003000000</v>
      </c>
      <c r="T1485" s="8" t="s">
        <v>43</v>
      </c>
      <c r="U1485" s="1">
        <v>88041.412682605951</v>
      </c>
    </row>
    <row r="1486" spans="16:21" x14ac:dyDescent="0.25">
      <c r="P1486" s="1">
        <v>110</v>
      </c>
      <c r="Q1486" s="1">
        <v>100000</v>
      </c>
      <c r="R1486" s="8">
        <v>3000000</v>
      </c>
      <c r="S1486" s="8" t="str">
        <f t="shared" si="23"/>
        <v>1101000003000000</v>
      </c>
      <c r="T1486" s="8" t="s">
        <v>43</v>
      </c>
      <c r="U1486" s="1">
        <v>88041.412682605951</v>
      </c>
    </row>
    <row r="1487" spans="16:21" x14ac:dyDescent="0.25">
      <c r="P1487" s="1">
        <v>111</v>
      </c>
      <c r="Q1487" s="1">
        <v>100000</v>
      </c>
      <c r="R1487" s="8">
        <v>3000000</v>
      </c>
      <c r="S1487" s="8" t="str">
        <f t="shared" si="23"/>
        <v>1111000003000000</v>
      </c>
      <c r="T1487" s="8" t="s">
        <v>43</v>
      </c>
      <c r="U1487" s="1">
        <v>88041.412682605951</v>
      </c>
    </row>
    <row r="1488" spans="16:21" x14ac:dyDescent="0.25">
      <c r="P1488" s="1">
        <v>112</v>
      </c>
      <c r="Q1488" s="1">
        <v>100000</v>
      </c>
      <c r="R1488" s="8">
        <v>3000000</v>
      </c>
      <c r="S1488" s="8" t="str">
        <f t="shared" si="23"/>
        <v>1121000003000000</v>
      </c>
      <c r="T1488" s="8" t="s">
        <v>43</v>
      </c>
      <c r="U1488" s="1">
        <v>88041.412682605951</v>
      </c>
    </row>
    <row r="1489" spans="16:21" x14ac:dyDescent="0.25">
      <c r="P1489" s="1">
        <v>113</v>
      </c>
      <c r="Q1489" s="1">
        <v>100000</v>
      </c>
      <c r="R1489" s="8">
        <v>3000000</v>
      </c>
      <c r="S1489" s="8" t="str">
        <f t="shared" si="23"/>
        <v>1131000003000000</v>
      </c>
      <c r="T1489" s="8" t="s">
        <v>43</v>
      </c>
      <c r="U1489" s="1">
        <v>88041.412682605951</v>
      </c>
    </row>
    <row r="1490" spans="16:21" x14ac:dyDescent="0.25">
      <c r="P1490" s="1">
        <v>114</v>
      </c>
      <c r="Q1490" s="1">
        <v>100000</v>
      </c>
      <c r="R1490" s="8">
        <v>3000000</v>
      </c>
      <c r="S1490" s="8" t="str">
        <f t="shared" si="23"/>
        <v>1141000003000000</v>
      </c>
      <c r="T1490" s="8" t="s">
        <v>43</v>
      </c>
      <c r="U1490" s="1">
        <v>88041.412682605951</v>
      </c>
    </row>
    <row r="1491" spans="16:21" x14ac:dyDescent="0.25">
      <c r="P1491" s="1">
        <v>115</v>
      </c>
      <c r="Q1491" s="1">
        <v>100000</v>
      </c>
      <c r="R1491" s="8">
        <v>3000000</v>
      </c>
      <c r="S1491" s="8" t="str">
        <f t="shared" si="23"/>
        <v>1151000003000000</v>
      </c>
      <c r="T1491" s="8" t="s">
        <v>43</v>
      </c>
      <c r="U1491" s="1">
        <v>88041.412682605951</v>
      </c>
    </row>
    <row r="1492" spans="16:21" x14ac:dyDescent="0.25">
      <c r="P1492" s="1">
        <v>116</v>
      </c>
      <c r="Q1492" s="1">
        <v>100000</v>
      </c>
      <c r="R1492" s="8">
        <v>3000000</v>
      </c>
      <c r="S1492" s="8" t="str">
        <f t="shared" si="23"/>
        <v>1161000003000000</v>
      </c>
      <c r="T1492" s="8" t="s">
        <v>43</v>
      </c>
      <c r="U1492" s="1">
        <v>88041.412682605951</v>
      </c>
    </row>
    <row r="1493" spans="16:21" x14ac:dyDescent="0.25">
      <c r="P1493" s="1">
        <v>117</v>
      </c>
      <c r="Q1493" s="1">
        <v>100000</v>
      </c>
      <c r="R1493" s="8">
        <v>3000000</v>
      </c>
      <c r="S1493" s="8" t="str">
        <f t="shared" si="23"/>
        <v>1171000003000000</v>
      </c>
      <c r="T1493" s="8" t="s">
        <v>43</v>
      </c>
      <c r="U1493" s="1">
        <v>88041.412682605951</v>
      </c>
    </row>
    <row r="1494" spans="16:21" x14ac:dyDescent="0.25">
      <c r="P1494" s="1">
        <v>118</v>
      </c>
      <c r="Q1494" s="1">
        <v>100000</v>
      </c>
      <c r="R1494" s="8">
        <v>3000000</v>
      </c>
      <c r="S1494" s="8" t="str">
        <f t="shared" si="23"/>
        <v>1181000003000000</v>
      </c>
      <c r="T1494" s="8" t="s">
        <v>43</v>
      </c>
      <c r="U1494" s="1">
        <v>88041.412682605951</v>
      </c>
    </row>
    <row r="1495" spans="16:21" x14ac:dyDescent="0.25">
      <c r="P1495" s="1">
        <v>119</v>
      </c>
      <c r="Q1495" s="1">
        <v>100000</v>
      </c>
      <c r="R1495" s="8">
        <v>3000000</v>
      </c>
      <c r="S1495" s="8" t="str">
        <f t="shared" si="23"/>
        <v>1191000003000000</v>
      </c>
      <c r="T1495" s="8" t="s">
        <v>43</v>
      </c>
      <c r="U1495" s="1">
        <v>88041.412682605951</v>
      </c>
    </row>
    <row r="1496" spans="16:21" x14ac:dyDescent="0.25">
      <c r="P1496" s="1">
        <v>120</v>
      </c>
      <c r="Q1496" s="1">
        <v>100000</v>
      </c>
      <c r="R1496" s="8">
        <v>3000000</v>
      </c>
      <c r="S1496" s="8" t="str">
        <f t="shared" si="23"/>
        <v>1201000003000000</v>
      </c>
      <c r="T1496" s="8" t="s">
        <v>43</v>
      </c>
      <c r="U1496" s="1">
        <v>88041.412682605951</v>
      </c>
    </row>
    <row r="1497" spans="16:21" x14ac:dyDescent="0.25">
      <c r="P1497" s="1">
        <v>121</v>
      </c>
      <c r="Q1497" s="1">
        <v>100000</v>
      </c>
      <c r="R1497" s="8">
        <v>3000000</v>
      </c>
      <c r="S1497" s="8" t="str">
        <f t="shared" si="23"/>
        <v>1211000003000000</v>
      </c>
      <c r="T1497" s="8" t="s">
        <v>43</v>
      </c>
      <c r="U1497" s="1">
        <v>88041.412682605951</v>
      </c>
    </row>
    <row r="1498" spans="16:21" x14ac:dyDescent="0.25">
      <c r="P1498" s="1">
        <v>122</v>
      </c>
      <c r="Q1498" s="1">
        <v>100000</v>
      </c>
      <c r="R1498" s="8">
        <v>3000000</v>
      </c>
      <c r="S1498" s="8" t="str">
        <f t="shared" si="23"/>
        <v>1221000003000000</v>
      </c>
      <c r="T1498" s="8" t="s">
        <v>43</v>
      </c>
      <c r="U1498" s="1">
        <v>88041.412682605951</v>
      </c>
    </row>
    <row r="1499" spans="16:21" x14ac:dyDescent="0.25">
      <c r="P1499" s="1">
        <v>123</v>
      </c>
      <c r="Q1499" s="1">
        <v>100000</v>
      </c>
      <c r="R1499" s="8">
        <v>3000000</v>
      </c>
      <c r="S1499" s="8" t="str">
        <f t="shared" si="23"/>
        <v>1231000003000000</v>
      </c>
      <c r="T1499" s="8" t="s">
        <v>43</v>
      </c>
      <c r="U1499" s="1">
        <v>88041.412682605951</v>
      </c>
    </row>
    <row r="1500" spans="16:21" x14ac:dyDescent="0.25">
      <c r="P1500" s="1">
        <v>124</v>
      </c>
      <c r="Q1500" s="1">
        <v>100000</v>
      </c>
      <c r="R1500" s="8">
        <v>3000000</v>
      </c>
      <c r="S1500" s="8" t="str">
        <f t="shared" si="23"/>
        <v>1241000003000000</v>
      </c>
      <c r="T1500" s="8" t="s">
        <v>43</v>
      </c>
      <c r="U1500" s="1">
        <v>88041.412682605951</v>
      </c>
    </row>
    <row r="1501" spans="16:21" x14ac:dyDescent="0.25">
      <c r="P1501" s="1">
        <v>125</v>
      </c>
      <c r="Q1501" s="1">
        <v>100000</v>
      </c>
      <c r="R1501" s="8">
        <v>3000000</v>
      </c>
      <c r="S1501" s="8" t="str">
        <f t="shared" si="23"/>
        <v>1251000003000000</v>
      </c>
      <c r="T1501" s="8" t="s">
        <v>43</v>
      </c>
      <c r="U1501" s="1">
        <v>88041.412682605951</v>
      </c>
    </row>
    <row r="1502" spans="16:21" x14ac:dyDescent="0.25">
      <c r="P1502" s="1">
        <v>1</v>
      </c>
      <c r="Q1502" s="1">
        <v>100000</v>
      </c>
      <c r="R1502" s="8">
        <v>5000000</v>
      </c>
      <c r="S1502" s="8" t="str">
        <f t="shared" si="23"/>
        <v>11000005000000</v>
      </c>
      <c r="T1502" s="8" t="s">
        <v>48</v>
      </c>
      <c r="U1502" s="1">
        <v>6085.5709200000019</v>
      </c>
    </row>
    <row r="1503" spans="16:21" x14ac:dyDescent="0.25">
      <c r="P1503" s="1">
        <v>2</v>
      </c>
      <c r="Q1503" s="1">
        <v>100000</v>
      </c>
      <c r="R1503" s="8">
        <v>5000000</v>
      </c>
      <c r="S1503" s="8" t="str">
        <f t="shared" si="23"/>
        <v>21000005000000</v>
      </c>
      <c r="T1503" s="8" t="s">
        <v>48</v>
      </c>
      <c r="U1503" s="1">
        <v>6085.5709200000019</v>
      </c>
    </row>
    <row r="1504" spans="16:21" x14ac:dyDescent="0.25">
      <c r="P1504" s="1">
        <v>3</v>
      </c>
      <c r="Q1504" s="1">
        <v>100000</v>
      </c>
      <c r="R1504" s="8">
        <v>5000000</v>
      </c>
      <c r="S1504" s="8" t="str">
        <f t="shared" si="23"/>
        <v>31000005000000</v>
      </c>
      <c r="T1504" s="8" t="s">
        <v>48</v>
      </c>
      <c r="U1504" s="1">
        <v>6085.5709200000019</v>
      </c>
    </row>
    <row r="1505" spans="16:21" x14ac:dyDescent="0.25">
      <c r="P1505" s="1">
        <v>4</v>
      </c>
      <c r="Q1505" s="1">
        <v>100000</v>
      </c>
      <c r="R1505" s="8">
        <v>5000000</v>
      </c>
      <c r="S1505" s="8" t="str">
        <f t="shared" si="23"/>
        <v>41000005000000</v>
      </c>
      <c r="T1505" s="8" t="s">
        <v>48</v>
      </c>
      <c r="U1505" s="1">
        <v>6085.5709200000019</v>
      </c>
    </row>
    <row r="1506" spans="16:21" x14ac:dyDescent="0.25">
      <c r="P1506" s="1">
        <v>5</v>
      </c>
      <c r="Q1506" s="1">
        <v>100000</v>
      </c>
      <c r="R1506" s="8">
        <v>5000000</v>
      </c>
      <c r="S1506" s="8" t="str">
        <f t="shared" si="23"/>
        <v>51000005000000</v>
      </c>
      <c r="T1506" s="8" t="s">
        <v>48</v>
      </c>
      <c r="U1506" s="1">
        <v>6085.5709200000019</v>
      </c>
    </row>
    <row r="1507" spans="16:21" x14ac:dyDescent="0.25">
      <c r="P1507" s="1">
        <v>6</v>
      </c>
      <c r="Q1507" s="1">
        <v>100000</v>
      </c>
      <c r="R1507" s="8">
        <v>5000000</v>
      </c>
      <c r="S1507" s="8" t="str">
        <f t="shared" si="23"/>
        <v>61000005000000</v>
      </c>
      <c r="T1507" s="8" t="s">
        <v>48</v>
      </c>
      <c r="U1507" s="1">
        <v>6085.5709200000019</v>
      </c>
    </row>
    <row r="1508" spans="16:21" x14ac:dyDescent="0.25">
      <c r="P1508" s="1">
        <v>7</v>
      </c>
      <c r="Q1508" s="1">
        <v>100000</v>
      </c>
      <c r="R1508" s="8">
        <v>5000000</v>
      </c>
      <c r="S1508" s="8" t="str">
        <f t="shared" si="23"/>
        <v>71000005000000</v>
      </c>
      <c r="T1508" s="8" t="s">
        <v>48</v>
      </c>
      <c r="U1508" s="1">
        <v>6085.5709200000019</v>
      </c>
    </row>
    <row r="1509" spans="16:21" x14ac:dyDescent="0.25">
      <c r="P1509" s="1">
        <v>8</v>
      </c>
      <c r="Q1509" s="1">
        <v>100000</v>
      </c>
      <c r="R1509" s="8">
        <v>5000000</v>
      </c>
      <c r="S1509" s="8" t="str">
        <f t="shared" si="23"/>
        <v>81000005000000</v>
      </c>
      <c r="T1509" s="8" t="s">
        <v>48</v>
      </c>
      <c r="U1509" s="1">
        <v>6085.5709200000019</v>
      </c>
    </row>
    <row r="1510" spans="16:21" x14ac:dyDescent="0.25">
      <c r="P1510" s="1">
        <v>9</v>
      </c>
      <c r="Q1510" s="1">
        <v>100000</v>
      </c>
      <c r="R1510" s="8">
        <v>5000000</v>
      </c>
      <c r="S1510" s="8" t="str">
        <f t="shared" si="23"/>
        <v>91000005000000</v>
      </c>
      <c r="T1510" s="8" t="s">
        <v>48</v>
      </c>
      <c r="U1510" s="1">
        <v>6085.5709200000019</v>
      </c>
    </row>
    <row r="1511" spans="16:21" x14ac:dyDescent="0.25">
      <c r="P1511" s="1">
        <v>10</v>
      </c>
      <c r="Q1511" s="1">
        <v>100000</v>
      </c>
      <c r="R1511" s="8">
        <v>5000000</v>
      </c>
      <c r="S1511" s="8" t="str">
        <f t="shared" si="23"/>
        <v>101000005000000</v>
      </c>
      <c r="T1511" s="8" t="s">
        <v>48</v>
      </c>
      <c r="U1511" s="1">
        <v>6085.5709200000019</v>
      </c>
    </row>
    <row r="1512" spans="16:21" x14ac:dyDescent="0.25">
      <c r="P1512" s="1">
        <v>11</v>
      </c>
      <c r="Q1512" s="1">
        <v>100000</v>
      </c>
      <c r="R1512" s="8">
        <v>5000000</v>
      </c>
      <c r="S1512" s="8" t="str">
        <f t="shared" si="23"/>
        <v>111000005000000</v>
      </c>
      <c r="T1512" s="8" t="s">
        <v>48</v>
      </c>
      <c r="U1512" s="1">
        <v>6085.5709200000019</v>
      </c>
    </row>
    <row r="1513" spans="16:21" x14ac:dyDescent="0.25">
      <c r="P1513" s="1">
        <v>12</v>
      </c>
      <c r="Q1513" s="1">
        <v>100000</v>
      </c>
      <c r="R1513" s="8">
        <v>5000000</v>
      </c>
      <c r="S1513" s="8" t="str">
        <f t="shared" si="23"/>
        <v>121000005000000</v>
      </c>
      <c r="T1513" s="8" t="s">
        <v>48</v>
      </c>
      <c r="U1513" s="1">
        <v>6085.5709200000019</v>
      </c>
    </row>
    <row r="1514" spans="16:21" x14ac:dyDescent="0.25">
      <c r="P1514" s="1">
        <v>13</v>
      </c>
      <c r="Q1514" s="1">
        <v>100000</v>
      </c>
      <c r="R1514" s="8">
        <v>5000000</v>
      </c>
      <c r="S1514" s="8" t="str">
        <f t="shared" si="23"/>
        <v>131000005000000</v>
      </c>
      <c r="T1514" s="8" t="s">
        <v>48</v>
      </c>
      <c r="U1514" s="1">
        <v>6085.5709200000019</v>
      </c>
    </row>
    <row r="1515" spans="16:21" x14ac:dyDescent="0.25">
      <c r="P1515" s="1">
        <v>14</v>
      </c>
      <c r="Q1515" s="1">
        <v>100000</v>
      </c>
      <c r="R1515" s="8">
        <v>5000000</v>
      </c>
      <c r="S1515" s="8" t="str">
        <f t="shared" si="23"/>
        <v>141000005000000</v>
      </c>
      <c r="T1515" s="8" t="s">
        <v>48</v>
      </c>
      <c r="U1515" s="1">
        <v>6085.5709200000019</v>
      </c>
    </row>
    <row r="1516" spans="16:21" x14ac:dyDescent="0.25">
      <c r="P1516" s="1">
        <v>15</v>
      </c>
      <c r="Q1516" s="1">
        <v>100000</v>
      </c>
      <c r="R1516" s="8">
        <v>5000000</v>
      </c>
      <c r="S1516" s="8" t="str">
        <f t="shared" si="23"/>
        <v>151000005000000</v>
      </c>
      <c r="T1516" s="8" t="s">
        <v>48</v>
      </c>
      <c r="U1516" s="1">
        <v>6085.5709200000019</v>
      </c>
    </row>
    <row r="1517" spans="16:21" x14ac:dyDescent="0.25">
      <c r="P1517" s="1">
        <v>16</v>
      </c>
      <c r="Q1517" s="1">
        <v>100000</v>
      </c>
      <c r="R1517" s="8">
        <v>5000000</v>
      </c>
      <c r="S1517" s="8" t="str">
        <f t="shared" si="23"/>
        <v>161000005000000</v>
      </c>
      <c r="T1517" s="8" t="s">
        <v>48</v>
      </c>
      <c r="U1517" s="1">
        <v>6085.5709200000019</v>
      </c>
    </row>
    <row r="1518" spans="16:21" x14ac:dyDescent="0.25">
      <c r="P1518" s="1">
        <v>17</v>
      </c>
      <c r="Q1518" s="1">
        <v>100000</v>
      </c>
      <c r="R1518" s="8">
        <v>5000000</v>
      </c>
      <c r="S1518" s="8" t="str">
        <f t="shared" si="23"/>
        <v>171000005000000</v>
      </c>
      <c r="T1518" s="8" t="s">
        <v>48</v>
      </c>
      <c r="U1518" s="1">
        <v>6085.5709200000019</v>
      </c>
    </row>
    <row r="1519" spans="16:21" x14ac:dyDescent="0.25">
      <c r="P1519" s="1">
        <v>18</v>
      </c>
      <c r="Q1519" s="1">
        <v>100000</v>
      </c>
      <c r="R1519" s="8">
        <v>5000000</v>
      </c>
      <c r="S1519" s="8" t="str">
        <f t="shared" si="23"/>
        <v>181000005000000</v>
      </c>
      <c r="T1519" s="8" t="s">
        <v>48</v>
      </c>
      <c r="U1519" s="1">
        <v>6085.5709200000019</v>
      </c>
    </row>
    <row r="1520" spans="16:21" x14ac:dyDescent="0.25">
      <c r="P1520" s="1">
        <v>19</v>
      </c>
      <c r="Q1520" s="1">
        <v>100000</v>
      </c>
      <c r="R1520" s="8">
        <v>5000000</v>
      </c>
      <c r="S1520" s="8" t="str">
        <f t="shared" si="23"/>
        <v>191000005000000</v>
      </c>
      <c r="T1520" s="8" t="s">
        <v>48</v>
      </c>
      <c r="U1520" s="1">
        <v>6085.5709200000019</v>
      </c>
    </row>
    <row r="1521" spans="16:21" x14ac:dyDescent="0.25">
      <c r="P1521" s="1">
        <v>20</v>
      </c>
      <c r="Q1521" s="1">
        <v>100000</v>
      </c>
      <c r="R1521" s="8">
        <v>5000000</v>
      </c>
      <c r="S1521" s="8" t="str">
        <f t="shared" si="23"/>
        <v>201000005000000</v>
      </c>
      <c r="T1521" s="8" t="s">
        <v>48</v>
      </c>
      <c r="U1521" s="1">
        <v>6085.5709200000019</v>
      </c>
    </row>
    <row r="1522" spans="16:21" x14ac:dyDescent="0.25">
      <c r="P1522" s="1">
        <v>21</v>
      </c>
      <c r="Q1522" s="1">
        <v>100000</v>
      </c>
      <c r="R1522" s="8">
        <v>5000000</v>
      </c>
      <c r="S1522" s="8" t="str">
        <f t="shared" si="23"/>
        <v>211000005000000</v>
      </c>
      <c r="T1522" s="8" t="s">
        <v>48</v>
      </c>
      <c r="U1522" s="1">
        <v>6085.5709200000019</v>
      </c>
    </row>
    <row r="1523" spans="16:21" x14ac:dyDescent="0.25">
      <c r="P1523" s="1">
        <v>22</v>
      </c>
      <c r="Q1523" s="1">
        <v>100000</v>
      </c>
      <c r="R1523" s="8">
        <v>5000000</v>
      </c>
      <c r="S1523" s="8" t="str">
        <f t="shared" si="23"/>
        <v>221000005000000</v>
      </c>
      <c r="T1523" s="8" t="s">
        <v>48</v>
      </c>
      <c r="U1523" s="1">
        <v>6085.5709200000019</v>
      </c>
    </row>
    <row r="1524" spans="16:21" x14ac:dyDescent="0.25">
      <c r="P1524" s="1">
        <v>23</v>
      </c>
      <c r="Q1524" s="1">
        <v>100000</v>
      </c>
      <c r="R1524" s="8">
        <v>5000000</v>
      </c>
      <c r="S1524" s="8" t="str">
        <f t="shared" si="23"/>
        <v>231000005000000</v>
      </c>
      <c r="T1524" s="8" t="s">
        <v>48</v>
      </c>
      <c r="U1524" s="1">
        <v>6085.5709200000019</v>
      </c>
    </row>
    <row r="1525" spans="16:21" x14ac:dyDescent="0.25">
      <c r="P1525" s="1">
        <v>24</v>
      </c>
      <c r="Q1525" s="1">
        <v>100000</v>
      </c>
      <c r="R1525" s="8">
        <v>5000000</v>
      </c>
      <c r="S1525" s="8" t="str">
        <f t="shared" si="23"/>
        <v>241000005000000</v>
      </c>
      <c r="T1525" s="8" t="s">
        <v>48</v>
      </c>
      <c r="U1525" s="1">
        <v>6085.5709200000019</v>
      </c>
    </row>
    <row r="1526" spans="16:21" x14ac:dyDescent="0.25">
      <c r="P1526" s="1">
        <v>25</v>
      </c>
      <c r="Q1526" s="1">
        <v>100000</v>
      </c>
      <c r="R1526" s="8">
        <v>5000000</v>
      </c>
      <c r="S1526" s="8" t="str">
        <f t="shared" si="23"/>
        <v>251000005000000</v>
      </c>
      <c r="T1526" s="8" t="s">
        <v>48</v>
      </c>
      <c r="U1526" s="1">
        <v>6085.5709200000019</v>
      </c>
    </row>
    <row r="1527" spans="16:21" x14ac:dyDescent="0.25">
      <c r="P1527" s="1">
        <v>26</v>
      </c>
      <c r="Q1527" s="1">
        <v>100000</v>
      </c>
      <c r="R1527" s="8">
        <v>5000000</v>
      </c>
      <c r="S1527" s="8" t="str">
        <f t="shared" si="23"/>
        <v>261000005000000</v>
      </c>
      <c r="T1527" s="8" t="s">
        <v>34</v>
      </c>
      <c r="U1527" s="1">
        <v>7484.4818724072966</v>
      </c>
    </row>
    <row r="1528" spans="16:21" x14ac:dyDescent="0.25">
      <c r="P1528" s="1">
        <v>27</v>
      </c>
      <c r="Q1528" s="1">
        <v>100000</v>
      </c>
      <c r="R1528" s="8">
        <v>5000000</v>
      </c>
      <c r="S1528" s="8" t="str">
        <f t="shared" si="23"/>
        <v>271000005000000</v>
      </c>
      <c r="T1528" s="8" t="s">
        <v>34</v>
      </c>
      <c r="U1528" s="1">
        <v>7484.4818724072966</v>
      </c>
    </row>
    <row r="1529" spans="16:21" x14ac:dyDescent="0.25">
      <c r="P1529" s="1">
        <v>28</v>
      </c>
      <c r="Q1529" s="1">
        <v>100000</v>
      </c>
      <c r="R1529" s="8">
        <v>5000000</v>
      </c>
      <c r="S1529" s="8" t="str">
        <f t="shared" si="23"/>
        <v>281000005000000</v>
      </c>
      <c r="T1529" s="8" t="s">
        <v>34</v>
      </c>
      <c r="U1529" s="1">
        <v>7484.4818724072966</v>
      </c>
    </row>
    <row r="1530" spans="16:21" x14ac:dyDescent="0.25">
      <c r="P1530" s="1">
        <v>29</v>
      </c>
      <c r="Q1530" s="1">
        <v>100000</v>
      </c>
      <c r="R1530" s="8">
        <v>5000000</v>
      </c>
      <c r="S1530" s="8" t="str">
        <f t="shared" si="23"/>
        <v>291000005000000</v>
      </c>
      <c r="T1530" s="8" t="s">
        <v>34</v>
      </c>
      <c r="U1530" s="1">
        <v>7484.4818724072966</v>
      </c>
    </row>
    <row r="1531" spans="16:21" x14ac:dyDescent="0.25">
      <c r="P1531" s="1">
        <v>30</v>
      </c>
      <c r="Q1531" s="1">
        <v>100000</v>
      </c>
      <c r="R1531" s="8">
        <v>5000000</v>
      </c>
      <c r="S1531" s="8" t="str">
        <f t="shared" si="23"/>
        <v>301000005000000</v>
      </c>
      <c r="T1531" s="8" t="s">
        <v>34</v>
      </c>
      <c r="U1531" s="1">
        <v>7484.4818724072966</v>
      </c>
    </row>
    <row r="1532" spans="16:21" x14ac:dyDescent="0.25">
      <c r="P1532" s="1">
        <v>31</v>
      </c>
      <c r="Q1532" s="1">
        <v>100000</v>
      </c>
      <c r="R1532" s="8">
        <v>5000000</v>
      </c>
      <c r="S1532" s="8" t="str">
        <f t="shared" si="23"/>
        <v>311000005000000</v>
      </c>
      <c r="T1532" s="8" t="s">
        <v>34</v>
      </c>
      <c r="U1532" s="1">
        <v>7484.4818724072966</v>
      </c>
    </row>
    <row r="1533" spans="16:21" x14ac:dyDescent="0.25">
      <c r="P1533" s="1">
        <v>32</v>
      </c>
      <c r="Q1533" s="1">
        <v>100000</v>
      </c>
      <c r="R1533" s="8">
        <v>5000000</v>
      </c>
      <c r="S1533" s="8" t="str">
        <f t="shared" si="23"/>
        <v>321000005000000</v>
      </c>
      <c r="T1533" s="8" t="s">
        <v>34</v>
      </c>
      <c r="U1533" s="1">
        <v>7484.4818724072966</v>
      </c>
    </row>
    <row r="1534" spans="16:21" x14ac:dyDescent="0.25">
      <c r="P1534" s="1">
        <v>33</v>
      </c>
      <c r="Q1534" s="1">
        <v>100000</v>
      </c>
      <c r="R1534" s="8">
        <v>5000000</v>
      </c>
      <c r="S1534" s="8" t="str">
        <f t="shared" si="23"/>
        <v>331000005000000</v>
      </c>
      <c r="T1534" s="8" t="s">
        <v>34</v>
      </c>
      <c r="U1534" s="1">
        <v>7484.4818724072966</v>
      </c>
    </row>
    <row r="1535" spans="16:21" x14ac:dyDescent="0.25">
      <c r="P1535" s="1">
        <v>34</v>
      </c>
      <c r="Q1535" s="1">
        <v>100000</v>
      </c>
      <c r="R1535" s="8">
        <v>5000000</v>
      </c>
      <c r="S1535" s="8" t="str">
        <f t="shared" si="23"/>
        <v>341000005000000</v>
      </c>
      <c r="T1535" s="8" t="s">
        <v>34</v>
      </c>
      <c r="U1535" s="1">
        <v>7484.4818724072966</v>
      </c>
    </row>
    <row r="1536" spans="16:21" x14ac:dyDescent="0.25">
      <c r="P1536" s="1">
        <v>35</v>
      </c>
      <c r="Q1536" s="1">
        <v>100000</v>
      </c>
      <c r="R1536" s="8">
        <v>5000000</v>
      </c>
      <c r="S1536" s="8" t="str">
        <f t="shared" si="23"/>
        <v>351000005000000</v>
      </c>
      <c r="T1536" s="8" t="s">
        <v>34</v>
      </c>
      <c r="U1536" s="1">
        <v>7484.4818724072966</v>
      </c>
    </row>
    <row r="1537" spans="16:21" x14ac:dyDescent="0.25">
      <c r="P1537" s="1">
        <v>36</v>
      </c>
      <c r="Q1537" s="1">
        <v>100000</v>
      </c>
      <c r="R1537" s="8">
        <v>5000000</v>
      </c>
      <c r="S1537" s="8" t="str">
        <f t="shared" si="23"/>
        <v>361000005000000</v>
      </c>
      <c r="T1537" s="8" t="s">
        <v>35</v>
      </c>
      <c r="U1537" s="1">
        <v>9311.663349632754</v>
      </c>
    </row>
    <row r="1538" spans="16:21" x14ac:dyDescent="0.25">
      <c r="P1538" s="1">
        <v>37</v>
      </c>
      <c r="Q1538" s="1">
        <v>100000</v>
      </c>
      <c r="R1538" s="8">
        <v>5000000</v>
      </c>
      <c r="S1538" s="8" t="str">
        <f t="shared" si="23"/>
        <v>371000005000000</v>
      </c>
      <c r="T1538" s="8" t="s">
        <v>35</v>
      </c>
      <c r="U1538" s="1">
        <v>9311.663349632754</v>
      </c>
    </row>
    <row r="1539" spans="16:21" x14ac:dyDescent="0.25">
      <c r="P1539" s="1">
        <v>38</v>
      </c>
      <c r="Q1539" s="1">
        <v>100000</v>
      </c>
      <c r="R1539" s="8">
        <v>5000000</v>
      </c>
      <c r="S1539" s="8" t="str">
        <f t="shared" ref="S1539:S1602" si="24">P1539&amp;Q1539&amp;R1539</f>
        <v>381000005000000</v>
      </c>
      <c r="T1539" s="8" t="s">
        <v>35</v>
      </c>
      <c r="U1539" s="1">
        <v>9311.663349632754</v>
      </c>
    </row>
    <row r="1540" spans="16:21" x14ac:dyDescent="0.25">
      <c r="P1540" s="1">
        <v>39</v>
      </c>
      <c r="Q1540" s="1">
        <v>100000</v>
      </c>
      <c r="R1540" s="8">
        <v>5000000</v>
      </c>
      <c r="S1540" s="8" t="str">
        <f t="shared" si="24"/>
        <v>391000005000000</v>
      </c>
      <c r="T1540" s="8" t="s">
        <v>35</v>
      </c>
      <c r="U1540" s="1">
        <v>9311.663349632754</v>
      </c>
    </row>
    <row r="1541" spans="16:21" x14ac:dyDescent="0.25">
      <c r="P1541" s="1">
        <v>40</v>
      </c>
      <c r="Q1541" s="1">
        <v>100000</v>
      </c>
      <c r="R1541" s="8">
        <v>5000000</v>
      </c>
      <c r="S1541" s="8" t="str">
        <f t="shared" si="24"/>
        <v>401000005000000</v>
      </c>
      <c r="T1541" s="8" t="s">
        <v>35</v>
      </c>
      <c r="U1541" s="1">
        <v>9311.663349632754</v>
      </c>
    </row>
    <row r="1542" spans="16:21" x14ac:dyDescent="0.25">
      <c r="P1542" s="1">
        <v>41</v>
      </c>
      <c r="Q1542" s="1">
        <v>100000</v>
      </c>
      <c r="R1542" s="8">
        <v>5000000</v>
      </c>
      <c r="S1542" s="8" t="str">
        <f t="shared" si="24"/>
        <v>411000005000000</v>
      </c>
      <c r="T1542" s="8" t="s">
        <v>35</v>
      </c>
      <c r="U1542" s="1">
        <v>9311.663349632754</v>
      </c>
    </row>
    <row r="1543" spans="16:21" x14ac:dyDescent="0.25">
      <c r="P1543" s="1">
        <v>42</v>
      </c>
      <c r="Q1543" s="1">
        <v>100000</v>
      </c>
      <c r="R1543" s="8">
        <v>5000000</v>
      </c>
      <c r="S1543" s="8" t="str">
        <f t="shared" si="24"/>
        <v>421000005000000</v>
      </c>
      <c r="T1543" s="8" t="s">
        <v>35</v>
      </c>
      <c r="U1543" s="1">
        <v>9311.663349632754</v>
      </c>
    </row>
    <row r="1544" spans="16:21" x14ac:dyDescent="0.25">
      <c r="P1544" s="1">
        <v>43</v>
      </c>
      <c r="Q1544" s="1">
        <v>100000</v>
      </c>
      <c r="R1544" s="8">
        <v>5000000</v>
      </c>
      <c r="S1544" s="8" t="str">
        <f t="shared" si="24"/>
        <v>431000005000000</v>
      </c>
      <c r="T1544" s="8" t="s">
        <v>35</v>
      </c>
      <c r="U1544" s="1">
        <v>9311.663349632754</v>
      </c>
    </row>
    <row r="1545" spans="16:21" x14ac:dyDescent="0.25">
      <c r="P1545" s="1">
        <v>44</v>
      </c>
      <c r="Q1545" s="1">
        <v>100000</v>
      </c>
      <c r="R1545" s="8">
        <v>5000000</v>
      </c>
      <c r="S1545" s="8" t="str">
        <f t="shared" si="24"/>
        <v>441000005000000</v>
      </c>
      <c r="T1545" s="8" t="s">
        <v>35</v>
      </c>
      <c r="U1545" s="1">
        <v>9311.663349632754</v>
      </c>
    </row>
    <row r="1546" spans="16:21" x14ac:dyDescent="0.25">
      <c r="P1546" s="1">
        <v>45</v>
      </c>
      <c r="Q1546" s="1">
        <v>100000</v>
      </c>
      <c r="R1546" s="8">
        <v>5000000</v>
      </c>
      <c r="S1546" s="8" t="str">
        <f t="shared" si="24"/>
        <v>451000005000000</v>
      </c>
      <c r="T1546" s="8" t="s">
        <v>35</v>
      </c>
      <c r="U1546" s="1">
        <v>9311.663349632754</v>
      </c>
    </row>
    <row r="1547" spans="16:21" x14ac:dyDescent="0.25">
      <c r="P1547" s="1">
        <v>46</v>
      </c>
      <c r="Q1547" s="1">
        <v>100000</v>
      </c>
      <c r="R1547" s="8">
        <v>5000000</v>
      </c>
      <c r="S1547" s="8" t="str">
        <f t="shared" si="24"/>
        <v>461000005000000</v>
      </c>
      <c r="T1547" s="8" t="s">
        <v>36</v>
      </c>
      <c r="U1547" s="1">
        <v>12357.859920986972</v>
      </c>
    </row>
    <row r="1548" spans="16:21" x14ac:dyDescent="0.25">
      <c r="P1548" s="1">
        <v>47</v>
      </c>
      <c r="Q1548" s="1">
        <v>100000</v>
      </c>
      <c r="R1548" s="8">
        <v>5000000</v>
      </c>
      <c r="S1548" s="8" t="str">
        <f t="shared" si="24"/>
        <v>471000005000000</v>
      </c>
      <c r="T1548" s="8" t="s">
        <v>36</v>
      </c>
      <c r="U1548" s="1">
        <v>12357.859920986972</v>
      </c>
    </row>
    <row r="1549" spans="16:21" x14ac:dyDescent="0.25">
      <c r="P1549" s="1">
        <v>48</v>
      </c>
      <c r="Q1549" s="1">
        <v>100000</v>
      </c>
      <c r="R1549" s="8">
        <v>5000000</v>
      </c>
      <c r="S1549" s="8" t="str">
        <f t="shared" si="24"/>
        <v>481000005000000</v>
      </c>
      <c r="T1549" s="8" t="s">
        <v>36</v>
      </c>
      <c r="U1549" s="1">
        <v>12357.859920986972</v>
      </c>
    </row>
    <row r="1550" spans="16:21" x14ac:dyDescent="0.25">
      <c r="P1550" s="1">
        <v>49</v>
      </c>
      <c r="Q1550" s="1">
        <v>100000</v>
      </c>
      <c r="R1550" s="8">
        <v>5000000</v>
      </c>
      <c r="S1550" s="8" t="str">
        <f t="shared" si="24"/>
        <v>491000005000000</v>
      </c>
      <c r="T1550" s="8" t="s">
        <v>36</v>
      </c>
      <c r="U1550" s="1">
        <v>12357.859920986972</v>
      </c>
    </row>
    <row r="1551" spans="16:21" x14ac:dyDescent="0.25">
      <c r="P1551" s="1">
        <v>50</v>
      </c>
      <c r="Q1551" s="1">
        <v>100000</v>
      </c>
      <c r="R1551" s="8">
        <v>5000000</v>
      </c>
      <c r="S1551" s="8" t="str">
        <f t="shared" si="24"/>
        <v>501000005000000</v>
      </c>
      <c r="T1551" s="8" t="s">
        <v>36</v>
      </c>
      <c r="U1551" s="1">
        <v>12357.859920986972</v>
      </c>
    </row>
    <row r="1552" spans="16:21" x14ac:dyDescent="0.25">
      <c r="P1552" s="1">
        <v>51</v>
      </c>
      <c r="Q1552" s="1">
        <v>100000</v>
      </c>
      <c r="R1552" s="8">
        <v>5000000</v>
      </c>
      <c r="S1552" s="8" t="str">
        <f t="shared" si="24"/>
        <v>511000005000000</v>
      </c>
      <c r="T1552" s="8" t="s">
        <v>37</v>
      </c>
      <c r="U1552" s="1">
        <v>17639.013818244639</v>
      </c>
    </row>
    <row r="1553" spans="16:21" x14ac:dyDescent="0.25">
      <c r="P1553" s="1">
        <v>52</v>
      </c>
      <c r="Q1553" s="1">
        <v>100000</v>
      </c>
      <c r="R1553" s="8">
        <v>5000000</v>
      </c>
      <c r="S1553" s="8" t="str">
        <f t="shared" si="24"/>
        <v>521000005000000</v>
      </c>
      <c r="T1553" s="8" t="s">
        <v>37</v>
      </c>
      <c r="U1553" s="1">
        <v>17639.013818244639</v>
      </c>
    </row>
    <row r="1554" spans="16:21" x14ac:dyDescent="0.25">
      <c r="P1554" s="1">
        <v>53</v>
      </c>
      <c r="Q1554" s="1">
        <v>100000</v>
      </c>
      <c r="R1554" s="8">
        <v>5000000</v>
      </c>
      <c r="S1554" s="8" t="str">
        <f t="shared" si="24"/>
        <v>531000005000000</v>
      </c>
      <c r="T1554" s="8" t="s">
        <v>37</v>
      </c>
      <c r="U1554" s="1">
        <v>17639.013818244639</v>
      </c>
    </row>
    <row r="1555" spans="16:21" x14ac:dyDescent="0.25">
      <c r="P1555" s="1">
        <v>54</v>
      </c>
      <c r="Q1555" s="1">
        <v>100000</v>
      </c>
      <c r="R1555" s="8">
        <v>5000000</v>
      </c>
      <c r="S1555" s="8" t="str">
        <f t="shared" si="24"/>
        <v>541000005000000</v>
      </c>
      <c r="T1555" s="8" t="s">
        <v>37</v>
      </c>
      <c r="U1555" s="1">
        <v>17639.013818244639</v>
      </c>
    </row>
    <row r="1556" spans="16:21" x14ac:dyDescent="0.25">
      <c r="P1556" s="1">
        <v>55</v>
      </c>
      <c r="Q1556" s="1">
        <v>100000</v>
      </c>
      <c r="R1556" s="8">
        <v>5000000</v>
      </c>
      <c r="S1556" s="8" t="str">
        <f t="shared" si="24"/>
        <v>551000005000000</v>
      </c>
      <c r="T1556" s="8" t="s">
        <v>37</v>
      </c>
      <c r="U1556" s="1">
        <v>17639.013818244639</v>
      </c>
    </row>
    <row r="1557" spans="16:21" x14ac:dyDescent="0.25">
      <c r="P1557" s="1">
        <v>56</v>
      </c>
      <c r="Q1557" s="1">
        <v>100000</v>
      </c>
      <c r="R1557" s="8">
        <v>5000000</v>
      </c>
      <c r="S1557" s="8" t="str">
        <f t="shared" si="24"/>
        <v>561000005000000</v>
      </c>
      <c r="T1557" s="8" t="s">
        <v>38</v>
      </c>
      <c r="U1557" s="1">
        <v>24548.204991444854</v>
      </c>
    </row>
    <row r="1558" spans="16:21" x14ac:dyDescent="0.25">
      <c r="P1558" s="1">
        <v>57</v>
      </c>
      <c r="Q1558" s="1">
        <v>100000</v>
      </c>
      <c r="R1558" s="8">
        <v>5000000</v>
      </c>
      <c r="S1558" s="8" t="str">
        <f t="shared" si="24"/>
        <v>571000005000000</v>
      </c>
      <c r="T1558" s="8" t="s">
        <v>38</v>
      </c>
      <c r="U1558" s="1">
        <v>24548.204991444854</v>
      </c>
    </row>
    <row r="1559" spans="16:21" x14ac:dyDescent="0.25">
      <c r="P1559" s="1">
        <v>58</v>
      </c>
      <c r="Q1559" s="1">
        <v>100000</v>
      </c>
      <c r="R1559" s="8">
        <v>5000000</v>
      </c>
      <c r="S1559" s="8" t="str">
        <f t="shared" si="24"/>
        <v>581000005000000</v>
      </c>
      <c r="T1559" s="8" t="s">
        <v>38</v>
      </c>
      <c r="U1559" s="1">
        <v>24548.204991444854</v>
      </c>
    </row>
    <row r="1560" spans="16:21" x14ac:dyDescent="0.25">
      <c r="P1560" s="1">
        <v>59</v>
      </c>
      <c r="Q1560" s="1">
        <v>100000</v>
      </c>
      <c r="R1560" s="8">
        <v>5000000</v>
      </c>
      <c r="S1560" s="8" t="str">
        <f t="shared" si="24"/>
        <v>591000005000000</v>
      </c>
      <c r="T1560" s="8" t="s">
        <v>38</v>
      </c>
      <c r="U1560" s="1">
        <v>24548.204991444854</v>
      </c>
    </row>
    <row r="1561" spans="16:21" x14ac:dyDescent="0.25">
      <c r="P1561" s="1">
        <v>60</v>
      </c>
      <c r="Q1561" s="1">
        <v>100000</v>
      </c>
      <c r="R1561" s="8">
        <v>5000000</v>
      </c>
      <c r="S1561" s="8" t="str">
        <f t="shared" si="24"/>
        <v>601000005000000</v>
      </c>
      <c r="T1561" s="8" t="s">
        <v>38</v>
      </c>
      <c r="U1561" s="1">
        <v>24548.204991444854</v>
      </c>
    </row>
    <row r="1562" spans="16:21" x14ac:dyDescent="0.25">
      <c r="P1562" s="1">
        <v>61</v>
      </c>
      <c r="Q1562" s="1">
        <v>100000</v>
      </c>
      <c r="R1562" s="8">
        <v>5000000</v>
      </c>
      <c r="S1562" s="8" t="str">
        <f t="shared" si="24"/>
        <v>611000005000000</v>
      </c>
      <c r="T1562" s="8" t="s">
        <v>39</v>
      </c>
      <c r="U1562" s="1">
        <v>38671.102589683032</v>
      </c>
    </row>
    <row r="1563" spans="16:21" x14ac:dyDescent="0.25">
      <c r="P1563" s="1">
        <v>62</v>
      </c>
      <c r="Q1563" s="1">
        <v>100000</v>
      </c>
      <c r="R1563" s="8">
        <v>5000000</v>
      </c>
      <c r="S1563" s="8" t="str">
        <f t="shared" si="24"/>
        <v>621000005000000</v>
      </c>
      <c r="T1563" s="8" t="s">
        <v>39</v>
      </c>
      <c r="U1563" s="1">
        <v>38671.102589683032</v>
      </c>
    </row>
    <row r="1564" spans="16:21" x14ac:dyDescent="0.25">
      <c r="P1564" s="1">
        <v>63</v>
      </c>
      <c r="Q1564" s="1">
        <v>100000</v>
      </c>
      <c r="R1564" s="8">
        <v>5000000</v>
      </c>
      <c r="S1564" s="8" t="str">
        <f t="shared" si="24"/>
        <v>631000005000000</v>
      </c>
      <c r="T1564" s="8" t="s">
        <v>39</v>
      </c>
      <c r="U1564" s="1">
        <v>38671.102589683032</v>
      </c>
    </row>
    <row r="1565" spans="16:21" x14ac:dyDescent="0.25">
      <c r="P1565" s="1">
        <v>64</v>
      </c>
      <c r="Q1565" s="1">
        <v>100000</v>
      </c>
      <c r="R1565" s="8">
        <v>5000000</v>
      </c>
      <c r="S1565" s="8" t="str">
        <f t="shared" si="24"/>
        <v>641000005000000</v>
      </c>
      <c r="T1565" s="8" t="s">
        <v>39</v>
      </c>
      <c r="U1565" s="1">
        <v>38671.102589683032</v>
      </c>
    </row>
    <row r="1566" spans="16:21" x14ac:dyDescent="0.25">
      <c r="P1566" s="1">
        <v>65</v>
      </c>
      <c r="Q1566" s="1">
        <v>100000</v>
      </c>
      <c r="R1566" s="8">
        <v>5000000</v>
      </c>
      <c r="S1566" s="8" t="str">
        <f t="shared" si="24"/>
        <v>651000005000000</v>
      </c>
      <c r="T1566" s="8" t="s">
        <v>39</v>
      </c>
      <c r="U1566" s="1">
        <v>38671.102589683032</v>
      </c>
    </row>
    <row r="1567" spans="16:21" x14ac:dyDescent="0.25">
      <c r="P1567" s="1">
        <v>66</v>
      </c>
      <c r="Q1567" s="1">
        <v>100000</v>
      </c>
      <c r="R1567" s="8">
        <v>5000000</v>
      </c>
      <c r="S1567" s="8" t="str">
        <f t="shared" si="24"/>
        <v>661000005000000</v>
      </c>
      <c r="T1567" s="8" t="s">
        <v>40</v>
      </c>
      <c r="U1567" s="1">
        <v>48121.40227515372</v>
      </c>
    </row>
    <row r="1568" spans="16:21" x14ac:dyDescent="0.25">
      <c r="P1568" s="1">
        <v>67</v>
      </c>
      <c r="Q1568" s="1">
        <v>100000</v>
      </c>
      <c r="R1568" s="8">
        <v>5000000</v>
      </c>
      <c r="S1568" s="8" t="str">
        <f t="shared" si="24"/>
        <v>671000005000000</v>
      </c>
      <c r="T1568" s="8" t="s">
        <v>40</v>
      </c>
      <c r="U1568" s="1">
        <v>48121.40227515372</v>
      </c>
    </row>
    <row r="1569" spans="16:21" x14ac:dyDescent="0.25">
      <c r="P1569" s="1">
        <v>68</v>
      </c>
      <c r="Q1569" s="1">
        <v>100000</v>
      </c>
      <c r="R1569" s="8">
        <v>5000000</v>
      </c>
      <c r="S1569" s="8" t="str">
        <f t="shared" si="24"/>
        <v>681000005000000</v>
      </c>
      <c r="T1569" s="8" t="s">
        <v>40</v>
      </c>
      <c r="U1569" s="1">
        <v>48121.40227515372</v>
      </c>
    </row>
    <row r="1570" spans="16:21" x14ac:dyDescent="0.25">
      <c r="P1570" s="1">
        <v>69</v>
      </c>
      <c r="Q1570" s="1">
        <v>100000</v>
      </c>
      <c r="R1570" s="8">
        <v>5000000</v>
      </c>
      <c r="S1570" s="8" t="str">
        <f t="shared" si="24"/>
        <v>691000005000000</v>
      </c>
      <c r="T1570" s="8" t="s">
        <v>40</v>
      </c>
      <c r="U1570" s="1">
        <v>48121.40227515372</v>
      </c>
    </row>
    <row r="1571" spans="16:21" x14ac:dyDescent="0.25">
      <c r="P1571" s="1">
        <v>70</v>
      </c>
      <c r="Q1571" s="1">
        <v>100000</v>
      </c>
      <c r="R1571" s="8">
        <v>5000000</v>
      </c>
      <c r="S1571" s="8" t="str">
        <f t="shared" si="24"/>
        <v>701000005000000</v>
      </c>
      <c r="T1571" s="8" t="s">
        <v>40</v>
      </c>
      <c r="U1571" s="1">
        <v>48121.40227515372</v>
      </c>
    </row>
    <row r="1572" spans="16:21" x14ac:dyDescent="0.25">
      <c r="P1572" s="1">
        <v>71</v>
      </c>
      <c r="Q1572" s="1">
        <v>100000</v>
      </c>
      <c r="R1572" s="8">
        <v>5000000</v>
      </c>
      <c r="S1572" s="8" t="str">
        <f t="shared" si="24"/>
        <v>711000005000000</v>
      </c>
      <c r="T1572" s="8" t="s">
        <v>41</v>
      </c>
      <c r="U1572" s="1">
        <v>58063.213128074647</v>
      </c>
    </row>
    <row r="1573" spans="16:21" x14ac:dyDescent="0.25">
      <c r="P1573" s="1">
        <v>72</v>
      </c>
      <c r="Q1573" s="1">
        <v>100000</v>
      </c>
      <c r="R1573" s="8">
        <v>5000000</v>
      </c>
      <c r="S1573" s="8" t="str">
        <f t="shared" si="24"/>
        <v>721000005000000</v>
      </c>
      <c r="T1573" s="8" t="s">
        <v>41</v>
      </c>
      <c r="U1573" s="1">
        <v>58063.213128074647</v>
      </c>
    </row>
    <row r="1574" spans="16:21" x14ac:dyDescent="0.25">
      <c r="P1574" s="1">
        <v>73</v>
      </c>
      <c r="Q1574" s="1">
        <v>100000</v>
      </c>
      <c r="R1574" s="8">
        <v>5000000</v>
      </c>
      <c r="S1574" s="8" t="str">
        <f t="shared" si="24"/>
        <v>731000005000000</v>
      </c>
      <c r="T1574" s="8" t="s">
        <v>41</v>
      </c>
      <c r="U1574" s="1">
        <v>58063.213128074647</v>
      </c>
    </row>
    <row r="1575" spans="16:21" x14ac:dyDescent="0.25">
      <c r="P1575" s="1">
        <v>74</v>
      </c>
      <c r="Q1575" s="1">
        <v>100000</v>
      </c>
      <c r="R1575" s="8">
        <v>5000000</v>
      </c>
      <c r="S1575" s="8" t="str">
        <f t="shared" si="24"/>
        <v>741000005000000</v>
      </c>
      <c r="T1575" s="8" t="s">
        <v>41</v>
      </c>
      <c r="U1575" s="1">
        <v>58063.213128074647</v>
      </c>
    </row>
    <row r="1576" spans="16:21" x14ac:dyDescent="0.25">
      <c r="P1576" s="1">
        <v>75</v>
      </c>
      <c r="Q1576" s="1">
        <v>100000</v>
      </c>
      <c r="R1576" s="8">
        <v>5000000</v>
      </c>
      <c r="S1576" s="8" t="str">
        <f t="shared" si="24"/>
        <v>751000005000000</v>
      </c>
      <c r="T1576" s="8" t="s">
        <v>41</v>
      </c>
      <c r="U1576" s="1">
        <v>58063.213128074647</v>
      </c>
    </row>
    <row r="1577" spans="16:21" x14ac:dyDescent="0.25">
      <c r="P1577" s="1">
        <v>76</v>
      </c>
      <c r="Q1577" s="1">
        <v>100000</v>
      </c>
      <c r="R1577" s="8">
        <v>5000000</v>
      </c>
      <c r="S1577" s="8" t="str">
        <f t="shared" si="24"/>
        <v>761000005000000</v>
      </c>
      <c r="T1577" s="8" t="s">
        <v>42</v>
      </c>
      <c r="U1577" s="1">
        <v>73556.493347038951</v>
      </c>
    </row>
    <row r="1578" spans="16:21" x14ac:dyDescent="0.25">
      <c r="P1578" s="1">
        <v>77</v>
      </c>
      <c r="Q1578" s="1">
        <v>100000</v>
      </c>
      <c r="R1578" s="8">
        <v>5000000</v>
      </c>
      <c r="S1578" s="8" t="str">
        <f t="shared" si="24"/>
        <v>771000005000000</v>
      </c>
      <c r="T1578" s="8" t="s">
        <v>42</v>
      </c>
      <c r="U1578" s="1">
        <v>73556.493347038951</v>
      </c>
    </row>
    <row r="1579" spans="16:21" x14ac:dyDescent="0.25">
      <c r="P1579" s="1">
        <v>78</v>
      </c>
      <c r="Q1579" s="1">
        <v>100000</v>
      </c>
      <c r="R1579" s="8">
        <v>5000000</v>
      </c>
      <c r="S1579" s="8" t="str">
        <f t="shared" si="24"/>
        <v>781000005000000</v>
      </c>
      <c r="T1579" s="8" t="s">
        <v>42</v>
      </c>
      <c r="U1579" s="1">
        <v>73556.493347038951</v>
      </c>
    </row>
    <row r="1580" spans="16:21" x14ac:dyDescent="0.25">
      <c r="P1580" s="1">
        <v>79</v>
      </c>
      <c r="Q1580" s="1">
        <v>100000</v>
      </c>
      <c r="R1580" s="8">
        <v>5000000</v>
      </c>
      <c r="S1580" s="8" t="str">
        <f t="shared" si="24"/>
        <v>791000005000000</v>
      </c>
      <c r="T1580" s="8" t="s">
        <v>42</v>
      </c>
      <c r="U1580" s="1">
        <v>73556.493347038951</v>
      </c>
    </row>
    <row r="1581" spans="16:21" x14ac:dyDescent="0.25">
      <c r="P1581" s="1">
        <v>80</v>
      </c>
      <c r="Q1581" s="1">
        <v>100000</v>
      </c>
      <c r="R1581" s="8">
        <v>5000000</v>
      </c>
      <c r="S1581" s="8" t="str">
        <f t="shared" si="24"/>
        <v>801000005000000</v>
      </c>
      <c r="T1581" s="8" t="s">
        <v>42</v>
      </c>
      <c r="U1581" s="1">
        <v>73556.493347038951</v>
      </c>
    </row>
    <row r="1582" spans="16:21" x14ac:dyDescent="0.25">
      <c r="P1582" s="1">
        <v>81</v>
      </c>
      <c r="Q1582" s="1">
        <v>100000</v>
      </c>
      <c r="R1582" s="8">
        <v>5000000</v>
      </c>
      <c r="S1582" s="8" t="str">
        <f t="shared" si="24"/>
        <v>811000005000000</v>
      </c>
      <c r="T1582" s="8" t="s">
        <v>43</v>
      </c>
      <c r="U1582" s="1">
        <v>95744.634542786909</v>
      </c>
    </row>
    <row r="1583" spans="16:21" x14ac:dyDescent="0.25">
      <c r="P1583" s="1">
        <v>82</v>
      </c>
      <c r="Q1583" s="1">
        <v>100000</v>
      </c>
      <c r="R1583" s="8">
        <v>5000000</v>
      </c>
      <c r="S1583" s="8" t="str">
        <f t="shared" si="24"/>
        <v>821000005000000</v>
      </c>
      <c r="T1583" s="8" t="s">
        <v>43</v>
      </c>
      <c r="U1583" s="1">
        <v>95744.634542786909</v>
      </c>
    </row>
    <row r="1584" spans="16:21" x14ac:dyDescent="0.25">
      <c r="P1584" s="1">
        <v>83</v>
      </c>
      <c r="Q1584" s="1">
        <v>100000</v>
      </c>
      <c r="R1584" s="8">
        <v>5000000</v>
      </c>
      <c r="S1584" s="8" t="str">
        <f t="shared" si="24"/>
        <v>831000005000000</v>
      </c>
      <c r="T1584" s="8" t="s">
        <v>43</v>
      </c>
      <c r="U1584" s="1">
        <v>95744.634542786909</v>
      </c>
    </row>
    <row r="1585" spans="16:21" x14ac:dyDescent="0.25">
      <c r="P1585" s="1">
        <v>84</v>
      </c>
      <c r="Q1585" s="1">
        <v>100000</v>
      </c>
      <c r="R1585" s="8">
        <v>5000000</v>
      </c>
      <c r="S1585" s="8" t="str">
        <f t="shared" si="24"/>
        <v>841000005000000</v>
      </c>
      <c r="T1585" s="8" t="s">
        <v>43</v>
      </c>
      <c r="U1585" s="1">
        <v>95744.634542786909</v>
      </c>
    </row>
    <row r="1586" spans="16:21" x14ac:dyDescent="0.25">
      <c r="P1586" s="1">
        <v>85</v>
      </c>
      <c r="Q1586" s="1">
        <v>100000</v>
      </c>
      <c r="R1586" s="8">
        <v>5000000</v>
      </c>
      <c r="S1586" s="8" t="str">
        <f t="shared" si="24"/>
        <v>851000005000000</v>
      </c>
      <c r="T1586" s="8" t="s">
        <v>43</v>
      </c>
      <c r="U1586" s="1">
        <v>95744.634542786909</v>
      </c>
    </row>
    <row r="1587" spans="16:21" x14ac:dyDescent="0.25">
      <c r="P1587" s="1">
        <v>86</v>
      </c>
      <c r="Q1587" s="1">
        <v>100000</v>
      </c>
      <c r="R1587" s="8">
        <v>5000000</v>
      </c>
      <c r="S1587" s="8" t="str">
        <f t="shared" si="24"/>
        <v>861000005000000</v>
      </c>
      <c r="T1587" s="8" t="s">
        <v>43</v>
      </c>
      <c r="U1587" s="1">
        <v>95744.634542786909</v>
      </c>
    </row>
    <row r="1588" spans="16:21" x14ac:dyDescent="0.25">
      <c r="P1588" s="1">
        <v>87</v>
      </c>
      <c r="Q1588" s="1">
        <v>100000</v>
      </c>
      <c r="R1588" s="8">
        <v>5000000</v>
      </c>
      <c r="S1588" s="8" t="str">
        <f t="shared" si="24"/>
        <v>871000005000000</v>
      </c>
      <c r="T1588" s="8" t="s">
        <v>43</v>
      </c>
      <c r="U1588" s="1">
        <v>95744.634542786909</v>
      </c>
    </row>
    <row r="1589" spans="16:21" x14ac:dyDescent="0.25">
      <c r="P1589" s="1">
        <v>88</v>
      </c>
      <c r="Q1589" s="1">
        <v>100000</v>
      </c>
      <c r="R1589" s="8">
        <v>5000000</v>
      </c>
      <c r="S1589" s="8" t="str">
        <f t="shared" si="24"/>
        <v>881000005000000</v>
      </c>
      <c r="T1589" s="8" t="s">
        <v>43</v>
      </c>
      <c r="U1589" s="1">
        <v>95744.634542786909</v>
      </c>
    </row>
    <row r="1590" spans="16:21" x14ac:dyDescent="0.25">
      <c r="P1590" s="1">
        <v>89</v>
      </c>
      <c r="Q1590" s="1">
        <v>100000</v>
      </c>
      <c r="R1590" s="8">
        <v>5000000</v>
      </c>
      <c r="S1590" s="8" t="str">
        <f t="shared" si="24"/>
        <v>891000005000000</v>
      </c>
      <c r="T1590" s="8" t="s">
        <v>43</v>
      </c>
      <c r="U1590" s="1">
        <v>95744.634542786909</v>
      </c>
    </row>
    <row r="1591" spans="16:21" x14ac:dyDescent="0.25">
      <c r="P1591" s="1">
        <v>90</v>
      </c>
      <c r="Q1591" s="1">
        <v>100000</v>
      </c>
      <c r="R1591" s="8">
        <v>5000000</v>
      </c>
      <c r="S1591" s="8" t="str">
        <f t="shared" si="24"/>
        <v>901000005000000</v>
      </c>
      <c r="T1591" s="8" t="s">
        <v>43</v>
      </c>
      <c r="U1591" s="1">
        <v>95744.634542786909</v>
      </c>
    </row>
    <row r="1592" spans="16:21" x14ac:dyDescent="0.25">
      <c r="P1592" s="1">
        <v>91</v>
      </c>
      <c r="Q1592" s="1">
        <v>100000</v>
      </c>
      <c r="R1592" s="8">
        <v>5000000</v>
      </c>
      <c r="S1592" s="8" t="str">
        <f t="shared" si="24"/>
        <v>911000005000000</v>
      </c>
      <c r="T1592" s="8" t="s">
        <v>43</v>
      </c>
      <c r="U1592" s="1">
        <v>95744.634542786909</v>
      </c>
    </row>
    <row r="1593" spans="16:21" x14ac:dyDescent="0.25">
      <c r="P1593" s="1">
        <v>92</v>
      </c>
      <c r="Q1593" s="1">
        <v>100000</v>
      </c>
      <c r="R1593" s="8">
        <v>5000000</v>
      </c>
      <c r="S1593" s="8" t="str">
        <f t="shared" si="24"/>
        <v>921000005000000</v>
      </c>
      <c r="T1593" s="8" t="s">
        <v>43</v>
      </c>
      <c r="U1593" s="1">
        <v>95744.634542786909</v>
      </c>
    </row>
    <row r="1594" spans="16:21" x14ac:dyDescent="0.25">
      <c r="P1594" s="1">
        <v>93</v>
      </c>
      <c r="Q1594" s="1">
        <v>100000</v>
      </c>
      <c r="R1594" s="8">
        <v>5000000</v>
      </c>
      <c r="S1594" s="8" t="str">
        <f t="shared" si="24"/>
        <v>931000005000000</v>
      </c>
      <c r="T1594" s="8" t="s">
        <v>43</v>
      </c>
      <c r="U1594" s="1">
        <v>95744.634542786909</v>
      </c>
    </row>
    <row r="1595" spans="16:21" x14ac:dyDescent="0.25">
      <c r="P1595" s="1">
        <v>94</v>
      </c>
      <c r="Q1595" s="1">
        <v>100000</v>
      </c>
      <c r="R1595" s="8">
        <v>5000000</v>
      </c>
      <c r="S1595" s="8" t="str">
        <f t="shared" si="24"/>
        <v>941000005000000</v>
      </c>
      <c r="T1595" s="8" t="s">
        <v>43</v>
      </c>
      <c r="U1595" s="1">
        <v>95744.634542786909</v>
      </c>
    </row>
    <row r="1596" spans="16:21" x14ac:dyDescent="0.25">
      <c r="P1596" s="1">
        <v>95</v>
      </c>
      <c r="Q1596" s="1">
        <v>100000</v>
      </c>
      <c r="R1596" s="8">
        <v>5000000</v>
      </c>
      <c r="S1596" s="8" t="str">
        <f t="shared" si="24"/>
        <v>951000005000000</v>
      </c>
      <c r="T1596" s="8" t="s">
        <v>43</v>
      </c>
      <c r="U1596" s="1">
        <v>95744.634542786909</v>
      </c>
    </row>
    <row r="1597" spans="16:21" x14ac:dyDescent="0.25">
      <c r="P1597" s="1">
        <v>96</v>
      </c>
      <c r="Q1597" s="1">
        <v>100000</v>
      </c>
      <c r="R1597" s="8">
        <v>5000000</v>
      </c>
      <c r="S1597" s="8" t="str">
        <f t="shared" si="24"/>
        <v>961000005000000</v>
      </c>
      <c r="T1597" s="8" t="s">
        <v>43</v>
      </c>
      <c r="U1597" s="1">
        <v>95744.634542786909</v>
      </c>
    </row>
    <row r="1598" spans="16:21" x14ac:dyDescent="0.25">
      <c r="P1598" s="1">
        <v>97</v>
      </c>
      <c r="Q1598" s="1">
        <v>100000</v>
      </c>
      <c r="R1598" s="8">
        <v>5000000</v>
      </c>
      <c r="S1598" s="8" t="str">
        <f t="shared" si="24"/>
        <v>971000005000000</v>
      </c>
      <c r="T1598" s="8" t="s">
        <v>43</v>
      </c>
      <c r="U1598" s="1">
        <v>95744.634542786909</v>
      </c>
    </row>
    <row r="1599" spans="16:21" x14ac:dyDescent="0.25">
      <c r="P1599" s="1">
        <v>98</v>
      </c>
      <c r="Q1599" s="1">
        <v>100000</v>
      </c>
      <c r="R1599" s="8">
        <v>5000000</v>
      </c>
      <c r="S1599" s="8" t="str">
        <f t="shared" si="24"/>
        <v>981000005000000</v>
      </c>
      <c r="T1599" s="8" t="s">
        <v>43</v>
      </c>
      <c r="U1599" s="1">
        <v>95744.634542786909</v>
      </c>
    </row>
    <row r="1600" spans="16:21" x14ac:dyDescent="0.25">
      <c r="P1600" s="1">
        <v>99</v>
      </c>
      <c r="Q1600" s="1">
        <v>100000</v>
      </c>
      <c r="R1600" s="8">
        <v>5000000</v>
      </c>
      <c r="S1600" s="8" t="str">
        <f t="shared" si="24"/>
        <v>991000005000000</v>
      </c>
      <c r="T1600" s="8" t="s">
        <v>43</v>
      </c>
      <c r="U1600" s="1">
        <v>95744.634542786909</v>
      </c>
    </row>
    <row r="1601" spans="16:21" x14ac:dyDescent="0.25">
      <c r="P1601" s="1">
        <v>100</v>
      </c>
      <c r="Q1601" s="1">
        <v>100000</v>
      </c>
      <c r="R1601" s="8">
        <v>5000000</v>
      </c>
      <c r="S1601" s="8" t="str">
        <f t="shared" si="24"/>
        <v>1001000005000000</v>
      </c>
      <c r="T1601" s="8" t="s">
        <v>43</v>
      </c>
      <c r="U1601" s="1">
        <v>95744.634542786909</v>
      </c>
    </row>
    <row r="1602" spans="16:21" x14ac:dyDescent="0.25">
      <c r="P1602" s="1">
        <v>101</v>
      </c>
      <c r="Q1602" s="1">
        <v>100000</v>
      </c>
      <c r="R1602" s="8">
        <v>5000000</v>
      </c>
      <c r="S1602" s="8" t="str">
        <f t="shared" si="24"/>
        <v>1011000005000000</v>
      </c>
      <c r="T1602" s="8" t="s">
        <v>43</v>
      </c>
      <c r="U1602" s="1">
        <v>95744.634542786909</v>
      </c>
    </row>
    <row r="1603" spans="16:21" x14ac:dyDescent="0.25">
      <c r="P1603" s="1">
        <v>102</v>
      </c>
      <c r="Q1603" s="1">
        <v>100000</v>
      </c>
      <c r="R1603" s="8">
        <v>5000000</v>
      </c>
      <c r="S1603" s="8" t="str">
        <f t="shared" ref="S1603:S1666" si="25">P1603&amp;Q1603&amp;R1603</f>
        <v>1021000005000000</v>
      </c>
      <c r="T1603" s="8" t="s">
        <v>43</v>
      </c>
      <c r="U1603" s="1">
        <v>95744.634542786909</v>
      </c>
    </row>
    <row r="1604" spans="16:21" x14ac:dyDescent="0.25">
      <c r="P1604" s="1">
        <v>103</v>
      </c>
      <c r="Q1604" s="1">
        <v>100000</v>
      </c>
      <c r="R1604" s="8">
        <v>5000000</v>
      </c>
      <c r="S1604" s="8" t="str">
        <f t="shared" si="25"/>
        <v>1031000005000000</v>
      </c>
      <c r="T1604" s="8" t="s">
        <v>43</v>
      </c>
      <c r="U1604" s="1">
        <v>95744.634542786909</v>
      </c>
    </row>
    <row r="1605" spans="16:21" x14ac:dyDescent="0.25">
      <c r="P1605" s="1">
        <v>104</v>
      </c>
      <c r="Q1605" s="1">
        <v>100000</v>
      </c>
      <c r="R1605" s="8">
        <v>5000000</v>
      </c>
      <c r="S1605" s="8" t="str">
        <f t="shared" si="25"/>
        <v>1041000005000000</v>
      </c>
      <c r="T1605" s="8" t="s">
        <v>43</v>
      </c>
      <c r="U1605" s="1">
        <v>95744.634542786909</v>
      </c>
    </row>
    <row r="1606" spans="16:21" x14ac:dyDescent="0.25">
      <c r="P1606" s="1">
        <v>105</v>
      </c>
      <c r="Q1606" s="1">
        <v>100000</v>
      </c>
      <c r="R1606" s="8">
        <v>5000000</v>
      </c>
      <c r="S1606" s="8" t="str">
        <f t="shared" si="25"/>
        <v>1051000005000000</v>
      </c>
      <c r="T1606" s="8" t="s">
        <v>43</v>
      </c>
      <c r="U1606" s="1">
        <v>95744.634542786909</v>
      </c>
    </row>
    <row r="1607" spans="16:21" x14ac:dyDescent="0.25">
      <c r="P1607" s="1">
        <v>106</v>
      </c>
      <c r="Q1607" s="1">
        <v>100000</v>
      </c>
      <c r="R1607" s="8">
        <v>5000000</v>
      </c>
      <c r="S1607" s="8" t="str">
        <f t="shared" si="25"/>
        <v>1061000005000000</v>
      </c>
      <c r="T1607" s="8" t="s">
        <v>43</v>
      </c>
      <c r="U1607" s="1">
        <v>95744.634542786909</v>
      </c>
    </row>
    <row r="1608" spans="16:21" x14ac:dyDescent="0.25">
      <c r="P1608" s="1">
        <v>107</v>
      </c>
      <c r="Q1608" s="1">
        <v>100000</v>
      </c>
      <c r="R1608" s="8">
        <v>5000000</v>
      </c>
      <c r="S1608" s="8" t="str">
        <f t="shared" si="25"/>
        <v>1071000005000000</v>
      </c>
      <c r="T1608" s="8" t="s">
        <v>43</v>
      </c>
      <c r="U1608" s="1">
        <v>95744.634542786909</v>
      </c>
    </row>
    <row r="1609" spans="16:21" x14ac:dyDescent="0.25">
      <c r="P1609" s="1">
        <v>108</v>
      </c>
      <c r="Q1609" s="1">
        <v>100000</v>
      </c>
      <c r="R1609" s="8">
        <v>5000000</v>
      </c>
      <c r="S1609" s="8" t="str">
        <f t="shared" si="25"/>
        <v>1081000005000000</v>
      </c>
      <c r="T1609" s="8" t="s">
        <v>43</v>
      </c>
      <c r="U1609" s="1">
        <v>95744.634542786909</v>
      </c>
    </row>
    <row r="1610" spans="16:21" x14ac:dyDescent="0.25">
      <c r="P1610" s="1">
        <v>109</v>
      </c>
      <c r="Q1610" s="1">
        <v>100000</v>
      </c>
      <c r="R1610" s="8">
        <v>5000000</v>
      </c>
      <c r="S1610" s="8" t="str">
        <f t="shared" si="25"/>
        <v>1091000005000000</v>
      </c>
      <c r="T1610" s="8" t="s">
        <v>43</v>
      </c>
      <c r="U1610" s="1">
        <v>95744.634542786909</v>
      </c>
    </row>
    <row r="1611" spans="16:21" x14ac:dyDescent="0.25">
      <c r="P1611" s="1">
        <v>110</v>
      </c>
      <c r="Q1611" s="1">
        <v>100000</v>
      </c>
      <c r="R1611" s="8">
        <v>5000000</v>
      </c>
      <c r="S1611" s="8" t="str">
        <f t="shared" si="25"/>
        <v>1101000005000000</v>
      </c>
      <c r="T1611" s="8" t="s">
        <v>43</v>
      </c>
      <c r="U1611" s="1">
        <v>95744.634542786909</v>
      </c>
    </row>
    <row r="1612" spans="16:21" x14ac:dyDescent="0.25">
      <c r="P1612" s="1">
        <v>111</v>
      </c>
      <c r="Q1612" s="1">
        <v>100000</v>
      </c>
      <c r="R1612" s="8">
        <v>5000000</v>
      </c>
      <c r="S1612" s="8" t="str">
        <f t="shared" si="25"/>
        <v>1111000005000000</v>
      </c>
      <c r="T1612" s="8" t="s">
        <v>43</v>
      </c>
      <c r="U1612" s="1">
        <v>95744.634542786909</v>
      </c>
    </row>
    <row r="1613" spans="16:21" x14ac:dyDescent="0.25">
      <c r="P1613" s="1">
        <v>112</v>
      </c>
      <c r="Q1613" s="1">
        <v>100000</v>
      </c>
      <c r="R1613" s="8">
        <v>5000000</v>
      </c>
      <c r="S1613" s="8" t="str">
        <f t="shared" si="25"/>
        <v>1121000005000000</v>
      </c>
      <c r="T1613" s="8" t="s">
        <v>43</v>
      </c>
      <c r="U1613" s="1">
        <v>95744.634542786909</v>
      </c>
    </row>
    <row r="1614" spans="16:21" x14ac:dyDescent="0.25">
      <c r="P1614" s="1">
        <v>113</v>
      </c>
      <c r="Q1614" s="1">
        <v>100000</v>
      </c>
      <c r="R1614" s="8">
        <v>5000000</v>
      </c>
      <c r="S1614" s="8" t="str">
        <f t="shared" si="25"/>
        <v>1131000005000000</v>
      </c>
      <c r="T1614" s="8" t="s">
        <v>43</v>
      </c>
      <c r="U1614" s="1">
        <v>95744.634542786909</v>
      </c>
    </row>
    <row r="1615" spans="16:21" x14ac:dyDescent="0.25">
      <c r="P1615" s="1">
        <v>114</v>
      </c>
      <c r="Q1615" s="1">
        <v>100000</v>
      </c>
      <c r="R1615" s="8">
        <v>5000000</v>
      </c>
      <c r="S1615" s="8" t="str">
        <f t="shared" si="25"/>
        <v>1141000005000000</v>
      </c>
      <c r="T1615" s="8" t="s">
        <v>43</v>
      </c>
      <c r="U1615" s="1">
        <v>95744.634542786909</v>
      </c>
    </row>
    <row r="1616" spans="16:21" x14ac:dyDescent="0.25">
      <c r="P1616" s="1">
        <v>115</v>
      </c>
      <c r="Q1616" s="1">
        <v>100000</v>
      </c>
      <c r="R1616" s="8">
        <v>5000000</v>
      </c>
      <c r="S1616" s="8" t="str">
        <f t="shared" si="25"/>
        <v>1151000005000000</v>
      </c>
      <c r="T1616" s="8" t="s">
        <v>43</v>
      </c>
      <c r="U1616" s="1">
        <v>95744.634542786909</v>
      </c>
    </row>
    <row r="1617" spans="16:21" x14ac:dyDescent="0.25">
      <c r="P1617" s="1">
        <v>116</v>
      </c>
      <c r="Q1617" s="1">
        <v>100000</v>
      </c>
      <c r="R1617" s="8">
        <v>5000000</v>
      </c>
      <c r="S1617" s="8" t="str">
        <f t="shared" si="25"/>
        <v>1161000005000000</v>
      </c>
      <c r="T1617" s="8" t="s">
        <v>43</v>
      </c>
      <c r="U1617" s="1">
        <v>95744.634542786909</v>
      </c>
    </row>
    <row r="1618" spans="16:21" x14ac:dyDescent="0.25">
      <c r="P1618" s="1">
        <v>117</v>
      </c>
      <c r="Q1618" s="1">
        <v>100000</v>
      </c>
      <c r="R1618" s="8">
        <v>5000000</v>
      </c>
      <c r="S1618" s="8" t="str">
        <f t="shared" si="25"/>
        <v>1171000005000000</v>
      </c>
      <c r="T1618" s="8" t="s">
        <v>43</v>
      </c>
      <c r="U1618" s="1">
        <v>95744.634542786909</v>
      </c>
    </row>
    <row r="1619" spans="16:21" x14ac:dyDescent="0.25">
      <c r="P1619" s="1">
        <v>118</v>
      </c>
      <c r="Q1619" s="1">
        <v>100000</v>
      </c>
      <c r="R1619" s="8">
        <v>5000000</v>
      </c>
      <c r="S1619" s="8" t="str">
        <f t="shared" si="25"/>
        <v>1181000005000000</v>
      </c>
      <c r="T1619" s="8" t="s">
        <v>43</v>
      </c>
      <c r="U1619" s="1">
        <v>95744.634542786909</v>
      </c>
    </row>
    <row r="1620" spans="16:21" x14ac:dyDescent="0.25">
      <c r="P1620" s="1">
        <v>119</v>
      </c>
      <c r="Q1620" s="1">
        <v>100000</v>
      </c>
      <c r="R1620" s="8">
        <v>5000000</v>
      </c>
      <c r="S1620" s="8" t="str">
        <f t="shared" si="25"/>
        <v>1191000005000000</v>
      </c>
      <c r="T1620" s="8" t="s">
        <v>43</v>
      </c>
      <c r="U1620" s="1">
        <v>95744.634542786909</v>
      </c>
    </row>
    <row r="1621" spans="16:21" x14ac:dyDescent="0.25">
      <c r="P1621" s="1">
        <v>120</v>
      </c>
      <c r="Q1621" s="1">
        <v>100000</v>
      </c>
      <c r="R1621" s="8">
        <v>5000000</v>
      </c>
      <c r="S1621" s="8" t="str">
        <f t="shared" si="25"/>
        <v>1201000005000000</v>
      </c>
      <c r="T1621" s="8" t="s">
        <v>43</v>
      </c>
      <c r="U1621" s="1">
        <v>95744.634542786909</v>
      </c>
    </row>
    <row r="1622" spans="16:21" x14ac:dyDescent="0.25">
      <c r="P1622" s="1">
        <v>121</v>
      </c>
      <c r="Q1622" s="1">
        <v>100000</v>
      </c>
      <c r="R1622" s="8">
        <v>5000000</v>
      </c>
      <c r="S1622" s="8" t="str">
        <f t="shared" si="25"/>
        <v>1211000005000000</v>
      </c>
      <c r="T1622" s="8" t="s">
        <v>43</v>
      </c>
      <c r="U1622" s="1">
        <v>95744.634542786909</v>
      </c>
    </row>
    <row r="1623" spans="16:21" x14ac:dyDescent="0.25">
      <c r="P1623" s="1">
        <v>122</v>
      </c>
      <c r="Q1623" s="1">
        <v>100000</v>
      </c>
      <c r="R1623" s="8">
        <v>5000000</v>
      </c>
      <c r="S1623" s="8" t="str">
        <f t="shared" si="25"/>
        <v>1221000005000000</v>
      </c>
      <c r="T1623" s="8" t="s">
        <v>43</v>
      </c>
      <c r="U1623" s="1">
        <v>95744.634542786909</v>
      </c>
    </row>
    <row r="1624" spans="16:21" x14ac:dyDescent="0.25">
      <c r="P1624" s="1">
        <v>123</v>
      </c>
      <c r="Q1624" s="1">
        <v>100000</v>
      </c>
      <c r="R1624" s="8">
        <v>5000000</v>
      </c>
      <c r="S1624" s="8" t="str">
        <f t="shared" si="25"/>
        <v>1231000005000000</v>
      </c>
      <c r="T1624" s="8" t="s">
        <v>43</v>
      </c>
      <c r="U1624" s="1">
        <v>95744.634542786909</v>
      </c>
    </row>
    <row r="1625" spans="16:21" x14ac:dyDescent="0.25">
      <c r="P1625" s="1">
        <v>124</v>
      </c>
      <c r="Q1625" s="1">
        <v>100000</v>
      </c>
      <c r="R1625" s="8">
        <v>5000000</v>
      </c>
      <c r="S1625" s="8" t="str">
        <f t="shared" si="25"/>
        <v>1241000005000000</v>
      </c>
      <c r="T1625" s="8" t="s">
        <v>43</v>
      </c>
      <c r="U1625" s="1">
        <v>95744.634542786909</v>
      </c>
    </row>
    <row r="1626" spans="16:21" x14ac:dyDescent="0.25">
      <c r="P1626" s="1">
        <v>125</v>
      </c>
      <c r="Q1626" s="1">
        <v>100000</v>
      </c>
      <c r="R1626" s="8">
        <v>5000000</v>
      </c>
      <c r="S1626" s="8" t="str">
        <f t="shared" si="25"/>
        <v>1251000005000000</v>
      </c>
      <c r="T1626" s="8" t="s">
        <v>43</v>
      </c>
      <c r="U1626" s="1">
        <v>95744.634542786909</v>
      </c>
    </row>
    <row r="1627" spans="16:21" x14ac:dyDescent="0.25">
      <c r="P1627" s="1">
        <v>1</v>
      </c>
      <c r="Q1627" s="1">
        <v>200000</v>
      </c>
      <c r="R1627" s="8">
        <v>200000</v>
      </c>
      <c r="S1627" s="8" t="str">
        <f t="shared" si="25"/>
        <v>1200000200000</v>
      </c>
      <c r="T1627" s="8" t="s">
        <v>48</v>
      </c>
      <c r="U1627" s="1">
        <v>1345.5366844587579</v>
      </c>
    </row>
    <row r="1628" spans="16:21" x14ac:dyDescent="0.25">
      <c r="P1628" s="1">
        <v>2</v>
      </c>
      <c r="Q1628" s="1">
        <v>200000</v>
      </c>
      <c r="R1628" s="8">
        <v>200000</v>
      </c>
      <c r="S1628" s="8" t="str">
        <f t="shared" si="25"/>
        <v>2200000200000</v>
      </c>
      <c r="T1628" s="8" t="s">
        <v>48</v>
      </c>
      <c r="U1628" s="1">
        <v>1345.5366844587579</v>
      </c>
    </row>
    <row r="1629" spans="16:21" x14ac:dyDescent="0.25">
      <c r="P1629" s="1">
        <v>3</v>
      </c>
      <c r="Q1629" s="1">
        <v>200000</v>
      </c>
      <c r="R1629" s="8">
        <v>200000</v>
      </c>
      <c r="S1629" s="8" t="str">
        <f t="shared" si="25"/>
        <v>3200000200000</v>
      </c>
      <c r="T1629" s="8" t="s">
        <v>48</v>
      </c>
      <c r="U1629" s="1">
        <v>1345.5366844587579</v>
      </c>
    </row>
    <row r="1630" spans="16:21" x14ac:dyDescent="0.25">
      <c r="P1630" s="1">
        <v>4</v>
      </c>
      <c r="Q1630" s="1">
        <v>200000</v>
      </c>
      <c r="R1630" s="8">
        <v>200000</v>
      </c>
      <c r="S1630" s="8" t="str">
        <f t="shared" si="25"/>
        <v>4200000200000</v>
      </c>
      <c r="T1630" s="8" t="s">
        <v>48</v>
      </c>
      <c r="U1630" s="1">
        <v>1345.5366844587579</v>
      </c>
    </row>
    <row r="1631" spans="16:21" x14ac:dyDescent="0.25">
      <c r="P1631" s="1">
        <v>5</v>
      </c>
      <c r="Q1631" s="1">
        <v>200000</v>
      </c>
      <c r="R1631" s="8">
        <v>200000</v>
      </c>
      <c r="S1631" s="8" t="str">
        <f t="shared" si="25"/>
        <v>5200000200000</v>
      </c>
      <c r="T1631" s="8" t="s">
        <v>48</v>
      </c>
      <c r="U1631" s="1">
        <v>1345.5366844587579</v>
      </c>
    </row>
    <row r="1632" spans="16:21" x14ac:dyDescent="0.25">
      <c r="P1632" s="1">
        <v>6</v>
      </c>
      <c r="Q1632" s="1">
        <v>200000</v>
      </c>
      <c r="R1632" s="8">
        <v>200000</v>
      </c>
      <c r="S1632" s="8" t="str">
        <f t="shared" si="25"/>
        <v>6200000200000</v>
      </c>
      <c r="T1632" s="8" t="s">
        <v>48</v>
      </c>
      <c r="U1632" s="1">
        <v>1345.5366844587579</v>
      </c>
    </row>
    <row r="1633" spans="16:21" x14ac:dyDescent="0.25">
      <c r="P1633" s="1">
        <v>7</v>
      </c>
      <c r="Q1633" s="1">
        <v>200000</v>
      </c>
      <c r="R1633" s="8">
        <v>200000</v>
      </c>
      <c r="S1633" s="8" t="str">
        <f t="shared" si="25"/>
        <v>7200000200000</v>
      </c>
      <c r="T1633" s="8" t="s">
        <v>48</v>
      </c>
      <c r="U1633" s="1">
        <v>1345.5366844587579</v>
      </c>
    </row>
    <row r="1634" spans="16:21" x14ac:dyDescent="0.25">
      <c r="P1634" s="1">
        <v>8</v>
      </c>
      <c r="Q1634" s="1">
        <v>200000</v>
      </c>
      <c r="R1634" s="8">
        <v>200000</v>
      </c>
      <c r="S1634" s="8" t="str">
        <f t="shared" si="25"/>
        <v>8200000200000</v>
      </c>
      <c r="T1634" s="8" t="s">
        <v>48</v>
      </c>
      <c r="U1634" s="1">
        <v>1345.5366844587579</v>
      </c>
    </row>
    <row r="1635" spans="16:21" x14ac:dyDescent="0.25">
      <c r="P1635" s="1">
        <v>9</v>
      </c>
      <c r="Q1635" s="1">
        <v>200000</v>
      </c>
      <c r="R1635" s="8">
        <v>200000</v>
      </c>
      <c r="S1635" s="8" t="str">
        <f t="shared" si="25"/>
        <v>9200000200000</v>
      </c>
      <c r="T1635" s="8" t="s">
        <v>48</v>
      </c>
      <c r="U1635" s="1">
        <v>1345.5366844587579</v>
      </c>
    </row>
    <row r="1636" spans="16:21" x14ac:dyDescent="0.25">
      <c r="P1636" s="1">
        <v>10</v>
      </c>
      <c r="Q1636" s="1">
        <v>200000</v>
      </c>
      <c r="R1636" s="8">
        <v>200000</v>
      </c>
      <c r="S1636" s="8" t="str">
        <f t="shared" si="25"/>
        <v>10200000200000</v>
      </c>
      <c r="T1636" s="8" t="s">
        <v>48</v>
      </c>
      <c r="U1636" s="1">
        <v>1345.5366844587579</v>
      </c>
    </row>
    <row r="1637" spans="16:21" x14ac:dyDescent="0.25">
      <c r="P1637" s="1">
        <v>11</v>
      </c>
      <c r="Q1637" s="1">
        <v>200000</v>
      </c>
      <c r="R1637" s="8">
        <v>200000</v>
      </c>
      <c r="S1637" s="8" t="str">
        <f t="shared" si="25"/>
        <v>11200000200000</v>
      </c>
      <c r="T1637" s="8" t="s">
        <v>48</v>
      </c>
      <c r="U1637" s="1">
        <v>1345.5366844587579</v>
      </c>
    </row>
    <row r="1638" spans="16:21" x14ac:dyDescent="0.25">
      <c r="P1638" s="1">
        <v>12</v>
      </c>
      <c r="Q1638" s="1">
        <v>200000</v>
      </c>
      <c r="R1638" s="8">
        <v>200000</v>
      </c>
      <c r="S1638" s="8" t="str">
        <f t="shared" si="25"/>
        <v>12200000200000</v>
      </c>
      <c r="T1638" s="8" t="s">
        <v>48</v>
      </c>
      <c r="U1638" s="1">
        <v>1345.5366844587579</v>
      </c>
    </row>
    <row r="1639" spans="16:21" x14ac:dyDescent="0.25">
      <c r="P1639" s="1">
        <v>13</v>
      </c>
      <c r="Q1639" s="1">
        <v>200000</v>
      </c>
      <c r="R1639" s="8">
        <v>200000</v>
      </c>
      <c r="S1639" s="8" t="str">
        <f t="shared" si="25"/>
        <v>13200000200000</v>
      </c>
      <c r="T1639" s="8" t="s">
        <v>48</v>
      </c>
      <c r="U1639" s="1">
        <v>1345.5366844587579</v>
      </c>
    </row>
    <row r="1640" spans="16:21" x14ac:dyDescent="0.25">
      <c r="P1640" s="1">
        <v>14</v>
      </c>
      <c r="Q1640" s="1">
        <v>200000</v>
      </c>
      <c r="R1640" s="8">
        <v>200000</v>
      </c>
      <c r="S1640" s="8" t="str">
        <f t="shared" si="25"/>
        <v>14200000200000</v>
      </c>
      <c r="T1640" s="8" t="s">
        <v>48</v>
      </c>
      <c r="U1640" s="1">
        <v>1345.5366844587579</v>
      </c>
    </row>
    <row r="1641" spans="16:21" x14ac:dyDescent="0.25">
      <c r="P1641" s="1">
        <v>15</v>
      </c>
      <c r="Q1641" s="1">
        <v>200000</v>
      </c>
      <c r="R1641" s="8">
        <v>200000</v>
      </c>
      <c r="S1641" s="8" t="str">
        <f t="shared" si="25"/>
        <v>15200000200000</v>
      </c>
      <c r="T1641" s="8" t="s">
        <v>48</v>
      </c>
      <c r="U1641" s="1">
        <v>1345.5366844587579</v>
      </c>
    </row>
    <row r="1642" spans="16:21" x14ac:dyDescent="0.25">
      <c r="P1642" s="1">
        <v>16</v>
      </c>
      <c r="Q1642" s="1">
        <v>200000</v>
      </c>
      <c r="R1642" s="8">
        <v>200000</v>
      </c>
      <c r="S1642" s="8" t="str">
        <f t="shared" si="25"/>
        <v>16200000200000</v>
      </c>
      <c r="T1642" s="8" t="s">
        <v>48</v>
      </c>
      <c r="U1642" s="1">
        <v>1345.5366844587579</v>
      </c>
    </row>
    <row r="1643" spans="16:21" x14ac:dyDescent="0.25">
      <c r="P1643" s="1">
        <v>17</v>
      </c>
      <c r="Q1643" s="1">
        <v>200000</v>
      </c>
      <c r="R1643" s="8">
        <v>200000</v>
      </c>
      <c r="S1643" s="8" t="str">
        <f t="shared" si="25"/>
        <v>17200000200000</v>
      </c>
      <c r="T1643" s="8" t="s">
        <v>48</v>
      </c>
      <c r="U1643" s="1">
        <v>1345.5366844587579</v>
      </c>
    </row>
    <row r="1644" spans="16:21" x14ac:dyDescent="0.25">
      <c r="P1644" s="1">
        <v>18</v>
      </c>
      <c r="Q1644" s="1">
        <v>200000</v>
      </c>
      <c r="R1644" s="8">
        <v>200000</v>
      </c>
      <c r="S1644" s="8" t="str">
        <f t="shared" si="25"/>
        <v>18200000200000</v>
      </c>
      <c r="T1644" s="8" t="s">
        <v>48</v>
      </c>
      <c r="U1644" s="1">
        <v>1345.5366844587579</v>
      </c>
    </row>
    <row r="1645" spans="16:21" x14ac:dyDescent="0.25">
      <c r="P1645" s="1">
        <v>19</v>
      </c>
      <c r="Q1645" s="1">
        <v>200000</v>
      </c>
      <c r="R1645" s="8">
        <v>200000</v>
      </c>
      <c r="S1645" s="8" t="str">
        <f t="shared" si="25"/>
        <v>19200000200000</v>
      </c>
      <c r="T1645" s="8" t="s">
        <v>48</v>
      </c>
      <c r="U1645" s="1">
        <v>1345.5366844587579</v>
      </c>
    </row>
    <row r="1646" spans="16:21" x14ac:dyDescent="0.25">
      <c r="P1646" s="1">
        <v>20</v>
      </c>
      <c r="Q1646" s="1">
        <v>200000</v>
      </c>
      <c r="R1646" s="8">
        <v>200000</v>
      </c>
      <c r="S1646" s="8" t="str">
        <f t="shared" si="25"/>
        <v>20200000200000</v>
      </c>
      <c r="T1646" s="8" t="s">
        <v>48</v>
      </c>
      <c r="U1646" s="1">
        <v>1345.5366844587579</v>
      </c>
    </row>
    <row r="1647" spans="16:21" x14ac:dyDescent="0.25">
      <c r="P1647" s="1">
        <v>21</v>
      </c>
      <c r="Q1647" s="1">
        <v>200000</v>
      </c>
      <c r="R1647" s="8">
        <v>200000</v>
      </c>
      <c r="S1647" s="8" t="str">
        <f t="shared" si="25"/>
        <v>21200000200000</v>
      </c>
      <c r="T1647" s="8" t="s">
        <v>48</v>
      </c>
      <c r="U1647" s="1">
        <v>1345.5366844587579</v>
      </c>
    </row>
    <row r="1648" spans="16:21" x14ac:dyDescent="0.25">
      <c r="P1648" s="1">
        <v>22</v>
      </c>
      <c r="Q1648" s="1">
        <v>200000</v>
      </c>
      <c r="R1648" s="8">
        <v>200000</v>
      </c>
      <c r="S1648" s="8" t="str">
        <f t="shared" si="25"/>
        <v>22200000200000</v>
      </c>
      <c r="T1648" s="8" t="s">
        <v>48</v>
      </c>
      <c r="U1648" s="1">
        <v>1345.5366844587579</v>
      </c>
    </row>
    <row r="1649" spans="16:21" x14ac:dyDescent="0.25">
      <c r="P1649" s="1">
        <v>23</v>
      </c>
      <c r="Q1649" s="1">
        <v>200000</v>
      </c>
      <c r="R1649" s="8">
        <v>200000</v>
      </c>
      <c r="S1649" s="8" t="str">
        <f t="shared" si="25"/>
        <v>23200000200000</v>
      </c>
      <c r="T1649" s="8" t="s">
        <v>48</v>
      </c>
      <c r="U1649" s="1">
        <v>1345.5366844587579</v>
      </c>
    </row>
    <row r="1650" spans="16:21" x14ac:dyDescent="0.25">
      <c r="P1650" s="1">
        <v>24</v>
      </c>
      <c r="Q1650" s="1">
        <v>200000</v>
      </c>
      <c r="R1650" s="8">
        <v>200000</v>
      </c>
      <c r="S1650" s="8" t="str">
        <f t="shared" si="25"/>
        <v>24200000200000</v>
      </c>
      <c r="T1650" s="8" t="s">
        <v>48</v>
      </c>
      <c r="U1650" s="1">
        <v>1345.5366844587579</v>
      </c>
    </row>
    <row r="1651" spans="16:21" x14ac:dyDescent="0.25">
      <c r="P1651" s="1">
        <v>25</v>
      </c>
      <c r="Q1651" s="1">
        <v>200000</v>
      </c>
      <c r="R1651" s="8">
        <v>200000</v>
      </c>
      <c r="S1651" s="8" t="str">
        <f t="shared" si="25"/>
        <v>25200000200000</v>
      </c>
      <c r="T1651" s="8" t="s">
        <v>48</v>
      </c>
      <c r="U1651" s="1">
        <v>1345.5366844587579</v>
      </c>
    </row>
    <row r="1652" spans="16:21" x14ac:dyDescent="0.25">
      <c r="P1652" s="1">
        <v>26</v>
      </c>
      <c r="Q1652" s="1">
        <v>200000</v>
      </c>
      <c r="R1652" s="8">
        <v>200000</v>
      </c>
      <c r="S1652" s="8" t="str">
        <f t="shared" si="25"/>
        <v>26200000200000</v>
      </c>
      <c r="T1652" s="8" t="s">
        <v>34</v>
      </c>
      <c r="U1652" s="1">
        <v>1489.7331196922917</v>
      </c>
    </row>
    <row r="1653" spans="16:21" x14ac:dyDescent="0.25">
      <c r="P1653" s="1">
        <v>27</v>
      </c>
      <c r="Q1653" s="1">
        <v>200000</v>
      </c>
      <c r="R1653" s="8">
        <v>200000</v>
      </c>
      <c r="S1653" s="8" t="str">
        <f t="shared" si="25"/>
        <v>27200000200000</v>
      </c>
      <c r="T1653" s="8" t="s">
        <v>34</v>
      </c>
      <c r="U1653" s="1">
        <v>1489.7331196922917</v>
      </c>
    </row>
    <row r="1654" spans="16:21" x14ac:dyDescent="0.25">
      <c r="P1654" s="1">
        <v>28</v>
      </c>
      <c r="Q1654" s="1">
        <v>200000</v>
      </c>
      <c r="R1654" s="8">
        <v>200000</v>
      </c>
      <c r="S1654" s="8" t="str">
        <f t="shared" si="25"/>
        <v>28200000200000</v>
      </c>
      <c r="T1654" s="8" t="s">
        <v>34</v>
      </c>
      <c r="U1654" s="1">
        <v>1489.7331196922917</v>
      </c>
    </row>
    <row r="1655" spans="16:21" x14ac:dyDescent="0.25">
      <c r="P1655" s="1">
        <v>29</v>
      </c>
      <c r="Q1655" s="1">
        <v>200000</v>
      </c>
      <c r="R1655" s="8">
        <v>200000</v>
      </c>
      <c r="S1655" s="8" t="str">
        <f t="shared" si="25"/>
        <v>29200000200000</v>
      </c>
      <c r="T1655" s="8" t="s">
        <v>34</v>
      </c>
      <c r="U1655" s="1">
        <v>1489.7331196922917</v>
      </c>
    </row>
    <row r="1656" spans="16:21" x14ac:dyDescent="0.25">
      <c r="P1656" s="1">
        <v>30</v>
      </c>
      <c r="Q1656" s="1">
        <v>200000</v>
      </c>
      <c r="R1656" s="8">
        <v>200000</v>
      </c>
      <c r="S1656" s="8" t="str">
        <f t="shared" si="25"/>
        <v>30200000200000</v>
      </c>
      <c r="T1656" s="8" t="s">
        <v>34</v>
      </c>
      <c r="U1656" s="1">
        <v>1489.7331196922917</v>
      </c>
    </row>
    <row r="1657" spans="16:21" x14ac:dyDescent="0.25">
      <c r="P1657" s="1">
        <v>31</v>
      </c>
      <c r="Q1657" s="1">
        <v>200000</v>
      </c>
      <c r="R1657" s="8">
        <v>200000</v>
      </c>
      <c r="S1657" s="8" t="str">
        <f t="shared" si="25"/>
        <v>31200000200000</v>
      </c>
      <c r="T1657" s="8" t="s">
        <v>34</v>
      </c>
      <c r="U1657" s="1">
        <v>1489.7331196922917</v>
      </c>
    </row>
    <row r="1658" spans="16:21" x14ac:dyDescent="0.25">
      <c r="P1658" s="1">
        <v>32</v>
      </c>
      <c r="Q1658" s="1">
        <v>200000</v>
      </c>
      <c r="R1658" s="8">
        <v>200000</v>
      </c>
      <c r="S1658" s="8" t="str">
        <f t="shared" si="25"/>
        <v>32200000200000</v>
      </c>
      <c r="T1658" s="8" t="s">
        <v>34</v>
      </c>
      <c r="U1658" s="1">
        <v>1489.7331196922917</v>
      </c>
    </row>
    <row r="1659" spans="16:21" x14ac:dyDescent="0.25">
      <c r="P1659" s="1">
        <v>33</v>
      </c>
      <c r="Q1659" s="1">
        <v>200000</v>
      </c>
      <c r="R1659" s="8">
        <v>200000</v>
      </c>
      <c r="S1659" s="8" t="str">
        <f t="shared" si="25"/>
        <v>33200000200000</v>
      </c>
      <c r="T1659" s="8" t="s">
        <v>34</v>
      </c>
      <c r="U1659" s="1">
        <v>1489.7331196922917</v>
      </c>
    </row>
    <row r="1660" spans="16:21" x14ac:dyDescent="0.25">
      <c r="P1660" s="1">
        <v>34</v>
      </c>
      <c r="Q1660" s="1">
        <v>200000</v>
      </c>
      <c r="R1660" s="8">
        <v>200000</v>
      </c>
      <c r="S1660" s="8" t="str">
        <f t="shared" si="25"/>
        <v>34200000200000</v>
      </c>
      <c r="T1660" s="8" t="s">
        <v>34</v>
      </c>
      <c r="U1660" s="1">
        <v>1489.7331196922917</v>
      </c>
    </row>
    <row r="1661" spans="16:21" x14ac:dyDescent="0.25">
      <c r="P1661" s="1">
        <v>35</v>
      </c>
      <c r="Q1661" s="1">
        <v>200000</v>
      </c>
      <c r="R1661" s="8">
        <v>200000</v>
      </c>
      <c r="S1661" s="8" t="str">
        <f t="shared" si="25"/>
        <v>35200000200000</v>
      </c>
      <c r="T1661" s="8" t="s">
        <v>34</v>
      </c>
      <c r="U1661" s="1">
        <v>1489.7331196922917</v>
      </c>
    </row>
    <row r="1662" spans="16:21" x14ac:dyDescent="0.25">
      <c r="P1662" s="1">
        <v>36</v>
      </c>
      <c r="Q1662" s="1">
        <v>200000</v>
      </c>
      <c r="R1662" s="8">
        <v>200000</v>
      </c>
      <c r="S1662" s="8" t="str">
        <f t="shared" si="25"/>
        <v>36200000200000</v>
      </c>
      <c r="T1662" s="8" t="s">
        <v>35</v>
      </c>
      <c r="U1662" s="1">
        <v>2161.6889579999997</v>
      </c>
    </row>
    <row r="1663" spans="16:21" x14ac:dyDescent="0.25">
      <c r="P1663" s="1">
        <v>37</v>
      </c>
      <c r="Q1663" s="1">
        <v>200000</v>
      </c>
      <c r="R1663" s="8">
        <v>200000</v>
      </c>
      <c r="S1663" s="8" t="str">
        <f t="shared" si="25"/>
        <v>37200000200000</v>
      </c>
      <c r="T1663" s="8" t="s">
        <v>35</v>
      </c>
      <c r="U1663" s="1">
        <v>2161.6889579999997</v>
      </c>
    </row>
    <row r="1664" spans="16:21" x14ac:dyDescent="0.25">
      <c r="P1664" s="1">
        <v>38</v>
      </c>
      <c r="Q1664" s="1">
        <v>200000</v>
      </c>
      <c r="R1664" s="8">
        <v>200000</v>
      </c>
      <c r="S1664" s="8" t="str">
        <f t="shared" si="25"/>
        <v>38200000200000</v>
      </c>
      <c r="T1664" s="8" t="s">
        <v>35</v>
      </c>
      <c r="U1664" s="1">
        <v>2161.6889579999997</v>
      </c>
    </row>
    <row r="1665" spans="16:21" x14ac:dyDescent="0.25">
      <c r="P1665" s="1">
        <v>39</v>
      </c>
      <c r="Q1665" s="1">
        <v>200000</v>
      </c>
      <c r="R1665" s="8">
        <v>200000</v>
      </c>
      <c r="S1665" s="8" t="str">
        <f t="shared" si="25"/>
        <v>39200000200000</v>
      </c>
      <c r="T1665" s="8" t="s">
        <v>35</v>
      </c>
      <c r="U1665" s="1">
        <v>2161.6889579999997</v>
      </c>
    </row>
    <row r="1666" spans="16:21" x14ac:dyDescent="0.25">
      <c r="P1666" s="1">
        <v>40</v>
      </c>
      <c r="Q1666" s="1">
        <v>200000</v>
      </c>
      <c r="R1666" s="8">
        <v>200000</v>
      </c>
      <c r="S1666" s="8" t="str">
        <f t="shared" si="25"/>
        <v>40200000200000</v>
      </c>
      <c r="T1666" s="8" t="s">
        <v>35</v>
      </c>
      <c r="U1666" s="1">
        <v>2161.6889579999997</v>
      </c>
    </row>
    <row r="1667" spans="16:21" x14ac:dyDescent="0.25">
      <c r="P1667" s="1">
        <v>41</v>
      </c>
      <c r="Q1667" s="1">
        <v>200000</v>
      </c>
      <c r="R1667" s="8">
        <v>200000</v>
      </c>
      <c r="S1667" s="8" t="str">
        <f t="shared" ref="S1667:S1730" si="26">P1667&amp;Q1667&amp;R1667</f>
        <v>41200000200000</v>
      </c>
      <c r="T1667" s="8" t="s">
        <v>35</v>
      </c>
      <c r="U1667" s="1">
        <v>2161.6889579999997</v>
      </c>
    </row>
    <row r="1668" spans="16:21" x14ac:dyDescent="0.25">
      <c r="P1668" s="1">
        <v>42</v>
      </c>
      <c r="Q1668" s="1">
        <v>200000</v>
      </c>
      <c r="R1668" s="8">
        <v>200000</v>
      </c>
      <c r="S1668" s="8" t="str">
        <f t="shared" si="26"/>
        <v>42200000200000</v>
      </c>
      <c r="T1668" s="8" t="s">
        <v>35</v>
      </c>
      <c r="U1668" s="1">
        <v>2161.6889579999997</v>
      </c>
    </row>
    <row r="1669" spans="16:21" x14ac:dyDescent="0.25">
      <c r="P1669" s="1">
        <v>43</v>
      </c>
      <c r="Q1669" s="1">
        <v>200000</v>
      </c>
      <c r="R1669" s="8">
        <v>200000</v>
      </c>
      <c r="S1669" s="8" t="str">
        <f t="shared" si="26"/>
        <v>43200000200000</v>
      </c>
      <c r="T1669" s="8" t="s">
        <v>35</v>
      </c>
      <c r="U1669" s="1">
        <v>2161.6889579999997</v>
      </c>
    </row>
    <row r="1670" spans="16:21" x14ac:dyDescent="0.25">
      <c r="P1670" s="1">
        <v>44</v>
      </c>
      <c r="Q1670" s="1">
        <v>200000</v>
      </c>
      <c r="R1670" s="8">
        <v>200000</v>
      </c>
      <c r="S1670" s="8" t="str">
        <f t="shared" si="26"/>
        <v>44200000200000</v>
      </c>
      <c r="T1670" s="8" t="s">
        <v>35</v>
      </c>
      <c r="U1670" s="1">
        <v>2161.6889579999997</v>
      </c>
    </row>
    <row r="1671" spans="16:21" x14ac:dyDescent="0.25">
      <c r="P1671" s="1">
        <v>45</v>
      </c>
      <c r="Q1671" s="1">
        <v>200000</v>
      </c>
      <c r="R1671" s="8">
        <v>200000</v>
      </c>
      <c r="S1671" s="8" t="str">
        <f t="shared" si="26"/>
        <v>45200000200000</v>
      </c>
      <c r="T1671" s="8" t="s">
        <v>35</v>
      </c>
      <c r="U1671" s="1">
        <v>2161.6889579999997</v>
      </c>
    </row>
    <row r="1672" spans="16:21" x14ac:dyDescent="0.25">
      <c r="P1672" s="1">
        <v>46</v>
      </c>
      <c r="Q1672" s="1">
        <v>200000</v>
      </c>
      <c r="R1672" s="8">
        <v>200000</v>
      </c>
      <c r="S1672" s="8" t="str">
        <f t="shared" si="26"/>
        <v>46200000200000</v>
      </c>
      <c r="T1672" s="8" t="s">
        <v>36</v>
      </c>
      <c r="U1672" s="1">
        <v>3792.7195700911507</v>
      </c>
    </row>
    <row r="1673" spans="16:21" x14ac:dyDescent="0.25">
      <c r="P1673" s="1">
        <v>47</v>
      </c>
      <c r="Q1673" s="1">
        <v>200000</v>
      </c>
      <c r="R1673" s="8">
        <v>200000</v>
      </c>
      <c r="S1673" s="8" t="str">
        <f t="shared" si="26"/>
        <v>47200000200000</v>
      </c>
      <c r="T1673" s="8" t="s">
        <v>36</v>
      </c>
      <c r="U1673" s="1">
        <v>3792.7195700911507</v>
      </c>
    </row>
    <row r="1674" spans="16:21" x14ac:dyDescent="0.25">
      <c r="P1674" s="1">
        <v>48</v>
      </c>
      <c r="Q1674" s="1">
        <v>200000</v>
      </c>
      <c r="R1674" s="8">
        <v>200000</v>
      </c>
      <c r="S1674" s="8" t="str">
        <f t="shared" si="26"/>
        <v>48200000200000</v>
      </c>
      <c r="T1674" s="8" t="s">
        <v>36</v>
      </c>
      <c r="U1674" s="1">
        <v>3792.7195700911507</v>
      </c>
    </row>
    <row r="1675" spans="16:21" x14ac:dyDescent="0.25">
      <c r="P1675" s="1">
        <v>49</v>
      </c>
      <c r="Q1675" s="1">
        <v>200000</v>
      </c>
      <c r="R1675" s="8">
        <v>200000</v>
      </c>
      <c r="S1675" s="8" t="str">
        <f t="shared" si="26"/>
        <v>49200000200000</v>
      </c>
      <c r="T1675" s="8" t="s">
        <v>36</v>
      </c>
      <c r="U1675" s="1">
        <v>3792.7195700911507</v>
      </c>
    </row>
    <row r="1676" spans="16:21" x14ac:dyDescent="0.25">
      <c r="P1676" s="1">
        <v>50</v>
      </c>
      <c r="Q1676" s="1">
        <v>200000</v>
      </c>
      <c r="R1676" s="8">
        <v>200000</v>
      </c>
      <c r="S1676" s="8" t="str">
        <f t="shared" si="26"/>
        <v>50200000200000</v>
      </c>
      <c r="T1676" s="8" t="s">
        <v>36</v>
      </c>
      <c r="U1676" s="1">
        <v>3792.7195700911507</v>
      </c>
    </row>
    <row r="1677" spans="16:21" x14ac:dyDescent="0.25">
      <c r="P1677" s="1">
        <v>51</v>
      </c>
      <c r="Q1677" s="1">
        <v>200000</v>
      </c>
      <c r="R1677" s="8">
        <v>200000</v>
      </c>
      <c r="S1677" s="8" t="str">
        <f t="shared" si="26"/>
        <v>51200000200000</v>
      </c>
      <c r="T1677" s="8" t="s">
        <v>37</v>
      </c>
      <c r="U1677" s="1">
        <v>6178.7181001473209</v>
      </c>
    </row>
    <row r="1678" spans="16:21" x14ac:dyDescent="0.25">
      <c r="P1678" s="1">
        <v>52</v>
      </c>
      <c r="Q1678" s="1">
        <v>200000</v>
      </c>
      <c r="R1678" s="8">
        <v>200000</v>
      </c>
      <c r="S1678" s="8" t="str">
        <f t="shared" si="26"/>
        <v>52200000200000</v>
      </c>
      <c r="T1678" s="8" t="s">
        <v>37</v>
      </c>
      <c r="U1678" s="1">
        <v>6178.7181001473209</v>
      </c>
    </row>
    <row r="1679" spans="16:21" x14ac:dyDescent="0.25">
      <c r="P1679" s="1">
        <v>53</v>
      </c>
      <c r="Q1679" s="1">
        <v>200000</v>
      </c>
      <c r="R1679" s="8">
        <v>200000</v>
      </c>
      <c r="S1679" s="8" t="str">
        <f t="shared" si="26"/>
        <v>53200000200000</v>
      </c>
      <c r="T1679" s="8" t="s">
        <v>37</v>
      </c>
      <c r="U1679" s="1">
        <v>6178.7181001473209</v>
      </c>
    </row>
    <row r="1680" spans="16:21" x14ac:dyDescent="0.25">
      <c r="P1680" s="1">
        <v>54</v>
      </c>
      <c r="Q1680" s="1">
        <v>200000</v>
      </c>
      <c r="R1680" s="8">
        <v>200000</v>
      </c>
      <c r="S1680" s="8" t="str">
        <f t="shared" si="26"/>
        <v>54200000200000</v>
      </c>
      <c r="T1680" s="8" t="s">
        <v>37</v>
      </c>
      <c r="U1680" s="1">
        <v>6178.7181001473209</v>
      </c>
    </row>
    <row r="1681" spans="16:21" x14ac:dyDescent="0.25">
      <c r="P1681" s="1">
        <v>55</v>
      </c>
      <c r="Q1681" s="1">
        <v>200000</v>
      </c>
      <c r="R1681" s="8">
        <v>200000</v>
      </c>
      <c r="S1681" s="8" t="str">
        <f t="shared" si="26"/>
        <v>55200000200000</v>
      </c>
      <c r="T1681" s="8" t="s">
        <v>37</v>
      </c>
      <c r="U1681" s="1">
        <v>6178.7181001473209</v>
      </c>
    </row>
    <row r="1682" spans="16:21" x14ac:dyDescent="0.25">
      <c r="P1682" s="1">
        <v>56</v>
      </c>
      <c r="Q1682" s="1">
        <v>200000</v>
      </c>
      <c r="R1682" s="8">
        <v>200000</v>
      </c>
      <c r="S1682" s="8" t="str">
        <f t="shared" si="26"/>
        <v>56200000200000</v>
      </c>
      <c r="T1682" s="8" t="s">
        <v>38</v>
      </c>
      <c r="U1682" s="1">
        <v>8100.8039983183335</v>
      </c>
    </row>
    <row r="1683" spans="16:21" x14ac:dyDescent="0.25">
      <c r="P1683" s="1">
        <v>57</v>
      </c>
      <c r="Q1683" s="1">
        <v>200000</v>
      </c>
      <c r="R1683" s="8">
        <v>200000</v>
      </c>
      <c r="S1683" s="8" t="str">
        <f t="shared" si="26"/>
        <v>57200000200000</v>
      </c>
      <c r="T1683" s="8" t="s">
        <v>38</v>
      </c>
      <c r="U1683" s="1">
        <v>8100.8039983183335</v>
      </c>
    </row>
    <row r="1684" spans="16:21" x14ac:dyDescent="0.25">
      <c r="P1684" s="1">
        <v>58</v>
      </c>
      <c r="Q1684" s="1">
        <v>200000</v>
      </c>
      <c r="R1684" s="8">
        <v>200000</v>
      </c>
      <c r="S1684" s="8" t="str">
        <f t="shared" si="26"/>
        <v>58200000200000</v>
      </c>
      <c r="T1684" s="8" t="s">
        <v>38</v>
      </c>
      <c r="U1684" s="1">
        <v>8100.8039983183335</v>
      </c>
    </row>
    <row r="1685" spans="16:21" x14ac:dyDescent="0.25">
      <c r="P1685" s="1">
        <v>59</v>
      </c>
      <c r="Q1685" s="1">
        <v>200000</v>
      </c>
      <c r="R1685" s="8">
        <v>200000</v>
      </c>
      <c r="S1685" s="8" t="str">
        <f t="shared" si="26"/>
        <v>59200000200000</v>
      </c>
      <c r="T1685" s="8" t="s">
        <v>38</v>
      </c>
      <c r="U1685" s="1">
        <v>8100.8039983183335</v>
      </c>
    </row>
    <row r="1686" spans="16:21" x14ac:dyDescent="0.25">
      <c r="P1686" s="1">
        <v>60</v>
      </c>
      <c r="Q1686" s="1">
        <v>200000</v>
      </c>
      <c r="R1686" s="8">
        <v>200000</v>
      </c>
      <c r="S1686" s="8" t="str">
        <f t="shared" si="26"/>
        <v>60200000200000</v>
      </c>
      <c r="T1686" s="8" t="s">
        <v>38</v>
      </c>
      <c r="U1686" s="1">
        <v>8100.8039983183335</v>
      </c>
    </row>
    <row r="1687" spans="16:21" x14ac:dyDescent="0.25">
      <c r="P1687" s="1">
        <v>61</v>
      </c>
      <c r="Q1687" s="1">
        <v>200000</v>
      </c>
      <c r="R1687" s="8">
        <v>200000</v>
      </c>
      <c r="S1687" s="8" t="str">
        <f t="shared" si="26"/>
        <v>61200000200000</v>
      </c>
      <c r="T1687" s="8" t="s">
        <v>39</v>
      </c>
      <c r="U1687" s="1">
        <v>10391.13123114104</v>
      </c>
    </row>
    <row r="1688" spans="16:21" x14ac:dyDescent="0.25">
      <c r="P1688" s="1">
        <v>62</v>
      </c>
      <c r="Q1688" s="1">
        <v>200000</v>
      </c>
      <c r="R1688" s="8">
        <v>200000</v>
      </c>
      <c r="S1688" s="8" t="str">
        <f t="shared" si="26"/>
        <v>62200000200000</v>
      </c>
      <c r="T1688" s="8" t="s">
        <v>39</v>
      </c>
      <c r="U1688" s="1">
        <v>10391.13123114104</v>
      </c>
    </row>
    <row r="1689" spans="16:21" x14ac:dyDescent="0.25">
      <c r="P1689" s="1">
        <v>63</v>
      </c>
      <c r="Q1689" s="1">
        <v>200000</v>
      </c>
      <c r="R1689" s="8">
        <v>200000</v>
      </c>
      <c r="S1689" s="8" t="str">
        <f t="shared" si="26"/>
        <v>63200000200000</v>
      </c>
      <c r="T1689" s="8" t="s">
        <v>39</v>
      </c>
      <c r="U1689" s="1">
        <v>10391.13123114104</v>
      </c>
    </row>
    <row r="1690" spans="16:21" x14ac:dyDescent="0.25">
      <c r="P1690" s="1">
        <v>64</v>
      </c>
      <c r="Q1690" s="1">
        <v>200000</v>
      </c>
      <c r="R1690" s="8">
        <v>200000</v>
      </c>
      <c r="S1690" s="8" t="str">
        <f t="shared" si="26"/>
        <v>64200000200000</v>
      </c>
      <c r="T1690" s="8" t="s">
        <v>39</v>
      </c>
      <c r="U1690" s="1">
        <v>10391.13123114104</v>
      </c>
    </row>
    <row r="1691" spans="16:21" x14ac:dyDescent="0.25">
      <c r="P1691" s="1">
        <v>65</v>
      </c>
      <c r="Q1691" s="1">
        <v>200000</v>
      </c>
      <c r="R1691" s="8">
        <v>200000</v>
      </c>
      <c r="S1691" s="8" t="str">
        <f t="shared" si="26"/>
        <v>65200000200000</v>
      </c>
      <c r="T1691" s="8" t="s">
        <v>39</v>
      </c>
      <c r="U1691" s="1">
        <v>10391.13123114104</v>
      </c>
    </row>
    <row r="1692" spans="16:21" x14ac:dyDescent="0.25">
      <c r="P1692" s="1">
        <v>66</v>
      </c>
      <c r="Q1692" s="1">
        <v>200000</v>
      </c>
      <c r="R1692" s="8">
        <v>200000</v>
      </c>
      <c r="S1692" s="8" t="str">
        <f t="shared" si="26"/>
        <v>66200000200000</v>
      </c>
      <c r="T1692" s="8" t="s">
        <v>40</v>
      </c>
      <c r="U1692" s="1">
        <v>12990.090353231459</v>
      </c>
    </row>
    <row r="1693" spans="16:21" x14ac:dyDescent="0.25">
      <c r="P1693" s="1">
        <v>67</v>
      </c>
      <c r="Q1693" s="1">
        <v>200000</v>
      </c>
      <c r="R1693" s="8">
        <v>200000</v>
      </c>
      <c r="S1693" s="8" t="str">
        <f t="shared" si="26"/>
        <v>67200000200000</v>
      </c>
      <c r="T1693" s="8" t="s">
        <v>40</v>
      </c>
      <c r="U1693" s="1">
        <v>12990.090353231459</v>
      </c>
    </row>
    <row r="1694" spans="16:21" x14ac:dyDescent="0.25">
      <c r="P1694" s="1">
        <v>68</v>
      </c>
      <c r="Q1694" s="1">
        <v>200000</v>
      </c>
      <c r="R1694" s="8">
        <v>200000</v>
      </c>
      <c r="S1694" s="8" t="str">
        <f t="shared" si="26"/>
        <v>68200000200000</v>
      </c>
      <c r="T1694" s="8" t="s">
        <v>40</v>
      </c>
      <c r="U1694" s="1">
        <v>12990.090353231459</v>
      </c>
    </row>
    <row r="1695" spans="16:21" x14ac:dyDescent="0.25">
      <c r="P1695" s="1">
        <v>69</v>
      </c>
      <c r="Q1695" s="1">
        <v>200000</v>
      </c>
      <c r="R1695" s="8">
        <v>200000</v>
      </c>
      <c r="S1695" s="8" t="str">
        <f t="shared" si="26"/>
        <v>69200000200000</v>
      </c>
      <c r="T1695" s="8" t="s">
        <v>40</v>
      </c>
      <c r="U1695" s="1">
        <v>12990.090353231459</v>
      </c>
    </row>
    <row r="1696" spans="16:21" x14ac:dyDescent="0.25">
      <c r="P1696" s="1">
        <v>70</v>
      </c>
      <c r="Q1696" s="1">
        <v>200000</v>
      </c>
      <c r="R1696" s="8">
        <v>200000</v>
      </c>
      <c r="S1696" s="8" t="str">
        <f t="shared" si="26"/>
        <v>70200000200000</v>
      </c>
      <c r="T1696" s="8" t="s">
        <v>40</v>
      </c>
      <c r="U1696" s="1">
        <v>12990.090353231459</v>
      </c>
    </row>
    <row r="1697" spans="16:21" x14ac:dyDescent="0.25">
      <c r="P1697" s="1">
        <v>71</v>
      </c>
      <c r="Q1697" s="1">
        <v>200000</v>
      </c>
      <c r="R1697" s="8">
        <v>200000</v>
      </c>
      <c r="S1697" s="8" t="str">
        <f t="shared" si="26"/>
        <v>71200000200000</v>
      </c>
      <c r="T1697" s="8" t="s">
        <v>41</v>
      </c>
      <c r="U1697" s="1">
        <v>17445.812704291107</v>
      </c>
    </row>
    <row r="1698" spans="16:21" x14ac:dyDescent="0.25">
      <c r="P1698" s="1">
        <v>72</v>
      </c>
      <c r="Q1698" s="1">
        <v>200000</v>
      </c>
      <c r="R1698" s="8">
        <v>200000</v>
      </c>
      <c r="S1698" s="8" t="str">
        <f t="shared" si="26"/>
        <v>72200000200000</v>
      </c>
      <c r="T1698" s="8" t="s">
        <v>41</v>
      </c>
      <c r="U1698" s="1">
        <v>17445.812704291107</v>
      </c>
    </row>
    <row r="1699" spans="16:21" x14ac:dyDescent="0.25">
      <c r="P1699" s="1">
        <v>73</v>
      </c>
      <c r="Q1699" s="1">
        <v>200000</v>
      </c>
      <c r="R1699" s="8">
        <v>200000</v>
      </c>
      <c r="S1699" s="8" t="str">
        <f t="shared" si="26"/>
        <v>73200000200000</v>
      </c>
      <c r="T1699" s="8" t="s">
        <v>41</v>
      </c>
      <c r="U1699" s="1">
        <v>17445.812704291107</v>
      </c>
    </row>
    <row r="1700" spans="16:21" x14ac:dyDescent="0.25">
      <c r="P1700" s="1">
        <v>74</v>
      </c>
      <c r="Q1700" s="1">
        <v>200000</v>
      </c>
      <c r="R1700" s="8">
        <v>200000</v>
      </c>
      <c r="S1700" s="8" t="str">
        <f t="shared" si="26"/>
        <v>74200000200000</v>
      </c>
      <c r="T1700" s="8" t="s">
        <v>41</v>
      </c>
      <c r="U1700" s="1">
        <v>17445.812704291107</v>
      </c>
    </row>
    <row r="1701" spans="16:21" x14ac:dyDescent="0.25">
      <c r="P1701" s="1">
        <v>75</v>
      </c>
      <c r="Q1701" s="1">
        <v>200000</v>
      </c>
      <c r="R1701" s="8">
        <v>200000</v>
      </c>
      <c r="S1701" s="8" t="str">
        <f t="shared" si="26"/>
        <v>75200000200000</v>
      </c>
      <c r="T1701" s="8" t="s">
        <v>41</v>
      </c>
      <c r="U1701" s="1">
        <v>17445.812704291107</v>
      </c>
    </row>
    <row r="1702" spans="16:21" x14ac:dyDescent="0.25">
      <c r="P1702" s="1">
        <v>76</v>
      </c>
      <c r="Q1702" s="1">
        <v>200000</v>
      </c>
      <c r="R1702" s="8">
        <v>200000</v>
      </c>
      <c r="S1702" s="8" t="str">
        <f t="shared" si="26"/>
        <v>76200000200000</v>
      </c>
      <c r="T1702" s="8" t="s">
        <v>42</v>
      </c>
      <c r="U1702" s="1">
        <v>22061.681167131035</v>
      </c>
    </row>
    <row r="1703" spans="16:21" x14ac:dyDescent="0.25">
      <c r="P1703" s="1">
        <v>77</v>
      </c>
      <c r="Q1703" s="1">
        <v>200000</v>
      </c>
      <c r="R1703" s="8">
        <v>200000</v>
      </c>
      <c r="S1703" s="8" t="str">
        <f t="shared" si="26"/>
        <v>77200000200000</v>
      </c>
      <c r="T1703" s="8" t="s">
        <v>42</v>
      </c>
      <c r="U1703" s="1">
        <v>22061.681167131035</v>
      </c>
    </row>
    <row r="1704" spans="16:21" x14ac:dyDescent="0.25">
      <c r="P1704" s="1">
        <v>78</v>
      </c>
      <c r="Q1704" s="1">
        <v>200000</v>
      </c>
      <c r="R1704" s="8">
        <v>200000</v>
      </c>
      <c r="S1704" s="8" t="str">
        <f t="shared" si="26"/>
        <v>78200000200000</v>
      </c>
      <c r="T1704" s="8" t="s">
        <v>42</v>
      </c>
      <c r="U1704" s="1">
        <v>22061.681167131035</v>
      </c>
    </row>
    <row r="1705" spans="16:21" x14ac:dyDescent="0.25">
      <c r="P1705" s="1">
        <v>79</v>
      </c>
      <c r="Q1705" s="1">
        <v>200000</v>
      </c>
      <c r="R1705" s="8">
        <v>200000</v>
      </c>
      <c r="S1705" s="8" t="str">
        <f t="shared" si="26"/>
        <v>79200000200000</v>
      </c>
      <c r="T1705" s="8" t="s">
        <v>42</v>
      </c>
      <c r="U1705" s="1">
        <v>22061.681167131035</v>
      </c>
    </row>
    <row r="1706" spans="16:21" x14ac:dyDescent="0.25">
      <c r="P1706" s="1">
        <v>80</v>
      </c>
      <c r="Q1706" s="1">
        <v>200000</v>
      </c>
      <c r="R1706" s="8">
        <v>200000</v>
      </c>
      <c r="S1706" s="8" t="str">
        <f t="shared" si="26"/>
        <v>80200000200000</v>
      </c>
      <c r="T1706" s="8" t="s">
        <v>42</v>
      </c>
      <c r="U1706" s="1">
        <v>22061.681167131035</v>
      </c>
    </row>
    <row r="1707" spans="16:21" x14ac:dyDescent="0.25">
      <c r="P1707" s="1">
        <v>81</v>
      </c>
      <c r="Q1707" s="1">
        <v>200000</v>
      </c>
      <c r="R1707" s="8">
        <v>200000</v>
      </c>
      <c r="S1707" s="8" t="str">
        <f t="shared" si="26"/>
        <v>81200000200000</v>
      </c>
      <c r="T1707" s="8" t="s">
        <v>43</v>
      </c>
      <c r="U1707" s="1">
        <v>27813.903104216926</v>
      </c>
    </row>
    <row r="1708" spans="16:21" x14ac:dyDescent="0.25">
      <c r="P1708" s="1">
        <v>82</v>
      </c>
      <c r="Q1708" s="1">
        <v>200000</v>
      </c>
      <c r="R1708" s="8">
        <v>200000</v>
      </c>
      <c r="S1708" s="8" t="str">
        <f t="shared" si="26"/>
        <v>82200000200000</v>
      </c>
      <c r="T1708" s="8" t="s">
        <v>43</v>
      </c>
      <c r="U1708" s="1">
        <v>27813.903104216926</v>
      </c>
    </row>
    <row r="1709" spans="16:21" x14ac:dyDescent="0.25">
      <c r="P1709" s="1">
        <v>83</v>
      </c>
      <c r="Q1709" s="1">
        <v>200000</v>
      </c>
      <c r="R1709" s="8">
        <v>200000</v>
      </c>
      <c r="S1709" s="8" t="str">
        <f t="shared" si="26"/>
        <v>83200000200000</v>
      </c>
      <c r="T1709" s="8" t="s">
        <v>43</v>
      </c>
      <c r="U1709" s="1">
        <v>27813.903104216926</v>
      </c>
    </row>
    <row r="1710" spans="16:21" x14ac:dyDescent="0.25">
      <c r="P1710" s="1">
        <v>84</v>
      </c>
      <c r="Q1710" s="1">
        <v>200000</v>
      </c>
      <c r="R1710" s="8">
        <v>200000</v>
      </c>
      <c r="S1710" s="8" t="str">
        <f t="shared" si="26"/>
        <v>84200000200000</v>
      </c>
      <c r="T1710" s="8" t="s">
        <v>43</v>
      </c>
      <c r="U1710" s="1">
        <v>27813.903104216926</v>
      </c>
    </row>
    <row r="1711" spans="16:21" x14ac:dyDescent="0.25">
      <c r="P1711" s="1">
        <v>85</v>
      </c>
      <c r="Q1711" s="1">
        <v>200000</v>
      </c>
      <c r="R1711" s="8">
        <v>200000</v>
      </c>
      <c r="S1711" s="8" t="str">
        <f t="shared" si="26"/>
        <v>85200000200000</v>
      </c>
      <c r="T1711" s="8" t="s">
        <v>43</v>
      </c>
      <c r="U1711" s="1">
        <v>27813.903104216926</v>
      </c>
    </row>
    <row r="1712" spans="16:21" x14ac:dyDescent="0.25">
      <c r="P1712" s="1">
        <v>86</v>
      </c>
      <c r="Q1712" s="1">
        <v>200000</v>
      </c>
      <c r="R1712" s="8">
        <v>200000</v>
      </c>
      <c r="S1712" s="8" t="str">
        <f t="shared" si="26"/>
        <v>86200000200000</v>
      </c>
      <c r="T1712" s="8" t="s">
        <v>43</v>
      </c>
      <c r="U1712" s="1">
        <v>27813.903104216926</v>
      </c>
    </row>
    <row r="1713" spans="16:21" x14ac:dyDescent="0.25">
      <c r="P1713" s="1">
        <v>87</v>
      </c>
      <c r="Q1713" s="1">
        <v>200000</v>
      </c>
      <c r="R1713" s="8">
        <v>200000</v>
      </c>
      <c r="S1713" s="8" t="str">
        <f t="shared" si="26"/>
        <v>87200000200000</v>
      </c>
      <c r="T1713" s="8" t="s">
        <v>43</v>
      </c>
      <c r="U1713" s="1">
        <v>27813.903104216926</v>
      </c>
    </row>
    <row r="1714" spans="16:21" x14ac:dyDescent="0.25">
      <c r="P1714" s="1">
        <v>88</v>
      </c>
      <c r="Q1714" s="1">
        <v>200000</v>
      </c>
      <c r="R1714" s="8">
        <v>200000</v>
      </c>
      <c r="S1714" s="8" t="str">
        <f t="shared" si="26"/>
        <v>88200000200000</v>
      </c>
      <c r="T1714" s="8" t="s">
        <v>43</v>
      </c>
      <c r="U1714" s="1">
        <v>27813.903104216926</v>
      </c>
    </row>
    <row r="1715" spans="16:21" x14ac:dyDescent="0.25">
      <c r="P1715" s="1">
        <v>89</v>
      </c>
      <c r="Q1715" s="1">
        <v>200000</v>
      </c>
      <c r="R1715" s="8">
        <v>200000</v>
      </c>
      <c r="S1715" s="8" t="str">
        <f t="shared" si="26"/>
        <v>89200000200000</v>
      </c>
      <c r="T1715" s="8" t="s">
        <v>43</v>
      </c>
      <c r="U1715" s="1">
        <v>27813.903104216926</v>
      </c>
    </row>
    <row r="1716" spans="16:21" x14ac:dyDescent="0.25">
      <c r="P1716" s="1">
        <v>90</v>
      </c>
      <c r="Q1716" s="1">
        <v>200000</v>
      </c>
      <c r="R1716" s="8">
        <v>200000</v>
      </c>
      <c r="S1716" s="8" t="str">
        <f t="shared" si="26"/>
        <v>90200000200000</v>
      </c>
      <c r="T1716" s="8" t="s">
        <v>43</v>
      </c>
      <c r="U1716" s="1">
        <v>27813.903104216926</v>
      </c>
    </row>
    <row r="1717" spans="16:21" x14ac:dyDescent="0.25">
      <c r="P1717" s="1">
        <v>91</v>
      </c>
      <c r="Q1717" s="1">
        <v>200000</v>
      </c>
      <c r="R1717" s="8">
        <v>200000</v>
      </c>
      <c r="S1717" s="8" t="str">
        <f t="shared" si="26"/>
        <v>91200000200000</v>
      </c>
      <c r="T1717" s="8" t="s">
        <v>43</v>
      </c>
      <c r="U1717" s="1">
        <v>27813.903104216926</v>
      </c>
    </row>
    <row r="1718" spans="16:21" x14ac:dyDescent="0.25">
      <c r="P1718" s="1">
        <v>92</v>
      </c>
      <c r="Q1718" s="1">
        <v>200000</v>
      </c>
      <c r="R1718" s="8">
        <v>200000</v>
      </c>
      <c r="S1718" s="8" t="str">
        <f t="shared" si="26"/>
        <v>92200000200000</v>
      </c>
      <c r="T1718" s="8" t="s">
        <v>43</v>
      </c>
      <c r="U1718" s="1">
        <v>27813.903104216926</v>
      </c>
    </row>
    <row r="1719" spans="16:21" x14ac:dyDescent="0.25">
      <c r="P1719" s="1">
        <v>93</v>
      </c>
      <c r="Q1719" s="1">
        <v>200000</v>
      </c>
      <c r="R1719" s="8">
        <v>200000</v>
      </c>
      <c r="S1719" s="8" t="str">
        <f t="shared" si="26"/>
        <v>93200000200000</v>
      </c>
      <c r="T1719" s="8" t="s">
        <v>43</v>
      </c>
      <c r="U1719" s="1">
        <v>27813.903104216926</v>
      </c>
    </row>
    <row r="1720" spans="16:21" x14ac:dyDescent="0.25">
      <c r="P1720" s="1">
        <v>94</v>
      </c>
      <c r="Q1720" s="1">
        <v>200000</v>
      </c>
      <c r="R1720" s="8">
        <v>200000</v>
      </c>
      <c r="S1720" s="8" t="str">
        <f t="shared" si="26"/>
        <v>94200000200000</v>
      </c>
      <c r="T1720" s="8" t="s">
        <v>43</v>
      </c>
      <c r="U1720" s="1">
        <v>27813.903104216926</v>
      </c>
    </row>
    <row r="1721" spans="16:21" x14ac:dyDescent="0.25">
      <c r="P1721" s="1">
        <v>95</v>
      </c>
      <c r="Q1721" s="1">
        <v>200000</v>
      </c>
      <c r="R1721" s="8">
        <v>200000</v>
      </c>
      <c r="S1721" s="8" t="str">
        <f t="shared" si="26"/>
        <v>95200000200000</v>
      </c>
      <c r="T1721" s="8" t="s">
        <v>43</v>
      </c>
      <c r="U1721" s="1">
        <v>27813.903104216926</v>
      </c>
    </row>
    <row r="1722" spans="16:21" x14ac:dyDescent="0.25">
      <c r="P1722" s="1">
        <v>96</v>
      </c>
      <c r="Q1722" s="1">
        <v>200000</v>
      </c>
      <c r="R1722" s="8">
        <v>200000</v>
      </c>
      <c r="S1722" s="8" t="str">
        <f t="shared" si="26"/>
        <v>96200000200000</v>
      </c>
      <c r="T1722" s="8" t="s">
        <v>43</v>
      </c>
      <c r="U1722" s="1">
        <v>27813.903104216926</v>
      </c>
    </row>
    <row r="1723" spans="16:21" x14ac:dyDescent="0.25">
      <c r="P1723" s="1">
        <v>97</v>
      </c>
      <c r="Q1723" s="1">
        <v>200000</v>
      </c>
      <c r="R1723" s="8">
        <v>200000</v>
      </c>
      <c r="S1723" s="8" t="str">
        <f t="shared" si="26"/>
        <v>97200000200000</v>
      </c>
      <c r="T1723" s="8" t="s">
        <v>43</v>
      </c>
      <c r="U1723" s="1">
        <v>27813.903104216926</v>
      </c>
    </row>
    <row r="1724" spans="16:21" x14ac:dyDescent="0.25">
      <c r="P1724" s="1">
        <v>98</v>
      </c>
      <c r="Q1724" s="1">
        <v>200000</v>
      </c>
      <c r="R1724" s="8">
        <v>200000</v>
      </c>
      <c r="S1724" s="8" t="str">
        <f t="shared" si="26"/>
        <v>98200000200000</v>
      </c>
      <c r="T1724" s="8" t="s">
        <v>43</v>
      </c>
      <c r="U1724" s="1">
        <v>27813.903104216926</v>
      </c>
    </row>
    <row r="1725" spans="16:21" x14ac:dyDescent="0.25">
      <c r="P1725" s="1">
        <v>99</v>
      </c>
      <c r="Q1725" s="1">
        <v>200000</v>
      </c>
      <c r="R1725" s="8">
        <v>200000</v>
      </c>
      <c r="S1725" s="8" t="str">
        <f t="shared" si="26"/>
        <v>99200000200000</v>
      </c>
      <c r="T1725" s="8" t="s">
        <v>43</v>
      </c>
      <c r="U1725" s="1">
        <v>27813.903104216926</v>
      </c>
    </row>
    <row r="1726" spans="16:21" x14ac:dyDescent="0.25">
      <c r="P1726" s="1">
        <v>100</v>
      </c>
      <c r="Q1726" s="1">
        <v>200000</v>
      </c>
      <c r="R1726" s="8">
        <v>200000</v>
      </c>
      <c r="S1726" s="8" t="str">
        <f t="shared" si="26"/>
        <v>100200000200000</v>
      </c>
      <c r="T1726" s="8" t="s">
        <v>43</v>
      </c>
      <c r="U1726" s="1">
        <v>27813.903104216926</v>
      </c>
    </row>
    <row r="1727" spans="16:21" x14ac:dyDescent="0.25">
      <c r="P1727" s="1">
        <v>101</v>
      </c>
      <c r="Q1727" s="1">
        <v>200000</v>
      </c>
      <c r="R1727" s="8">
        <v>200000</v>
      </c>
      <c r="S1727" s="8" t="str">
        <f t="shared" si="26"/>
        <v>101200000200000</v>
      </c>
      <c r="T1727" s="8" t="s">
        <v>43</v>
      </c>
      <c r="U1727" s="1">
        <v>27813.903104216926</v>
      </c>
    </row>
    <row r="1728" spans="16:21" x14ac:dyDescent="0.25">
      <c r="P1728" s="1">
        <v>102</v>
      </c>
      <c r="Q1728" s="1">
        <v>200000</v>
      </c>
      <c r="R1728" s="8">
        <v>200000</v>
      </c>
      <c r="S1728" s="8" t="str">
        <f t="shared" si="26"/>
        <v>102200000200000</v>
      </c>
      <c r="T1728" s="8" t="s">
        <v>43</v>
      </c>
      <c r="U1728" s="1">
        <v>27813.903104216926</v>
      </c>
    </row>
    <row r="1729" spans="16:21" x14ac:dyDescent="0.25">
      <c r="P1729" s="1">
        <v>103</v>
      </c>
      <c r="Q1729" s="1">
        <v>200000</v>
      </c>
      <c r="R1729" s="8">
        <v>200000</v>
      </c>
      <c r="S1729" s="8" t="str">
        <f t="shared" si="26"/>
        <v>103200000200000</v>
      </c>
      <c r="T1729" s="8" t="s">
        <v>43</v>
      </c>
      <c r="U1729" s="1">
        <v>27813.903104216926</v>
      </c>
    </row>
    <row r="1730" spans="16:21" x14ac:dyDescent="0.25">
      <c r="P1730" s="1">
        <v>104</v>
      </c>
      <c r="Q1730" s="1">
        <v>200000</v>
      </c>
      <c r="R1730" s="8">
        <v>200000</v>
      </c>
      <c r="S1730" s="8" t="str">
        <f t="shared" si="26"/>
        <v>104200000200000</v>
      </c>
      <c r="T1730" s="8" t="s">
        <v>43</v>
      </c>
      <c r="U1730" s="1">
        <v>27813.903104216926</v>
      </c>
    </row>
    <row r="1731" spans="16:21" x14ac:dyDescent="0.25">
      <c r="P1731" s="1">
        <v>105</v>
      </c>
      <c r="Q1731" s="1">
        <v>200000</v>
      </c>
      <c r="R1731" s="8">
        <v>200000</v>
      </c>
      <c r="S1731" s="8" t="str">
        <f t="shared" ref="S1731:S1794" si="27">P1731&amp;Q1731&amp;R1731</f>
        <v>105200000200000</v>
      </c>
      <c r="T1731" s="8" t="s">
        <v>43</v>
      </c>
      <c r="U1731" s="1">
        <v>27813.903104216926</v>
      </c>
    </row>
    <row r="1732" spans="16:21" x14ac:dyDescent="0.25">
      <c r="P1732" s="1">
        <v>106</v>
      </c>
      <c r="Q1732" s="1">
        <v>200000</v>
      </c>
      <c r="R1732" s="8">
        <v>200000</v>
      </c>
      <c r="S1732" s="8" t="str">
        <f t="shared" si="27"/>
        <v>106200000200000</v>
      </c>
      <c r="T1732" s="8" t="s">
        <v>43</v>
      </c>
      <c r="U1732" s="1">
        <v>27813.903104216926</v>
      </c>
    </row>
    <row r="1733" spans="16:21" x14ac:dyDescent="0.25">
      <c r="P1733" s="1">
        <v>107</v>
      </c>
      <c r="Q1733" s="1">
        <v>200000</v>
      </c>
      <c r="R1733" s="8">
        <v>200000</v>
      </c>
      <c r="S1733" s="8" t="str">
        <f t="shared" si="27"/>
        <v>107200000200000</v>
      </c>
      <c r="T1733" s="8" t="s">
        <v>43</v>
      </c>
      <c r="U1733" s="1">
        <v>27813.903104216926</v>
      </c>
    </row>
    <row r="1734" spans="16:21" x14ac:dyDescent="0.25">
      <c r="P1734" s="1">
        <v>108</v>
      </c>
      <c r="Q1734" s="1">
        <v>200000</v>
      </c>
      <c r="R1734" s="8">
        <v>200000</v>
      </c>
      <c r="S1734" s="8" t="str">
        <f t="shared" si="27"/>
        <v>108200000200000</v>
      </c>
      <c r="T1734" s="8" t="s">
        <v>43</v>
      </c>
      <c r="U1734" s="1">
        <v>27813.903104216926</v>
      </c>
    </row>
    <row r="1735" spans="16:21" x14ac:dyDescent="0.25">
      <c r="P1735" s="1">
        <v>109</v>
      </c>
      <c r="Q1735" s="1">
        <v>200000</v>
      </c>
      <c r="R1735" s="8">
        <v>200000</v>
      </c>
      <c r="S1735" s="8" t="str">
        <f t="shared" si="27"/>
        <v>109200000200000</v>
      </c>
      <c r="T1735" s="8" t="s">
        <v>43</v>
      </c>
      <c r="U1735" s="1">
        <v>27813.903104216926</v>
      </c>
    </row>
    <row r="1736" spans="16:21" x14ac:dyDescent="0.25">
      <c r="P1736" s="1">
        <v>110</v>
      </c>
      <c r="Q1736" s="1">
        <v>200000</v>
      </c>
      <c r="R1736" s="8">
        <v>200000</v>
      </c>
      <c r="S1736" s="8" t="str">
        <f t="shared" si="27"/>
        <v>110200000200000</v>
      </c>
      <c r="T1736" s="8" t="s">
        <v>43</v>
      </c>
      <c r="U1736" s="1">
        <v>27813.903104216926</v>
      </c>
    </row>
    <row r="1737" spans="16:21" x14ac:dyDescent="0.25">
      <c r="P1737" s="1">
        <v>111</v>
      </c>
      <c r="Q1737" s="1">
        <v>200000</v>
      </c>
      <c r="R1737" s="8">
        <v>200000</v>
      </c>
      <c r="S1737" s="8" t="str">
        <f t="shared" si="27"/>
        <v>111200000200000</v>
      </c>
      <c r="T1737" s="8" t="s">
        <v>43</v>
      </c>
      <c r="U1737" s="1">
        <v>27813.903104216926</v>
      </c>
    </row>
    <row r="1738" spans="16:21" x14ac:dyDescent="0.25">
      <c r="P1738" s="1">
        <v>112</v>
      </c>
      <c r="Q1738" s="1">
        <v>200000</v>
      </c>
      <c r="R1738" s="8">
        <v>200000</v>
      </c>
      <c r="S1738" s="8" t="str">
        <f t="shared" si="27"/>
        <v>112200000200000</v>
      </c>
      <c r="T1738" s="8" t="s">
        <v>43</v>
      </c>
      <c r="U1738" s="1">
        <v>27813.903104216926</v>
      </c>
    </row>
    <row r="1739" spans="16:21" x14ac:dyDescent="0.25">
      <c r="P1739" s="1">
        <v>113</v>
      </c>
      <c r="Q1739" s="1">
        <v>200000</v>
      </c>
      <c r="R1739" s="8">
        <v>200000</v>
      </c>
      <c r="S1739" s="8" t="str">
        <f t="shared" si="27"/>
        <v>113200000200000</v>
      </c>
      <c r="T1739" s="8" t="s">
        <v>43</v>
      </c>
      <c r="U1739" s="1">
        <v>27813.903104216926</v>
      </c>
    </row>
    <row r="1740" spans="16:21" x14ac:dyDescent="0.25">
      <c r="P1740" s="1">
        <v>114</v>
      </c>
      <c r="Q1740" s="1">
        <v>200000</v>
      </c>
      <c r="R1740" s="8">
        <v>200000</v>
      </c>
      <c r="S1740" s="8" t="str">
        <f t="shared" si="27"/>
        <v>114200000200000</v>
      </c>
      <c r="T1740" s="8" t="s">
        <v>43</v>
      </c>
      <c r="U1740" s="1">
        <v>27813.903104216926</v>
      </c>
    </row>
    <row r="1741" spans="16:21" x14ac:dyDescent="0.25">
      <c r="P1741" s="1">
        <v>115</v>
      </c>
      <c r="Q1741" s="1">
        <v>200000</v>
      </c>
      <c r="R1741" s="8">
        <v>200000</v>
      </c>
      <c r="S1741" s="8" t="str">
        <f t="shared" si="27"/>
        <v>115200000200000</v>
      </c>
      <c r="T1741" s="8" t="s">
        <v>43</v>
      </c>
      <c r="U1741" s="1">
        <v>27813.903104216926</v>
      </c>
    </row>
    <row r="1742" spans="16:21" x14ac:dyDescent="0.25">
      <c r="P1742" s="1">
        <v>116</v>
      </c>
      <c r="Q1742" s="1">
        <v>200000</v>
      </c>
      <c r="R1742" s="8">
        <v>200000</v>
      </c>
      <c r="S1742" s="8" t="str">
        <f t="shared" si="27"/>
        <v>116200000200000</v>
      </c>
      <c r="T1742" s="8" t="s">
        <v>43</v>
      </c>
      <c r="U1742" s="1">
        <v>27813.903104216926</v>
      </c>
    </row>
    <row r="1743" spans="16:21" x14ac:dyDescent="0.25">
      <c r="P1743" s="1">
        <v>117</v>
      </c>
      <c r="Q1743" s="1">
        <v>200000</v>
      </c>
      <c r="R1743" s="8">
        <v>200000</v>
      </c>
      <c r="S1743" s="8" t="str">
        <f t="shared" si="27"/>
        <v>117200000200000</v>
      </c>
      <c r="T1743" s="8" t="s">
        <v>43</v>
      </c>
      <c r="U1743" s="1">
        <v>27813.903104216926</v>
      </c>
    </row>
    <row r="1744" spans="16:21" x14ac:dyDescent="0.25">
      <c r="P1744" s="1">
        <v>118</v>
      </c>
      <c r="Q1744" s="1">
        <v>200000</v>
      </c>
      <c r="R1744" s="8">
        <v>200000</v>
      </c>
      <c r="S1744" s="8" t="str">
        <f t="shared" si="27"/>
        <v>118200000200000</v>
      </c>
      <c r="T1744" s="8" t="s">
        <v>43</v>
      </c>
      <c r="U1744" s="1">
        <v>27813.903104216926</v>
      </c>
    </row>
    <row r="1745" spans="16:21" x14ac:dyDescent="0.25">
      <c r="P1745" s="1">
        <v>119</v>
      </c>
      <c r="Q1745" s="1">
        <v>200000</v>
      </c>
      <c r="R1745" s="8">
        <v>200000</v>
      </c>
      <c r="S1745" s="8" t="str">
        <f t="shared" si="27"/>
        <v>119200000200000</v>
      </c>
      <c r="T1745" s="8" t="s">
        <v>43</v>
      </c>
      <c r="U1745" s="1">
        <v>27813.903104216926</v>
      </c>
    </row>
    <row r="1746" spans="16:21" x14ac:dyDescent="0.25">
      <c r="P1746" s="1">
        <v>120</v>
      </c>
      <c r="Q1746" s="1">
        <v>200000</v>
      </c>
      <c r="R1746" s="8">
        <v>200000</v>
      </c>
      <c r="S1746" s="8" t="str">
        <f t="shared" si="27"/>
        <v>120200000200000</v>
      </c>
      <c r="T1746" s="8" t="s">
        <v>43</v>
      </c>
      <c r="U1746" s="1">
        <v>27813.903104216926</v>
      </c>
    </row>
    <row r="1747" spans="16:21" x14ac:dyDescent="0.25">
      <c r="P1747" s="1">
        <v>121</v>
      </c>
      <c r="Q1747" s="1">
        <v>200000</v>
      </c>
      <c r="R1747" s="8">
        <v>200000</v>
      </c>
      <c r="S1747" s="8" t="str">
        <f t="shared" si="27"/>
        <v>121200000200000</v>
      </c>
      <c r="T1747" s="8" t="s">
        <v>43</v>
      </c>
      <c r="U1747" s="1">
        <v>27813.903104216926</v>
      </c>
    </row>
    <row r="1748" spans="16:21" x14ac:dyDescent="0.25">
      <c r="P1748" s="1">
        <v>122</v>
      </c>
      <c r="Q1748" s="1">
        <v>200000</v>
      </c>
      <c r="R1748" s="8">
        <v>200000</v>
      </c>
      <c r="S1748" s="8" t="str">
        <f t="shared" si="27"/>
        <v>122200000200000</v>
      </c>
      <c r="T1748" s="8" t="s">
        <v>43</v>
      </c>
      <c r="U1748" s="1">
        <v>27813.903104216926</v>
      </c>
    </row>
    <row r="1749" spans="16:21" x14ac:dyDescent="0.25">
      <c r="P1749" s="1">
        <v>123</v>
      </c>
      <c r="Q1749" s="1">
        <v>200000</v>
      </c>
      <c r="R1749" s="8">
        <v>200000</v>
      </c>
      <c r="S1749" s="8" t="str">
        <f t="shared" si="27"/>
        <v>123200000200000</v>
      </c>
      <c r="T1749" s="8" t="s">
        <v>43</v>
      </c>
      <c r="U1749" s="1">
        <v>27813.903104216926</v>
      </c>
    </row>
    <row r="1750" spans="16:21" x14ac:dyDescent="0.25">
      <c r="P1750" s="1">
        <v>124</v>
      </c>
      <c r="Q1750" s="1">
        <v>200000</v>
      </c>
      <c r="R1750" s="8">
        <v>200000</v>
      </c>
      <c r="S1750" s="8" t="str">
        <f t="shared" si="27"/>
        <v>124200000200000</v>
      </c>
      <c r="T1750" s="8" t="s">
        <v>43</v>
      </c>
      <c r="U1750" s="1">
        <v>27813.903104216926</v>
      </c>
    </row>
    <row r="1751" spans="16:21" x14ac:dyDescent="0.25">
      <c r="P1751" s="1">
        <v>125</v>
      </c>
      <c r="Q1751" s="1">
        <v>200000</v>
      </c>
      <c r="R1751" s="8">
        <v>200000</v>
      </c>
      <c r="S1751" s="8" t="str">
        <f t="shared" si="27"/>
        <v>125200000200000</v>
      </c>
      <c r="T1751" s="8" t="s">
        <v>43</v>
      </c>
      <c r="U1751" s="1">
        <v>27813.903104216926</v>
      </c>
    </row>
    <row r="1752" spans="16:21" x14ac:dyDescent="0.25">
      <c r="P1752" s="1">
        <v>1</v>
      </c>
      <c r="Q1752" s="1">
        <v>200000</v>
      </c>
      <c r="R1752" s="8">
        <v>300000</v>
      </c>
      <c r="S1752" s="8" t="str">
        <f t="shared" si="27"/>
        <v>1200000300000</v>
      </c>
      <c r="T1752" s="8" t="s">
        <v>48</v>
      </c>
      <c r="U1752" s="1">
        <v>1478.0454016309359</v>
      </c>
    </row>
    <row r="1753" spans="16:21" x14ac:dyDescent="0.25">
      <c r="P1753" s="1">
        <v>2</v>
      </c>
      <c r="Q1753" s="1">
        <v>200000</v>
      </c>
      <c r="R1753" s="8">
        <v>300000</v>
      </c>
      <c r="S1753" s="8" t="str">
        <f t="shared" si="27"/>
        <v>2200000300000</v>
      </c>
      <c r="T1753" s="8" t="s">
        <v>48</v>
      </c>
      <c r="U1753" s="1">
        <v>1478.0454016309359</v>
      </c>
    </row>
    <row r="1754" spans="16:21" x14ac:dyDescent="0.25">
      <c r="P1754" s="1">
        <v>3</v>
      </c>
      <c r="Q1754" s="1">
        <v>200000</v>
      </c>
      <c r="R1754" s="8">
        <v>300000</v>
      </c>
      <c r="S1754" s="8" t="str">
        <f t="shared" si="27"/>
        <v>3200000300000</v>
      </c>
      <c r="T1754" s="8" t="s">
        <v>48</v>
      </c>
      <c r="U1754" s="1">
        <v>1478.0454016309359</v>
      </c>
    </row>
    <row r="1755" spans="16:21" x14ac:dyDescent="0.25">
      <c r="P1755" s="1">
        <v>4</v>
      </c>
      <c r="Q1755" s="1">
        <v>200000</v>
      </c>
      <c r="R1755" s="8">
        <v>300000</v>
      </c>
      <c r="S1755" s="8" t="str">
        <f t="shared" si="27"/>
        <v>4200000300000</v>
      </c>
      <c r="T1755" s="8" t="s">
        <v>48</v>
      </c>
      <c r="U1755" s="1">
        <v>1478.0454016309359</v>
      </c>
    </row>
    <row r="1756" spans="16:21" x14ac:dyDescent="0.25">
      <c r="P1756" s="1">
        <v>5</v>
      </c>
      <c r="Q1756" s="1">
        <v>200000</v>
      </c>
      <c r="R1756" s="8">
        <v>300000</v>
      </c>
      <c r="S1756" s="8" t="str">
        <f t="shared" si="27"/>
        <v>5200000300000</v>
      </c>
      <c r="T1756" s="8" t="s">
        <v>48</v>
      </c>
      <c r="U1756" s="1">
        <v>1478.0454016309359</v>
      </c>
    </row>
    <row r="1757" spans="16:21" x14ac:dyDescent="0.25">
      <c r="P1757" s="1">
        <v>6</v>
      </c>
      <c r="Q1757" s="1">
        <v>200000</v>
      </c>
      <c r="R1757" s="8">
        <v>300000</v>
      </c>
      <c r="S1757" s="8" t="str">
        <f t="shared" si="27"/>
        <v>6200000300000</v>
      </c>
      <c r="T1757" s="8" t="s">
        <v>48</v>
      </c>
      <c r="U1757" s="1">
        <v>1478.0454016309359</v>
      </c>
    </row>
    <row r="1758" spans="16:21" x14ac:dyDescent="0.25">
      <c r="P1758" s="1">
        <v>7</v>
      </c>
      <c r="Q1758" s="1">
        <v>200000</v>
      </c>
      <c r="R1758" s="8">
        <v>300000</v>
      </c>
      <c r="S1758" s="8" t="str">
        <f t="shared" si="27"/>
        <v>7200000300000</v>
      </c>
      <c r="T1758" s="8" t="s">
        <v>48</v>
      </c>
      <c r="U1758" s="1">
        <v>1478.0454016309359</v>
      </c>
    </row>
    <row r="1759" spans="16:21" x14ac:dyDescent="0.25">
      <c r="P1759" s="1">
        <v>8</v>
      </c>
      <c r="Q1759" s="1">
        <v>200000</v>
      </c>
      <c r="R1759" s="8">
        <v>300000</v>
      </c>
      <c r="S1759" s="8" t="str">
        <f t="shared" si="27"/>
        <v>8200000300000</v>
      </c>
      <c r="T1759" s="8" t="s">
        <v>48</v>
      </c>
      <c r="U1759" s="1">
        <v>1478.0454016309359</v>
      </c>
    </row>
    <row r="1760" spans="16:21" x14ac:dyDescent="0.25">
      <c r="P1760" s="1">
        <v>9</v>
      </c>
      <c r="Q1760" s="1">
        <v>200000</v>
      </c>
      <c r="R1760" s="8">
        <v>300000</v>
      </c>
      <c r="S1760" s="8" t="str">
        <f t="shared" si="27"/>
        <v>9200000300000</v>
      </c>
      <c r="T1760" s="8" t="s">
        <v>48</v>
      </c>
      <c r="U1760" s="1">
        <v>1478.0454016309359</v>
      </c>
    </row>
    <row r="1761" spans="16:21" x14ac:dyDescent="0.25">
      <c r="P1761" s="1">
        <v>10</v>
      </c>
      <c r="Q1761" s="1">
        <v>200000</v>
      </c>
      <c r="R1761" s="8">
        <v>300000</v>
      </c>
      <c r="S1761" s="8" t="str">
        <f t="shared" si="27"/>
        <v>10200000300000</v>
      </c>
      <c r="T1761" s="8" t="s">
        <v>48</v>
      </c>
      <c r="U1761" s="1">
        <v>1478.0454016309359</v>
      </c>
    </row>
    <row r="1762" spans="16:21" x14ac:dyDescent="0.25">
      <c r="P1762" s="1">
        <v>11</v>
      </c>
      <c r="Q1762" s="1">
        <v>200000</v>
      </c>
      <c r="R1762" s="8">
        <v>300000</v>
      </c>
      <c r="S1762" s="8" t="str">
        <f t="shared" si="27"/>
        <v>11200000300000</v>
      </c>
      <c r="T1762" s="8" t="s">
        <v>48</v>
      </c>
      <c r="U1762" s="1">
        <v>1478.0454016309359</v>
      </c>
    </row>
    <row r="1763" spans="16:21" x14ac:dyDescent="0.25">
      <c r="P1763" s="1">
        <v>12</v>
      </c>
      <c r="Q1763" s="1">
        <v>200000</v>
      </c>
      <c r="R1763" s="8">
        <v>300000</v>
      </c>
      <c r="S1763" s="8" t="str">
        <f t="shared" si="27"/>
        <v>12200000300000</v>
      </c>
      <c r="T1763" s="8" t="s">
        <v>48</v>
      </c>
      <c r="U1763" s="1">
        <v>1478.0454016309359</v>
      </c>
    </row>
    <row r="1764" spans="16:21" x14ac:dyDescent="0.25">
      <c r="P1764" s="1">
        <v>13</v>
      </c>
      <c r="Q1764" s="1">
        <v>200000</v>
      </c>
      <c r="R1764" s="8">
        <v>300000</v>
      </c>
      <c r="S1764" s="8" t="str">
        <f t="shared" si="27"/>
        <v>13200000300000</v>
      </c>
      <c r="T1764" s="8" t="s">
        <v>48</v>
      </c>
      <c r="U1764" s="1">
        <v>1478.0454016309359</v>
      </c>
    </row>
    <row r="1765" spans="16:21" x14ac:dyDescent="0.25">
      <c r="P1765" s="1">
        <v>14</v>
      </c>
      <c r="Q1765" s="1">
        <v>200000</v>
      </c>
      <c r="R1765" s="8">
        <v>300000</v>
      </c>
      <c r="S1765" s="8" t="str">
        <f t="shared" si="27"/>
        <v>14200000300000</v>
      </c>
      <c r="T1765" s="8" t="s">
        <v>48</v>
      </c>
      <c r="U1765" s="1">
        <v>1478.0454016309359</v>
      </c>
    </row>
    <row r="1766" spans="16:21" x14ac:dyDescent="0.25">
      <c r="P1766" s="1">
        <v>15</v>
      </c>
      <c r="Q1766" s="1">
        <v>200000</v>
      </c>
      <c r="R1766" s="8">
        <v>300000</v>
      </c>
      <c r="S1766" s="8" t="str">
        <f t="shared" si="27"/>
        <v>15200000300000</v>
      </c>
      <c r="T1766" s="8" t="s">
        <v>48</v>
      </c>
      <c r="U1766" s="1">
        <v>1478.0454016309359</v>
      </c>
    </row>
    <row r="1767" spans="16:21" x14ac:dyDescent="0.25">
      <c r="P1767" s="1">
        <v>16</v>
      </c>
      <c r="Q1767" s="1">
        <v>200000</v>
      </c>
      <c r="R1767" s="8">
        <v>300000</v>
      </c>
      <c r="S1767" s="8" t="str">
        <f t="shared" si="27"/>
        <v>16200000300000</v>
      </c>
      <c r="T1767" s="8" t="s">
        <v>48</v>
      </c>
      <c r="U1767" s="1">
        <v>1478.0454016309359</v>
      </c>
    </row>
    <row r="1768" spans="16:21" x14ac:dyDescent="0.25">
      <c r="P1768" s="1">
        <v>17</v>
      </c>
      <c r="Q1768" s="1">
        <v>200000</v>
      </c>
      <c r="R1768" s="8">
        <v>300000</v>
      </c>
      <c r="S1768" s="8" t="str">
        <f t="shared" si="27"/>
        <v>17200000300000</v>
      </c>
      <c r="T1768" s="8" t="s">
        <v>48</v>
      </c>
      <c r="U1768" s="1">
        <v>1478.0454016309359</v>
      </c>
    </row>
    <row r="1769" spans="16:21" x14ac:dyDescent="0.25">
      <c r="P1769" s="1">
        <v>18</v>
      </c>
      <c r="Q1769" s="1">
        <v>200000</v>
      </c>
      <c r="R1769" s="8">
        <v>300000</v>
      </c>
      <c r="S1769" s="8" t="str">
        <f t="shared" si="27"/>
        <v>18200000300000</v>
      </c>
      <c r="T1769" s="8" t="s">
        <v>48</v>
      </c>
      <c r="U1769" s="1">
        <v>1478.0454016309359</v>
      </c>
    </row>
    <row r="1770" spans="16:21" x14ac:dyDescent="0.25">
      <c r="P1770" s="1">
        <v>19</v>
      </c>
      <c r="Q1770" s="1">
        <v>200000</v>
      </c>
      <c r="R1770" s="8">
        <v>300000</v>
      </c>
      <c r="S1770" s="8" t="str">
        <f t="shared" si="27"/>
        <v>19200000300000</v>
      </c>
      <c r="T1770" s="8" t="s">
        <v>48</v>
      </c>
      <c r="U1770" s="1">
        <v>1478.0454016309359</v>
      </c>
    </row>
    <row r="1771" spans="16:21" x14ac:dyDescent="0.25">
      <c r="P1771" s="1">
        <v>20</v>
      </c>
      <c r="Q1771" s="1">
        <v>200000</v>
      </c>
      <c r="R1771" s="8">
        <v>300000</v>
      </c>
      <c r="S1771" s="8" t="str">
        <f t="shared" si="27"/>
        <v>20200000300000</v>
      </c>
      <c r="T1771" s="8" t="s">
        <v>48</v>
      </c>
      <c r="U1771" s="1">
        <v>1478.0454016309359</v>
      </c>
    </row>
    <row r="1772" spans="16:21" x14ac:dyDescent="0.25">
      <c r="P1772" s="1">
        <v>21</v>
      </c>
      <c r="Q1772" s="1">
        <v>200000</v>
      </c>
      <c r="R1772" s="8">
        <v>300000</v>
      </c>
      <c r="S1772" s="8" t="str">
        <f t="shared" si="27"/>
        <v>21200000300000</v>
      </c>
      <c r="T1772" s="8" t="s">
        <v>48</v>
      </c>
      <c r="U1772" s="1">
        <v>1478.0454016309359</v>
      </c>
    </row>
    <row r="1773" spans="16:21" x14ac:dyDescent="0.25">
      <c r="P1773" s="1">
        <v>22</v>
      </c>
      <c r="Q1773" s="1">
        <v>200000</v>
      </c>
      <c r="R1773" s="8">
        <v>300000</v>
      </c>
      <c r="S1773" s="8" t="str">
        <f t="shared" si="27"/>
        <v>22200000300000</v>
      </c>
      <c r="T1773" s="8" t="s">
        <v>48</v>
      </c>
      <c r="U1773" s="1">
        <v>1478.0454016309359</v>
      </c>
    </row>
    <row r="1774" spans="16:21" x14ac:dyDescent="0.25">
      <c r="P1774" s="1">
        <v>23</v>
      </c>
      <c r="Q1774" s="1">
        <v>200000</v>
      </c>
      <c r="R1774" s="8">
        <v>300000</v>
      </c>
      <c r="S1774" s="8" t="str">
        <f t="shared" si="27"/>
        <v>23200000300000</v>
      </c>
      <c r="T1774" s="8" t="s">
        <v>48</v>
      </c>
      <c r="U1774" s="1">
        <v>1478.0454016309359</v>
      </c>
    </row>
    <row r="1775" spans="16:21" x14ac:dyDescent="0.25">
      <c r="P1775" s="1">
        <v>24</v>
      </c>
      <c r="Q1775" s="1">
        <v>200000</v>
      </c>
      <c r="R1775" s="8">
        <v>300000</v>
      </c>
      <c r="S1775" s="8" t="str">
        <f t="shared" si="27"/>
        <v>24200000300000</v>
      </c>
      <c r="T1775" s="8" t="s">
        <v>48</v>
      </c>
      <c r="U1775" s="1">
        <v>1478.0454016309359</v>
      </c>
    </row>
    <row r="1776" spans="16:21" x14ac:dyDescent="0.25">
      <c r="P1776" s="1">
        <v>25</v>
      </c>
      <c r="Q1776" s="1">
        <v>200000</v>
      </c>
      <c r="R1776" s="8">
        <v>300000</v>
      </c>
      <c r="S1776" s="8" t="str">
        <f t="shared" si="27"/>
        <v>25200000300000</v>
      </c>
      <c r="T1776" s="8" t="s">
        <v>48</v>
      </c>
      <c r="U1776" s="1">
        <v>1478.0454016309359</v>
      </c>
    </row>
    <row r="1777" spans="16:21" x14ac:dyDescent="0.25">
      <c r="P1777" s="1">
        <v>26</v>
      </c>
      <c r="Q1777" s="1">
        <v>200000</v>
      </c>
      <c r="R1777" s="8">
        <v>300000</v>
      </c>
      <c r="S1777" s="8" t="str">
        <f t="shared" si="27"/>
        <v>26200000300000</v>
      </c>
      <c r="T1777" s="8" t="s">
        <v>34</v>
      </c>
      <c r="U1777" s="1">
        <v>1570.8</v>
      </c>
    </row>
    <row r="1778" spans="16:21" x14ac:dyDescent="0.25">
      <c r="P1778" s="1">
        <v>27</v>
      </c>
      <c r="Q1778" s="1">
        <v>200000</v>
      </c>
      <c r="R1778" s="8">
        <v>300000</v>
      </c>
      <c r="S1778" s="8" t="str">
        <f t="shared" si="27"/>
        <v>27200000300000</v>
      </c>
      <c r="T1778" s="8" t="s">
        <v>34</v>
      </c>
      <c r="U1778" s="1">
        <v>1570.8</v>
      </c>
    </row>
    <row r="1779" spans="16:21" x14ac:dyDescent="0.25">
      <c r="P1779" s="1">
        <v>28</v>
      </c>
      <c r="Q1779" s="1">
        <v>200000</v>
      </c>
      <c r="R1779" s="8">
        <v>300000</v>
      </c>
      <c r="S1779" s="8" t="str">
        <f t="shared" si="27"/>
        <v>28200000300000</v>
      </c>
      <c r="T1779" s="8" t="s">
        <v>34</v>
      </c>
      <c r="U1779" s="1">
        <v>1570.8</v>
      </c>
    </row>
    <row r="1780" spans="16:21" x14ac:dyDescent="0.25">
      <c r="P1780" s="1">
        <v>29</v>
      </c>
      <c r="Q1780" s="1">
        <v>200000</v>
      </c>
      <c r="R1780" s="8">
        <v>300000</v>
      </c>
      <c r="S1780" s="8" t="str">
        <f t="shared" si="27"/>
        <v>29200000300000</v>
      </c>
      <c r="T1780" s="8" t="s">
        <v>34</v>
      </c>
      <c r="U1780" s="1">
        <v>1570.8</v>
      </c>
    </row>
    <row r="1781" spans="16:21" x14ac:dyDescent="0.25">
      <c r="P1781" s="1">
        <v>30</v>
      </c>
      <c r="Q1781" s="1">
        <v>200000</v>
      </c>
      <c r="R1781" s="8">
        <v>300000</v>
      </c>
      <c r="S1781" s="8" t="str">
        <f t="shared" si="27"/>
        <v>30200000300000</v>
      </c>
      <c r="T1781" s="8" t="s">
        <v>34</v>
      </c>
      <c r="U1781" s="1">
        <v>1570.8</v>
      </c>
    </row>
    <row r="1782" spans="16:21" x14ac:dyDescent="0.25">
      <c r="P1782" s="1">
        <v>31</v>
      </c>
      <c r="Q1782" s="1">
        <v>200000</v>
      </c>
      <c r="R1782" s="8">
        <v>300000</v>
      </c>
      <c r="S1782" s="8" t="str">
        <f t="shared" si="27"/>
        <v>31200000300000</v>
      </c>
      <c r="T1782" s="8" t="s">
        <v>34</v>
      </c>
      <c r="U1782" s="1">
        <v>1570.8</v>
      </c>
    </row>
    <row r="1783" spans="16:21" x14ac:dyDescent="0.25">
      <c r="P1783" s="1">
        <v>32</v>
      </c>
      <c r="Q1783" s="1">
        <v>200000</v>
      </c>
      <c r="R1783" s="8">
        <v>300000</v>
      </c>
      <c r="S1783" s="8" t="str">
        <f t="shared" si="27"/>
        <v>32200000300000</v>
      </c>
      <c r="T1783" s="8" t="s">
        <v>34</v>
      </c>
      <c r="U1783" s="1">
        <v>1570.8</v>
      </c>
    </row>
    <row r="1784" spans="16:21" x14ac:dyDescent="0.25">
      <c r="P1784" s="1">
        <v>33</v>
      </c>
      <c r="Q1784" s="1">
        <v>200000</v>
      </c>
      <c r="R1784" s="8">
        <v>300000</v>
      </c>
      <c r="S1784" s="8" t="str">
        <f t="shared" si="27"/>
        <v>33200000300000</v>
      </c>
      <c r="T1784" s="8" t="s">
        <v>34</v>
      </c>
      <c r="U1784" s="1">
        <v>1570.8</v>
      </c>
    </row>
    <row r="1785" spans="16:21" x14ac:dyDescent="0.25">
      <c r="P1785" s="1">
        <v>34</v>
      </c>
      <c r="Q1785" s="1">
        <v>200000</v>
      </c>
      <c r="R1785" s="8">
        <v>300000</v>
      </c>
      <c r="S1785" s="8" t="str">
        <f t="shared" si="27"/>
        <v>34200000300000</v>
      </c>
      <c r="T1785" s="8" t="s">
        <v>34</v>
      </c>
      <c r="U1785" s="1">
        <v>1570.8</v>
      </c>
    </row>
    <row r="1786" spans="16:21" x14ac:dyDescent="0.25">
      <c r="P1786" s="1">
        <v>35</v>
      </c>
      <c r="Q1786" s="1">
        <v>200000</v>
      </c>
      <c r="R1786" s="8">
        <v>300000</v>
      </c>
      <c r="S1786" s="8" t="str">
        <f t="shared" si="27"/>
        <v>35200000300000</v>
      </c>
      <c r="T1786" s="8" t="s">
        <v>34</v>
      </c>
      <c r="U1786" s="1">
        <v>1570.8</v>
      </c>
    </row>
    <row r="1787" spans="16:21" x14ac:dyDescent="0.25">
      <c r="P1787" s="1">
        <v>36</v>
      </c>
      <c r="Q1787" s="1">
        <v>200000</v>
      </c>
      <c r="R1787" s="8">
        <v>300000</v>
      </c>
      <c r="S1787" s="8" t="str">
        <f t="shared" si="27"/>
        <v>36200000300000</v>
      </c>
      <c r="T1787" s="8" t="s">
        <v>35</v>
      </c>
      <c r="U1787" s="1">
        <v>2262.7000000000003</v>
      </c>
    </row>
    <row r="1788" spans="16:21" x14ac:dyDescent="0.25">
      <c r="P1788" s="1">
        <v>37</v>
      </c>
      <c r="Q1788" s="1">
        <v>200000</v>
      </c>
      <c r="R1788" s="8">
        <v>300000</v>
      </c>
      <c r="S1788" s="8" t="str">
        <f t="shared" si="27"/>
        <v>37200000300000</v>
      </c>
      <c r="T1788" s="8" t="s">
        <v>35</v>
      </c>
      <c r="U1788" s="1">
        <v>2262.7000000000003</v>
      </c>
    </row>
    <row r="1789" spans="16:21" x14ac:dyDescent="0.25">
      <c r="P1789" s="1">
        <v>38</v>
      </c>
      <c r="Q1789" s="1">
        <v>200000</v>
      </c>
      <c r="R1789" s="8">
        <v>300000</v>
      </c>
      <c r="S1789" s="8" t="str">
        <f t="shared" si="27"/>
        <v>38200000300000</v>
      </c>
      <c r="T1789" s="8" t="s">
        <v>35</v>
      </c>
      <c r="U1789" s="1">
        <v>2262.7000000000003</v>
      </c>
    </row>
    <row r="1790" spans="16:21" x14ac:dyDescent="0.25">
      <c r="P1790" s="1">
        <v>39</v>
      </c>
      <c r="Q1790" s="1">
        <v>200000</v>
      </c>
      <c r="R1790" s="8">
        <v>300000</v>
      </c>
      <c r="S1790" s="8" t="str">
        <f t="shared" si="27"/>
        <v>39200000300000</v>
      </c>
      <c r="T1790" s="8" t="s">
        <v>35</v>
      </c>
      <c r="U1790" s="1">
        <v>2262.7000000000003</v>
      </c>
    </row>
    <row r="1791" spans="16:21" x14ac:dyDescent="0.25">
      <c r="P1791" s="1">
        <v>40</v>
      </c>
      <c r="Q1791" s="1">
        <v>200000</v>
      </c>
      <c r="R1791" s="8">
        <v>300000</v>
      </c>
      <c r="S1791" s="8" t="str">
        <f t="shared" si="27"/>
        <v>40200000300000</v>
      </c>
      <c r="T1791" s="8" t="s">
        <v>35</v>
      </c>
      <c r="U1791" s="1">
        <v>2262.7000000000003</v>
      </c>
    </row>
    <row r="1792" spans="16:21" x14ac:dyDescent="0.25">
      <c r="P1792" s="1">
        <v>41</v>
      </c>
      <c r="Q1792" s="1">
        <v>200000</v>
      </c>
      <c r="R1792" s="8">
        <v>300000</v>
      </c>
      <c r="S1792" s="8" t="str">
        <f t="shared" si="27"/>
        <v>41200000300000</v>
      </c>
      <c r="T1792" s="8" t="s">
        <v>35</v>
      </c>
      <c r="U1792" s="1">
        <v>2262.7000000000003</v>
      </c>
    </row>
    <row r="1793" spans="16:21" x14ac:dyDescent="0.25">
      <c r="P1793" s="1">
        <v>42</v>
      </c>
      <c r="Q1793" s="1">
        <v>200000</v>
      </c>
      <c r="R1793" s="8">
        <v>300000</v>
      </c>
      <c r="S1793" s="8" t="str">
        <f t="shared" si="27"/>
        <v>42200000300000</v>
      </c>
      <c r="T1793" s="8" t="s">
        <v>35</v>
      </c>
      <c r="U1793" s="1">
        <v>2262.7000000000003</v>
      </c>
    </row>
    <row r="1794" spans="16:21" x14ac:dyDescent="0.25">
      <c r="P1794" s="1">
        <v>43</v>
      </c>
      <c r="Q1794" s="1">
        <v>200000</v>
      </c>
      <c r="R1794" s="8">
        <v>300000</v>
      </c>
      <c r="S1794" s="8" t="str">
        <f t="shared" si="27"/>
        <v>43200000300000</v>
      </c>
      <c r="T1794" s="8" t="s">
        <v>35</v>
      </c>
      <c r="U1794" s="1">
        <v>2262.7000000000003</v>
      </c>
    </row>
    <row r="1795" spans="16:21" x14ac:dyDescent="0.25">
      <c r="P1795" s="1">
        <v>44</v>
      </c>
      <c r="Q1795" s="1">
        <v>200000</v>
      </c>
      <c r="R1795" s="8">
        <v>300000</v>
      </c>
      <c r="S1795" s="8" t="str">
        <f t="shared" ref="S1795:S1858" si="28">P1795&amp;Q1795&amp;R1795</f>
        <v>44200000300000</v>
      </c>
      <c r="T1795" s="8" t="s">
        <v>35</v>
      </c>
      <c r="U1795" s="1">
        <v>2262.7000000000003</v>
      </c>
    </row>
    <row r="1796" spans="16:21" x14ac:dyDescent="0.25">
      <c r="P1796" s="1">
        <v>45</v>
      </c>
      <c r="Q1796" s="1">
        <v>200000</v>
      </c>
      <c r="R1796" s="8">
        <v>300000</v>
      </c>
      <c r="S1796" s="8" t="str">
        <f t="shared" si="28"/>
        <v>45200000300000</v>
      </c>
      <c r="T1796" s="8" t="s">
        <v>35</v>
      </c>
      <c r="U1796" s="1">
        <v>2262.7000000000003</v>
      </c>
    </row>
    <row r="1797" spans="16:21" x14ac:dyDescent="0.25">
      <c r="P1797" s="1">
        <v>46</v>
      </c>
      <c r="Q1797" s="1">
        <v>200000</v>
      </c>
      <c r="R1797" s="8">
        <v>300000</v>
      </c>
      <c r="S1797" s="8" t="str">
        <f t="shared" si="28"/>
        <v>46200000300000</v>
      </c>
      <c r="T1797" s="8" t="s">
        <v>36</v>
      </c>
      <c r="U1797" s="1">
        <v>4239.529409724234</v>
      </c>
    </row>
    <row r="1798" spans="16:21" x14ac:dyDescent="0.25">
      <c r="P1798" s="1">
        <v>47</v>
      </c>
      <c r="Q1798" s="1">
        <v>200000</v>
      </c>
      <c r="R1798" s="8">
        <v>300000</v>
      </c>
      <c r="S1798" s="8" t="str">
        <f t="shared" si="28"/>
        <v>47200000300000</v>
      </c>
      <c r="T1798" s="8" t="s">
        <v>36</v>
      </c>
      <c r="U1798" s="1">
        <v>4239.529409724234</v>
      </c>
    </row>
    <row r="1799" spans="16:21" x14ac:dyDescent="0.25">
      <c r="P1799" s="1">
        <v>48</v>
      </c>
      <c r="Q1799" s="1">
        <v>200000</v>
      </c>
      <c r="R1799" s="8">
        <v>300000</v>
      </c>
      <c r="S1799" s="8" t="str">
        <f t="shared" si="28"/>
        <v>48200000300000</v>
      </c>
      <c r="T1799" s="8" t="s">
        <v>36</v>
      </c>
      <c r="U1799" s="1">
        <v>4239.529409724234</v>
      </c>
    </row>
    <row r="1800" spans="16:21" x14ac:dyDescent="0.25">
      <c r="P1800" s="1">
        <v>49</v>
      </c>
      <c r="Q1800" s="1">
        <v>200000</v>
      </c>
      <c r="R1800" s="8">
        <v>300000</v>
      </c>
      <c r="S1800" s="8" t="str">
        <f t="shared" si="28"/>
        <v>49200000300000</v>
      </c>
      <c r="T1800" s="8" t="s">
        <v>36</v>
      </c>
      <c r="U1800" s="1">
        <v>4239.529409724234</v>
      </c>
    </row>
    <row r="1801" spans="16:21" x14ac:dyDescent="0.25">
      <c r="P1801" s="1">
        <v>50</v>
      </c>
      <c r="Q1801" s="1">
        <v>200000</v>
      </c>
      <c r="R1801" s="8">
        <v>300000</v>
      </c>
      <c r="S1801" s="8" t="str">
        <f t="shared" si="28"/>
        <v>50200000300000</v>
      </c>
      <c r="T1801" s="8" t="s">
        <v>36</v>
      </c>
      <c r="U1801" s="1">
        <v>4239.529409724234</v>
      </c>
    </row>
    <row r="1802" spans="16:21" x14ac:dyDescent="0.25">
      <c r="P1802" s="1">
        <v>51</v>
      </c>
      <c r="Q1802" s="1">
        <v>200000</v>
      </c>
      <c r="R1802" s="8">
        <v>300000</v>
      </c>
      <c r="S1802" s="8" t="str">
        <f t="shared" si="28"/>
        <v>51200000300000</v>
      </c>
      <c r="T1802" s="8" t="s">
        <v>37</v>
      </c>
      <c r="U1802" s="1">
        <v>6962.4766318452748</v>
      </c>
    </row>
    <row r="1803" spans="16:21" x14ac:dyDescent="0.25">
      <c r="P1803" s="1">
        <v>52</v>
      </c>
      <c r="Q1803" s="1">
        <v>200000</v>
      </c>
      <c r="R1803" s="8">
        <v>300000</v>
      </c>
      <c r="S1803" s="8" t="str">
        <f t="shared" si="28"/>
        <v>52200000300000</v>
      </c>
      <c r="T1803" s="8" t="s">
        <v>37</v>
      </c>
      <c r="U1803" s="1">
        <v>6962.4766318452748</v>
      </c>
    </row>
    <row r="1804" spans="16:21" x14ac:dyDescent="0.25">
      <c r="P1804" s="1">
        <v>53</v>
      </c>
      <c r="Q1804" s="1">
        <v>200000</v>
      </c>
      <c r="R1804" s="8">
        <v>300000</v>
      </c>
      <c r="S1804" s="8" t="str">
        <f t="shared" si="28"/>
        <v>53200000300000</v>
      </c>
      <c r="T1804" s="8" t="s">
        <v>37</v>
      </c>
      <c r="U1804" s="1">
        <v>6962.4766318452748</v>
      </c>
    </row>
    <row r="1805" spans="16:21" x14ac:dyDescent="0.25">
      <c r="P1805" s="1">
        <v>54</v>
      </c>
      <c r="Q1805" s="1">
        <v>200000</v>
      </c>
      <c r="R1805" s="8">
        <v>300000</v>
      </c>
      <c r="S1805" s="8" t="str">
        <f t="shared" si="28"/>
        <v>54200000300000</v>
      </c>
      <c r="T1805" s="8" t="s">
        <v>37</v>
      </c>
      <c r="U1805" s="1">
        <v>6962.4766318452748</v>
      </c>
    </row>
    <row r="1806" spans="16:21" x14ac:dyDescent="0.25">
      <c r="P1806" s="1">
        <v>55</v>
      </c>
      <c r="Q1806" s="1">
        <v>200000</v>
      </c>
      <c r="R1806" s="8">
        <v>300000</v>
      </c>
      <c r="S1806" s="8" t="str">
        <f t="shared" si="28"/>
        <v>55200000300000</v>
      </c>
      <c r="T1806" s="8" t="s">
        <v>37</v>
      </c>
      <c r="U1806" s="1">
        <v>6962.4766318452748</v>
      </c>
    </row>
    <row r="1807" spans="16:21" x14ac:dyDescent="0.25">
      <c r="P1807" s="1">
        <v>56</v>
      </c>
      <c r="Q1807" s="1">
        <v>200000</v>
      </c>
      <c r="R1807" s="8">
        <v>300000</v>
      </c>
      <c r="S1807" s="8" t="str">
        <f t="shared" si="28"/>
        <v>56200000300000</v>
      </c>
      <c r="T1807" s="8" t="s">
        <v>38</v>
      </c>
      <c r="U1807" s="1">
        <v>9141.8611480374911</v>
      </c>
    </row>
    <row r="1808" spans="16:21" x14ac:dyDescent="0.25">
      <c r="P1808" s="1">
        <v>57</v>
      </c>
      <c r="Q1808" s="1">
        <v>200000</v>
      </c>
      <c r="R1808" s="8">
        <v>300000</v>
      </c>
      <c r="S1808" s="8" t="str">
        <f t="shared" si="28"/>
        <v>57200000300000</v>
      </c>
      <c r="T1808" s="8" t="s">
        <v>38</v>
      </c>
      <c r="U1808" s="1">
        <v>9141.8611480374911</v>
      </c>
    </row>
    <row r="1809" spans="16:21" x14ac:dyDescent="0.25">
      <c r="P1809" s="1">
        <v>58</v>
      </c>
      <c r="Q1809" s="1">
        <v>200000</v>
      </c>
      <c r="R1809" s="8">
        <v>300000</v>
      </c>
      <c r="S1809" s="8" t="str">
        <f t="shared" si="28"/>
        <v>58200000300000</v>
      </c>
      <c r="T1809" s="8" t="s">
        <v>38</v>
      </c>
      <c r="U1809" s="1">
        <v>9141.8611480374911</v>
      </c>
    </row>
    <row r="1810" spans="16:21" x14ac:dyDescent="0.25">
      <c r="P1810" s="1">
        <v>59</v>
      </c>
      <c r="Q1810" s="1">
        <v>200000</v>
      </c>
      <c r="R1810" s="8">
        <v>300000</v>
      </c>
      <c r="S1810" s="8" t="str">
        <f t="shared" si="28"/>
        <v>59200000300000</v>
      </c>
      <c r="T1810" s="8" t="s">
        <v>38</v>
      </c>
      <c r="U1810" s="1">
        <v>9141.8611480374911</v>
      </c>
    </row>
    <row r="1811" spans="16:21" x14ac:dyDescent="0.25">
      <c r="P1811" s="1">
        <v>60</v>
      </c>
      <c r="Q1811" s="1">
        <v>200000</v>
      </c>
      <c r="R1811" s="8">
        <v>300000</v>
      </c>
      <c r="S1811" s="8" t="str">
        <f t="shared" si="28"/>
        <v>60200000300000</v>
      </c>
      <c r="T1811" s="8" t="s">
        <v>38</v>
      </c>
      <c r="U1811" s="1">
        <v>9141.8611480374911</v>
      </c>
    </row>
    <row r="1812" spans="16:21" x14ac:dyDescent="0.25">
      <c r="P1812" s="1">
        <v>61</v>
      </c>
      <c r="Q1812" s="1">
        <v>200000</v>
      </c>
      <c r="R1812" s="8">
        <v>300000</v>
      </c>
      <c r="S1812" s="8" t="str">
        <f t="shared" si="28"/>
        <v>61200000300000</v>
      </c>
      <c r="T1812" s="8" t="s">
        <v>39</v>
      </c>
      <c r="U1812" s="1">
        <v>11650.664344086172</v>
      </c>
    </row>
    <row r="1813" spans="16:21" x14ac:dyDescent="0.25">
      <c r="P1813" s="1">
        <v>62</v>
      </c>
      <c r="Q1813" s="1">
        <v>200000</v>
      </c>
      <c r="R1813" s="8">
        <v>300000</v>
      </c>
      <c r="S1813" s="8" t="str">
        <f t="shared" si="28"/>
        <v>62200000300000</v>
      </c>
      <c r="T1813" s="8" t="s">
        <v>39</v>
      </c>
      <c r="U1813" s="1">
        <v>11650.664344086172</v>
      </c>
    </row>
    <row r="1814" spans="16:21" x14ac:dyDescent="0.25">
      <c r="P1814" s="1">
        <v>63</v>
      </c>
      <c r="Q1814" s="1">
        <v>200000</v>
      </c>
      <c r="R1814" s="8">
        <v>300000</v>
      </c>
      <c r="S1814" s="8" t="str">
        <f t="shared" si="28"/>
        <v>63200000300000</v>
      </c>
      <c r="T1814" s="8" t="s">
        <v>39</v>
      </c>
      <c r="U1814" s="1">
        <v>11650.664344086172</v>
      </c>
    </row>
    <row r="1815" spans="16:21" x14ac:dyDescent="0.25">
      <c r="P1815" s="1">
        <v>64</v>
      </c>
      <c r="Q1815" s="1">
        <v>200000</v>
      </c>
      <c r="R1815" s="8">
        <v>300000</v>
      </c>
      <c r="S1815" s="8" t="str">
        <f t="shared" si="28"/>
        <v>64200000300000</v>
      </c>
      <c r="T1815" s="8" t="s">
        <v>39</v>
      </c>
      <c r="U1815" s="1">
        <v>11650.664344086172</v>
      </c>
    </row>
    <row r="1816" spans="16:21" x14ac:dyDescent="0.25">
      <c r="P1816" s="1">
        <v>65</v>
      </c>
      <c r="Q1816" s="1">
        <v>200000</v>
      </c>
      <c r="R1816" s="8">
        <v>300000</v>
      </c>
      <c r="S1816" s="8" t="str">
        <f t="shared" si="28"/>
        <v>65200000300000</v>
      </c>
      <c r="T1816" s="8" t="s">
        <v>39</v>
      </c>
      <c r="U1816" s="1">
        <v>11650.664344086172</v>
      </c>
    </row>
    <row r="1817" spans="16:21" x14ac:dyDescent="0.25">
      <c r="P1817" s="1">
        <v>66</v>
      </c>
      <c r="Q1817" s="1">
        <v>200000</v>
      </c>
      <c r="R1817" s="8">
        <v>300000</v>
      </c>
      <c r="S1817" s="8" t="str">
        <f t="shared" si="28"/>
        <v>66200000300000</v>
      </c>
      <c r="T1817" s="8" t="s">
        <v>40</v>
      </c>
      <c r="U1817" s="1">
        <v>14549.914292371142</v>
      </c>
    </row>
    <row r="1818" spans="16:21" x14ac:dyDescent="0.25">
      <c r="P1818" s="1">
        <v>67</v>
      </c>
      <c r="Q1818" s="1">
        <v>200000</v>
      </c>
      <c r="R1818" s="8">
        <v>300000</v>
      </c>
      <c r="S1818" s="8" t="str">
        <f t="shared" si="28"/>
        <v>67200000300000</v>
      </c>
      <c r="T1818" s="8" t="s">
        <v>40</v>
      </c>
      <c r="U1818" s="1">
        <v>14549.914292371142</v>
      </c>
    </row>
    <row r="1819" spans="16:21" x14ac:dyDescent="0.25">
      <c r="P1819" s="1">
        <v>68</v>
      </c>
      <c r="Q1819" s="1">
        <v>200000</v>
      </c>
      <c r="R1819" s="8">
        <v>300000</v>
      </c>
      <c r="S1819" s="8" t="str">
        <f t="shared" si="28"/>
        <v>68200000300000</v>
      </c>
      <c r="T1819" s="8" t="s">
        <v>40</v>
      </c>
      <c r="U1819" s="1">
        <v>14549.914292371142</v>
      </c>
    </row>
    <row r="1820" spans="16:21" x14ac:dyDescent="0.25">
      <c r="P1820" s="1">
        <v>69</v>
      </c>
      <c r="Q1820" s="1">
        <v>200000</v>
      </c>
      <c r="R1820" s="8">
        <v>300000</v>
      </c>
      <c r="S1820" s="8" t="str">
        <f t="shared" si="28"/>
        <v>69200000300000</v>
      </c>
      <c r="T1820" s="8" t="s">
        <v>40</v>
      </c>
      <c r="U1820" s="1">
        <v>14549.914292371142</v>
      </c>
    </row>
    <row r="1821" spans="16:21" x14ac:dyDescent="0.25">
      <c r="P1821" s="1">
        <v>70</v>
      </c>
      <c r="Q1821" s="1">
        <v>200000</v>
      </c>
      <c r="R1821" s="8">
        <v>300000</v>
      </c>
      <c r="S1821" s="8" t="str">
        <f t="shared" si="28"/>
        <v>70200000300000</v>
      </c>
      <c r="T1821" s="8" t="s">
        <v>40</v>
      </c>
      <c r="U1821" s="1">
        <v>14549.914292371142</v>
      </c>
    </row>
    <row r="1822" spans="16:21" x14ac:dyDescent="0.25">
      <c r="P1822" s="1">
        <v>71</v>
      </c>
      <c r="Q1822" s="1">
        <v>200000</v>
      </c>
      <c r="R1822" s="8">
        <v>300000</v>
      </c>
      <c r="S1822" s="8" t="str">
        <f t="shared" si="28"/>
        <v>71200000300000</v>
      </c>
      <c r="T1822" s="8" t="s">
        <v>41</v>
      </c>
      <c r="U1822" s="1">
        <v>19557.804129296561</v>
      </c>
    </row>
    <row r="1823" spans="16:21" x14ac:dyDescent="0.25">
      <c r="P1823" s="1">
        <v>72</v>
      </c>
      <c r="Q1823" s="1">
        <v>200000</v>
      </c>
      <c r="R1823" s="8">
        <v>300000</v>
      </c>
      <c r="S1823" s="8" t="str">
        <f t="shared" si="28"/>
        <v>72200000300000</v>
      </c>
      <c r="T1823" s="8" t="s">
        <v>41</v>
      </c>
      <c r="U1823" s="1">
        <v>19557.804129296561</v>
      </c>
    </row>
    <row r="1824" spans="16:21" x14ac:dyDescent="0.25">
      <c r="P1824" s="1">
        <v>73</v>
      </c>
      <c r="Q1824" s="1">
        <v>200000</v>
      </c>
      <c r="R1824" s="8">
        <v>300000</v>
      </c>
      <c r="S1824" s="8" t="str">
        <f t="shared" si="28"/>
        <v>73200000300000</v>
      </c>
      <c r="T1824" s="8" t="s">
        <v>41</v>
      </c>
      <c r="U1824" s="1">
        <v>19557.804129296561</v>
      </c>
    </row>
    <row r="1825" spans="16:21" x14ac:dyDescent="0.25">
      <c r="P1825" s="1">
        <v>74</v>
      </c>
      <c r="Q1825" s="1">
        <v>200000</v>
      </c>
      <c r="R1825" s="8">
        <v>300000</v>
      </c>
      <c r="S1825" s="8" t="str">
        <f t="shared" si="28"/>
        <v>74200000300000</v>
      </c>
      <c r="T1825" s="8" t="s">
        <v>41</v>
      </c>
      <c r="U1825" s="1">
        <v>19557.804129296561</v>
      </c>
    </row>
    <row r="1826" spans="16:21" x14ac:dyDescent="0.25">
      <c r="P1826" s="1">
        <v>75</v>
      </c>
      <c r="Q1826" s="1">
        <v>200000</v>
      </c>
      <c r="R1826" s="8">
        <v>300000</v>
      </c>
      <c r="S1826" s="8" t="str">
        <f t="shared" si="28"/>
        <v>75200000300000</v>
      </c>
      <c r="T1826" s="8" t="s">
        <v>41</v>
      </c>
      <c r="U1826" s="1">
        <v>19557.804129296561</v>
      </c>
    </row>
    <row r="1827" spans="16:21" x14ac:dyDescent="0.25">
      <c r="P1827" s="1">
        <v>76</v>
      </c>
      <c r="Q1827" s="1">
        <v>200000</v>
      </c>
      <c r="R1827" s="8">
        <v>300000</v>
      </c>
      <c r="S1827" s="8" t="str">
        <f t="shared" si="28"/>
        <v>76200000300000</v>
      </c>
      <c r="T1827" s="8" t="s">
        <v>42</v>
      </c>
      <c r="U1827" s="1">
        <v>24742.173067371506</v>
      </c>
    </row>
    <row r="1828" spans="16:21" x14ac:dyDescent="0.25">
      <c r="P1828" s="1">
        <v>77</v>
      </c>
      <c r="Q1828" s="1">
        <v>200000</v>
      </c>
      <c r="R1828" s="8">
        <v>300000</v>
      </c>
      <c r="S1828" s="8" t="str">
        <f t="shared" si="28"/>
        <v>77200000300000</v>
      </c>
      <c r="T1828" s="8" t="s">
        <v>42</v>
      </c>
      <c r="U1828" s="1">
        <v>24742.173067371506</v>
      </c>
    </row>
    <row r="1829" spans="16:21" x14ac:dyDescent="0.25">
      <c r="P1829" s="1">
        <v>78</v>
      </c>
      <c r="Q1829" s="1">
        <v>200000</v>
      </c>
      <c r="R1829" s="8">
        <v>300000</v>
      </c>
      <c r="S1829" s="8" t="str">
        <f t="shared" si="28"/>
        <v>78200000300000</v>
      </c>
      <c r="T1829" s="8" t="s">
        <v>42</v>
      </c>
      <c r="U1829" s="1">
        <v>24742.173067371506</v>
      </c>
    </row>
    <row r="1830" spans="16:21" x14ac:dyDescent="0.25">
      <c r="P1830" s="1">
        <v>79</v>
      </c>
      <c r="Q1830" s="1">
        <v>200000</v>
      </c>
      <c r="R1830" s="8">
        <v>300000</v>
      </c>
      <c r="S1830" s="8" t="str">
        <f t="shared" si="28"/>
        <v>79200000300000</v>
      </c>
      <c r="T1830" s="8" t="s">
        <v>42</v>
      </c>
      <c r="U1830" s="1">
        <v>24742.173067371506</v>
      </c>
    </row>
    <row r="1831" spans="16:21" x14ac:dyDescent="0.25">
      <c r="P1831" s="1">
        <v>80</v>
      </c>
      <c r="Q1831" s="1">
        <v>200000</v>
      </c>
      <c r="R1831" s="8">
        <v>300000</v>
      </c>
      <c r="S1831" s="8" t="str">
        <f t="shared" si="28"/>
        <v>80200000300000</v>
      </c>
      <c r="T1831" s="8" t="s">
        <v>42</v>
      </c>
      <c r="U1831" s="1">
        <v>24742.173067371506</v>
      </c>
    </row>
    <row r="1832" spans="16:21" x14ac:dyDescent="0.25">
      <c r="P1832" s="1">
        <v>81</v>
      </c>
      <c r="Q1832" s="1">
        <v>200000</v>
      </c>
      <c r="R1832" s="8">
        <v>300000</v>
      </c>
      <c r="S1832" s="8" t="str">
        <f t="shared" si="28"/>
        <v>81200000300000</v>
      </c>
      <c r="T1832" s="8" t="s">
        <v>43</v>
      </c>
      <c r="U1832" s="1">
        <v>31416.658845217411</v>
      </c>
    </row>
    <row r="1833" spans="16:21" x14ac:dyDescent="0.25">
      <c r="P1833" s="1">
        <v>82</v>
      </c>
      <c r="Q1833" s="1">
        <v>200000</v>
      </c>
      <c r="R1833" s="8">
        <v>300000</v>
      </c>
      <c r="S1833" s="8" t="str">
        <f t="shared" si="28"/>
        <v>82200000300000</v>
      </c>
      <c r="T1833" s="8" t="s">
        <v>43</v>
      </c>
      <c r="U1833" s="1">
        <v>31416.658845217411</v>
      </c>
    </row>
    <row r="1834" spans="16:21" x14ac:dyDescent="0.25">
      <c r="P1834" s="1">
        <v>83</v>
      </c>
      <c r="Q1834" s="1">
        <v>200000</v>
      </c>
      <c r="R1834" s="8">
        <v>300000</v>
      </c>
      <c r="S1834" s="8" t="str">
        <f t="shared" si="28"/>
        <v>83200000300000</v>
      </c>
      <c r="T1834" s="8" t="s">
        <v>43</v>
      </c>
      <c r="U1834" s="1">
        <v>31416.658845217411</v>
      </c>
    </row>
    <row r="1835" spans="16:21" x14ac:dyDescent="0.25">
      <c r="P1835" s="1">
        <v>84</v>
      </c>
      <c r="Q1835" s="1">
        <v>200000</v>
      </c>
      <c r="R1835" s="8">
        <v>300000</v>
      </c>
      <c r="S1835" s="8" t="str">
        <f t="shared" si="28"/>
        <v>84200000300000</v>
      </c>
      <c r="T1835" s="8" t="s">
        <v>43</v>
      </c>
      <c r="U1835" s="1">
        <v>31416.658845217411</v>
      </c>
    </row>
    <row r="1836" spans="16:21" x14ac:dyDescent="0.25">
      <c r="P1836" s="1">
        <v>85</v>
      </c>
      <c r="Q1836" s="1">
        <v>200000</v>
      </c>
      <c r="R1836" s="8">
        <v>300000</v>
      </c>
      <c r="S1836" s="8" t="str">
        <f t="shared" si="28"/>
        <v>85200000300000</v>
      </c>
      <c r="T1836" s="8" t="s">
        <v>43</v>
      </c>
      <c r="U1836" s="1">
        <v>31416.658845217411</v>
      </c>
    </row>
    <row r="1837" spans="16:21" x14ac:dyDescent="0.25">
      <c r="P1837" s="1">
        <v>86</v>
      </c>
      <c r="Q1837" s="1">
        <v>200000</v>
      </c>
      <c r="R1837" s="8">
        <v>300000</v>
      </c>
      <c r="S1837" s="8" t="str">
        <f t="shared" si="28"/>
        <v>86200000300000</v>
      </c>
      <c r="T1837" s="8" t="s">
        <v>43</v>
      </c>
      <c r="U1837" s="1">
        <v>31416.658845217411</v>
      </c>
    </row>
    <row r="1838" spans="16:21" x14ac:dyDescent="0.25">
      <c r="P1838" s="1">
        <v>87</v>
      </c>
      <c r="Q1838" s="1">
        <v>200000</v>
      </c>
      <c r="R1838" s="8">
        <v>300000</v>
      </c>
      <c r="S1838" s="8" t="str">
        <f t="shared" si="28"/>
        <v>87200000300000</v>
      </c>
      <c r="T1838" s="8" t="s">
        <v>43</v>
      </c>
      <c r="U1838" s="1">
        <v>31416.658845217411</v>
      </c>
    </row>
    <row r="1839" spans="16:21" x14ac:dyDescent="0.25">
      <c r="P1839" s="1">
        <v>88</v>
      </c>
      <c r="Q1839" s="1">
        <v>200000</v>
      </c>
      <c r="R1839" s="8">
        <v>300000</v>
      </c>
      <c r="S1839" s="8" t="str">
        <f t="shared" si="28"/>
        <v>88200000300000</v>
      </c>
      <c r="T1839" s="8" t="s">
        <v>43</v>
      </c>
      <c r="U1839" s="1">
        <v>31416.658845217411</v>
      </c>
    </row>
    <row r="1840" spans="16:21" x14ac:dyDescent="0.25">
      <c r="P1840" s="1">
        <v>89</v>
      </c>
      <c r="Q1840" s="1">
        <v>200000</v>
      </c>
      <c r="R1840" s="8">
        <v>300000</v>
      </c>
      <c r="S1840" s="8" t="str">
        <f t="shared" si="28"/>
        <v>89200000300000</v>
      </c>
      <c r="T1840" s="8" t="s">
        <v>43</v>
      </c>
      <c r="U1840" s="1">
        <v>31416.658845217411</v>
      </c>
    </row>
    <row r="1841" spans="16:21" x14ac:dyDescent="0.25">
      <c r="P1841" s="1">
        <v>90</v>
      </c>
      <c r="Q1841" s="1">
        <v>200000</v>
      </c>
      <c r="R1841" s="8">
        <v>300000</v>
      </c>
      <c r="S1841" s="8" t="str">
        <f t="shared" si="28"/>
        <v>90200000300000</v>
      </c>
      <c r="T1841" s="8" t="s">
        <v>43</v>
      </c>
      <c r="U1841" s="1">
        <v>31416.658845217411</v>
      </c>
    </row>
    <row r="1842" spans="16:21" x14ac:dyDescent="0.25">
      <c r="P1842" s="1">
        <v>91</v>
      </c>
      <c r="Q1842" s="1">
        <v>200000</v>
      </c>
      <c r="R1842" s="8">
        <v>300000</v>
      </c>
      <c r="S1842" s="8" t="str">
        <f t="shared" si="28"/>
        <v>91200000300000</v>
      </c>
      <c r="T1842" s="8" t="s">
        <v>43</v>
      </c>
      <c r="U1842" s="1">
        <v>31416.658845217411</v>
      </c>
    </row>
    <row r="1843" spans="16:21" x14ac:dyDescent="0.25">
      <c r="P1843" s="1">
        <v>92</v>
      </c>
      <c r="Q1843" s="1">
        <v>200000</v>
      </c>
      <c r="R1843" s="8">
        <v>300000</v>
      </c>
      <c r="S1843" s="8" t="str">
        <f t="shared" si="28"/>
        <v>92200000300000</v>
      </c>
      <c r="T1843" s="8" t="s">
        <v>43</v>
      </c>
      <c r="U1843" s="1">
        <v>31416.658845217411</v>
      </c>
    </row>
    <row r="1844" spans="16:21" x14ac:dyDescent="0.25">
      <c r="P1844" s="1">
        <v>93</v>
      </c>
      <c r="Q1844" s="1">
        <v>200000</v>
      </c>
      <c r="R1844" s="8">
        <v>300000</v>
      </c>
      <c r="S1844" s="8" t="str">
        <f t="shared" si="28"/>
        <v>93200000300000</v>
      </c>
      <c r="T1844" s="8" t="s">
        <v>43</v>
      </c>
      <c r="U1844" s="1">
        <v>31416.658845217411</v>
      </c>
    </row>
    <row r="1845" spans="16:21" x14ac:dyDescent="0.25">
      <c r="P1845" s="1">
        <v>94</v>
      </c>
      <c r="Q1845" s="1">
        <v>200000</v>
      </c>
      <c r="R1845" s="8">
        <v>300000</v>
      </c>
      <c r="S1845" s="8" t="str">
        <f t="shared" si="28"/>
        <v>94200000300000</v>
      </c>
      <c r="T1845" s="8" t="s">
        <v>43</v>
      </c>
      <c r="U1845" s="1">
        <v>31416.658845217411</v>
      </c>
    </row>
    <row r="1846" spans="16:21" x14ac:dyDescent="0.25">
      <c r="P1846" s="1">
        <v>95</v>
      </c>
      <c r="Q1846" s="1">
        <v>200000</v>
      </c>
      <c r="R1846" s="8">
        <v>300000</v>
      </c>
      <c r="S1846" s="8" t="str">
        <f t="shared" si="28"/>
        <v>95200000300000</v>
      </c>
      <c r="T1846" s="8" t="s">
        <v>43</v>
      </c>
      <c r="U1846" s="1">
        <v>31416.658845217411</v>
      </c>
    </row>
    <row r="1847" spans="16:21" x14ac:dyDescent="0.25">
      <c r="P1847" s="1">
        <v>96</v>
      </c>
      <c r="Q1847" s="1">
        <v>200000</v>
      </c>
      <c r="R1847" s="8">
        <v>300000</v>
      </c>
      <c r="S1847" s="8" t="str">
        <f t="shared" si="28"/>
        <v>96200000300000</v>
      </c>
      <c r="T1847" s="8" t="s">
        <v>43</v>
      </c>
      <c r="U1847" s="1">
        <v>31416.658845217411</v>
      </c>
    </row>
    <row r="1848" spans="16:21" x14ac:dyDescent="0.25">
      <c r="P1848" s="1">
        <v>97</v>
      </c>
      <c r="Q1848" s="1">
        <v>200000</v>
      </c>
      <c r="R1848" s="8">
        <v>300000</v>
      </c>
      <c r="S1848" s="8" t="str">
        <f t="shared" si="28"/>
        <v>97200000300000</v>
      </c>
      <c r="T1848" s="8" t="s">
        <v>43</v>
      </c>
      <c r="U1848" s="1">
        <v>31416.658845217411</v>
      </c>
    </row>
    <row r="1849" spans="16:21" x14ac:dyDescent="0.25">
      <c r="P1849" s="1">
        <v>98</v>
      </c>
      <c r="Q1849" s="1">
        <v>200000</v>
      </c>
      <c r="R1849" s="8">
        <v>300000</v>
      </c>
      <c r="S1849" s="8" t="str">
        <f t="shared" si="28"/>
        <v>98200000300000</v>
      </c>
      <c r="T1849" s="8" t="s">
        <v>43</v>
      </c>
      <c r="U1849" s="1">
        <v>31416.658845217411</v>
      </c>
    </row>
    <row r="1850" spans="16:21" x14ac:dyDescent="0.25">
      <c r="P1850" s="1">
        <v>99</v>
      </c>
      <c r="Q1850" s="1">
        <v>200000</v>
      </c>
      <c r="R1850" s="8">
        <v>300000</v>
      </c>
      <c r="S1850" s="8" t="str">
        <f t="shared" si="28"/>
        <v>99200000300000</v>
      </c>
      <c r="T1850" s="8" t="s">
        <v>43</v>
      </c>
      <c r="U1850" s="1">
        <v>31416.658845217411</v>
      </c>
    </row>
    <row r="1851" spans="16:21" x14ac:dyDescent="0.25">
      <c r="P1851" s="1">
        <v>100</v>
      </c>
      <c r="Q1851" s="1">
        <v>200000</v>
      </c>
      <c r="R1851" s="8">
        <v>300000</v>
      </c>
      <c r="S1851" s="8" t="str">
        <f t="shared" si="28"/>
        <v>100200000300000</v>
      </c>
      <c r="T1851" s="8" t="s">
        <v>43</v>
      </c>
      <c r="U1851" s="1">
        <v>31416.658845217411</v>
      </c>
    </row>
    <row r="1852" spans="16:21" x14ac:dyDescent="0.25">
      <c r="P1852" s="1">
        <v>101</v>
      </c>
      <c r="Q1852" s="1">
        <v>200000</v>
      </c>
      <c r="R1852" s="8">
        <v>300000</v>
      </c>
      <c r="S1852" s="8" t="str">
        <f t="shared" si="28"/>
        <v>101200000300000</v>
      </c>
      <c r="T1852" s="8" t="s">
        <v>43</v>
      </c>
      <c r="U1852" s="1">
        <v>31416.658845217411</v>
      </c>
    </row>
    <row r="1853" spans="16:21" x14ac:dyDescent="0.25">
      <c r="P1853" s="1">
        <v>102</v>
      </c>
      <c r="Q1853" s="1">
        <v>200000</v>
      </c>
      <c r="R1853" s="8">
        <v>300000</v>
      </c>
      <c r="S1853" s="8" t="str">
        <f t="shared" si="28"/>
        <v>102200000300000</v>
      </c>
      <c r="T1853" s="8" t="s">
        <v>43</v>
      </c>
      <c r="U1853" s="1">
        <v>31416.658845217411</v>
      </c>
    </row>
    <row r="1854" spans="16:21" x14ac:dyDescent="0.25">
      <c r="P1854" s="1">
        <v>103</v>
      </c>
      <c r="Q1854" s="1">
        <v>200000</v>
      </c>
      <c r="R1854" s="8">
        <v>300000</v>
      </c>
      <c r="S1854" s="8" t="str">
        <f t="shared" si="28"/>
        <v>103200000300000</v>
      </c>
      <c r="T1854" s="8" t="s">
        <v>43</v>
      </c>
      <c r="U1854" s="1">
        <v>31416.658845217411</v>
      </c>
    </row>
    <row r="1855" spans="16:21" x14ac:dyDescent="0.25">
      <c r="P1855" s="1">
        <v>104</v>
      </c>
      <c r="Q1855" s="1">
        <v>200000</v>
      </c>
      <c r="R1855" s="8">
        <v>300000</v>
      </c>
      <c r="S1855" s="8" t="str">
        <f t="shared" si="28"/>
        <v>104200000300000</v>
      </c>
      <c r="T1855" s="8" t="s">
        <v>43</v>
      </c>
      <c r="U1855" s="1">
        <v>31416.658845217411</v>
      </c>
    </row>
    <row r="1856" spans="16:21" x14ac:dyDescent="0.25">
      <c r="P1856" s="1">
        <v>105</v>
      </c>
      <c r="Q1856" s="1">
        <v>200000</v>
      </c>
      <c r="R1856" s="8">
        <v>300000</v>
      </c>
      <c r="S1856" s="8" t="str">
        <f t="shared" si="28"/>
        <v>105200000300000</v>
      </c>
      <c r="T1856" s="8" t="s">
        <v>43</v>
      </c>
      <c r="U1856" s="1">
        <v>31416.658845217411</v>
      </c>
    </row>
    <row r="1857" spans="16:21" x14ac:dyDescent="0.25">
      <c r="P1857" s="1">
        <v>106</v>
      </c>
      <c r="Q1857" s="1">
        <v>200000</v>
      </c>
      <c r="R1857" s="8">
        <v>300000</v>
      </c>
      <c r="S1857" s="8" t="str">
        <f t="shared" si="28"/>
        <v>106200000300000</v>
      </c>
      <c r="T1857" s="8" t="s">
        <v>43</v>
      </c>
      <c r="U1857" s="1">
        <v>31416.658845217411</v>
      </c>
    </row>
    <row r="1858" spans="16:21" x14ac:dyDescent="0.25">
      <c r="P1858" s="1">
        <v>107</v>
      </c>
      <c r="Q1858" s="1">
        <v>200000</v>
      </c>
      <c r="R1858" s="8">
        <v>300000</v>
      </c>
      <c r="S1858" s="8" t="str">
        <f t="shared" si="28"/>
        <v>107200000300000</v>
      </c>
      <c r="T1858" s="8" t="s">
        <v>43</v>
      </c>
      <c r="U1858" s="1">
        <v>31416.658845217411</v>
      </c>
    </row>
    <row r="1859" spans="16:21" x14ac:dyDescent="0.25">
      <c r="P1859" s="1">
        <v>108</v>
      </c>
      <c r="Q1859" s="1">
        <v>200000</v>
      </c>
      <c r="R1859" s="8">
        <v>300000</v>
      </c>
      <c r="S1859" s="8" t="str">
        <f t="shared" ref="S1859:S1922" si="29">P1859&amp;Q1859&amp;R1859</f>
        <v>108200000300000</v>
      </c>
      <c r="T1859" s="8" t="s">
        <v>43</v>
      </c>
      <c r="U1859" s="1">
        <v>31416.658845217411</v>
      </c>
    </row>
    <row r="1860" spans="16:21" x14ac:dyDescent="0.25">
      <c r="P1860" s="1">
        <v>109</v>
      </c>
      <c r="Q1860" s="1">
        <v>200000</v>
      </c>
      <c r="R1860" s="8">
        <v>300000</v>
      </c>
      <c r="S1860" s="8" t="str">
        <f t="shared" si="29"/>
        <v>109200000300000</v>
      </c>
      <c r="T1860" s="8" t="s">
        <v>43</v>
      </c>
      <c r="U1860" s="1">
        <v>31416.658845217411</v>
      </c>
    </row>
    <row r="1861" spans="16:21" x14ac:dyDescent="0.25">
      <c r="P1861" s="1">
        <v>110</v>
      </c>
      <c r="Q1861" s="1">
        <v>200000</v>
      </c>
      <c r="R1861" s="8">
        <v>300000</v>
      </c>
      <c r="S1861" s="8" t="str">
        <f t="shared" si="29"/>
        <v>110200000300000</v>
      </c>
      <c r="T1861" s="8" t="s">
        <v>43</v>
      </c>
      <c r="U1861" s="1">
        <v>31416.658845217411</v>
      </c>
    </row>
    <row r="1862" spans="16:21" x14ac:dyDescent="0.25">
      <c r="P1862" s="1">
        <v>111</v>
      </c>
      <c r="Q1862" s="1">
        <v>200000</v>
      </c>
      <c r="R1862" s="8">
        <v>300000</v>
      </c>
      <c r="S1862" s="8" t="str">
        <f t="shared" si="29"/>
        <v>111200000300000</v>
      </c>
      <c r="T1862" s="8" t="s">
        <v>43</v>
      </c>
      <c r="U1862" s="1">
        <v>31416.658845217411</v>
      </c>
    </row>
    <row r="1863" spans="16:21" x14ac:dyDescent="0.25">
      <c r="P1863" s="1">
        <v>112</v>
      </c>
      <c r="Q1863" s="1">
        <v>200000</v>
      </c>
      <c r="R1863" s="8">
        <v>300000</v>
      </c>
      <c r="S1863" s="8" t="str">
        <f t="shared" si="29"/>
        <v>112200000300000</v>
      </c>
      <c r="T1863" s="8" t="s">
        <v>43</v>
      </c>
      <c r="U1863" s="1">
        <v>31416.658845217411</v>
      </c>
    </row>
    <row r="1864" spans="16:21" x14ac:dyDescent="0.25">
      <c r="P1864" s="1">
        <v>113</v>
      </c>
      <c r="Q1864" s="1">
        <v>200000</v>
      </c>
      <c r="R1864" s="8">
        <v>300000</v>
      </c>
      <c r="S1864" s="8" t="str">
        <f t="shared" si="29"/>
        <v>113200000300000</v>
      </c>
      <c r="T1864" s="8" t="s">
        <v>43</v>
      </c>
      <c r="U1864" s="1">
        <v>31416.658845217411</v>
      </c>
    </row>
    <row r="1865" spans="16:21" x14ac:dyDescent="0.25">
      <c r="P1865" s="1">
        <v>114</v>
      </c>
      <c r="Q1865" s="1">
        <v>200000</v>
      </c>
      <c r="R1865" s="8">
        <v>300000</v>
      </c>
      <c r="S1865" s="8" t="str">
        <f t="shared" si="29"/>
        <v>114200000300000</v>
      </c>
      <c r="T1865" s="8" t="s">
        <v>43</v>
      </c>
      <c r="U1865" s="1">
        <v>31416.658845217411</v>
      </c>
    </row>
    <row r="1866" spans="16:21" x14ac:dyDescent="0.25">
      <c r="P1866" s="1">
        <v>115</v>
      </c>
      <c r="Q1866" s="1">
        <v>200000</v>
      </c>
      <c r="R1866" s="8">
        <v>300000</v>
      </c>
      <c r="S1866" s="8" t="str">
        <f t="shared" si="29"/>
        <v>115200000300000</v>
      </c>
      <c r="T1866" s="8" t="s">
        <v>43</v>
      </c>
      <c r="U1866" s="1">
        <v>31416.658845217411</v>
      </c>
    </row>
    <row r="1867" spans="16:21" x14ac:dyDescent="0.25">
      <c r="P1867" s="1">
        <v>116</v>
      </c>
      <c r="Q1867" s="1">
        <v>200000</v>
      </c>
      <c r="R1867" s="8">
        <v>300000</v>
      </c>
      <c r="S1867" s="8" t="str">
        <f t="shared" si="29"/>
        <v>116200000300000</v>
      </c>
      <c r="T1867" s="8" t="s">
        <v>43</v>
      </c>
      <c r="U1867" s="1">
        <v>31416.658845217411</v>
      </c>
    </row>
    <row r="1868" spans="16:21" x14ac:dyDescent="0.25">
      <c r="P1868" s="1">
        <v>117</v>
      </c>
      <c r="Q1868" s="1">
        <v>200000</v>
      </c>
      <c r="R1868" s="8">
        <v>300000</v>
      </c>
      <c r="S1868" s="8" t="str">
        <f t="shared" si="29"/>
        <v>117200000300000</v>
      </c>
      <c r="T1868" s="8" t="s">
        <v>43</v>
      </c>
      <c r="U1868" s="1">
        <v>31416.658845217411</v>
      </c>
    </row>
    <row r="1869" spans="16:21" x14ac:dyDescent="0.25">
      <c r="P1869" s="1">
        <v>118</v>
      </c>
      <c r="Q1869" s="1">
        <v>200000</v>
      </c>
      <c r="R1869" s="8">
        <v>300000</v>
      </c>
      <c r="S1869" s="8" t="str">
        <f t="shared" si="29"/>
        <v>118200000300000</v>
      </c>
      <c r="T1869" s="8" t="s">
        <v>43</v>
      </c>
      <c r="U1869" s="1">
        <v>31416.658845217411</v>
      </c>
    </row>
    <row r="1870" spans="16:21" x14ac:dyDescent="0.25">
      <c r="P1870" s="1">
        <v>119</v>
      </c>
      <c r="Q1870" s="1">
        <v>200000</v>
      </c>
      <c r="R1870" s="8">
        <v>300000</v>
      </c>
      <c r="S1870" s="8" t="str">
        <f t="shared" si="29"/>
        <v>119200000300000</v>
      </c>
      <c r="T1870" s="8" t="s">
        <v>43</v>
      </c>
      <c r="U1870" s="1">
        <v>31416.658845217411</v>
      </c>
    </row>
    <row r="1871" spans="16:21" x14ac:dyDescent="0.25">
      <c r="P1871" s="1">
        <v>120</v>
      </c>
      <c r="Q1871" s="1">
        <v>200000</v>
      </c>
      <c r="R1871" s="8">
        <v>300000</v>
      </c>
      <c r="S1871" s="8" t="str">
        <f t="shared" si="29"/>
        <v>120200000300000</v>
      </c>
      <c r="T1871" s="8" t="s">
        <v>43</v>
      </c>
      <c r="U1871" s="1">
        <v>31416.658845217411</v>
      </c>
    </row>
    <row r="1872" spans="16:21" x14ac:dyDescent="0.25">
      <c r="P1872" s="1">
        <v>121</v>
      </c>
      <c r="Q1872" s="1">
        <v>200000</v>
      </c>
      <c r="R1872" s="8">
        <v>300000</v>
      </c>
      <c r="S1872" s="8" t="str">
        <f t="shared" si="29"/>
        <v>121200000300000</v>
      </c>
      <c r="T1872" s="8" t="s">
        <v>43</v>
      </c>
      <c r="U1872" s="1">
        <v>31416.658845217411</v>
      </c>
    </row>
    <row r="1873" spans="16:21" x14ac:dyDescent="0.25">
      <c r="P1873" s="1">
        <v>122</v>
      </c>
      <c r="Q1873" s="1">
        <v>200000</v>
      </c>
      <c r="R1873" s="8">
        <v>300000</v>
      </c>
      <c r="S1873" s="8" t="str">
        <f t="shared" si="29"/>
        <v>122200000300000</v>
      </c>
      <c r="T1873" s="8" t="s">
        <v>43</v>
      </c>
      <c r="U1873" s="1">
        <v>31416.658845217411</v>
      </c>
    </row>
    <row r="1874" spans="16:21" x14ac:dyDescent="0.25">
      <c r="P1874" s="1">
        <v>123</v>
      </c>
      <c r="Q1874" s="1">
        <v>200000</v>
      </c>
      <c r="R1874" s="8">
        <v>300000</v>
      </c>
      <c r="S1874" s="8" t="str">
        <f t="shared" si="29"/>
        <v>123200000300000</v>
      </c>
      <c r="T1874" s="8" t="s">
        <v>43</v>
      </c>
      <c r="U1874" s="1">
        <v>31416.658845217411</v>
      </c>
    </row>
    <row r="1875" spans="16:21" x14ac:dyDescent="0.25">
      <c r="P1875" s="1">
        <v>124</v>
      </c>
      <c r="Q1875" s="1">
        <v>200000</v>
      </c>
      <c r="R1875" s="8">
        <v>300000</v>
      </c>
      <c r="S1875" s="8" t="str">
        <f t="shared" si="29"/>
        <v>124200000300000</v>
      </c>
      <c r="T1875" s="8" t="s">
        <v>43</v>
      </c>
      <c r="U1875" s="1">
        <v>31416.658845217411</v>
      </c>
    </row>
    <row r="1876" spans="16:21" x14ac:dyDescent="0.25">
      <c r="P1876" s="1">
        <v>125</v>
      </c>
      <c r="Q1876" s="1">
        <v>200000</v>
      </c>
      <c r="R1876" s="8">
        <v>300000</v>
      </c>
      <c r="S1876" s="8" t="str">
        <f t="shared" si="29"/>
        <v>125200000300000</v>
      </c>
      <c r="T1876" s="8" t="s">
        <v>43</v>
      </c>
      <c r="U1876" s="1">
        <v>31416.658845217411</v>
      </c>
    </row>
    <row r="1877" spans="16:21" x14ac:dyDescent="0.25">
      <c r="P1877" s="1">
        <v>1</v>
      </c>
      <c r="Q1877" s="1">
        <v>200000</v>
      </c>
      <c r="R1877" s="8">
        <v>400000</v>
      </c>
      <c r="S1877" s="8" t="str">
        <f t="shared" si="29"/>
        <v>1200000400000</v>
      </c>
      <c r="T1877" s="8" t="s">
        <v>48</v>
      </c>
      <c r="U1877" s="1">
        <v>1841.3327289211243</v>
      </c>
    </row>
    <row r="1878" spans="16:21" x14ac:dyDescent="0.25">
      <c r="P1878" s="1">
        <v>2</v>
      </c>
      <c r="Q1878" s="1">
        <v>200000</v>
      </c>
      <c r="R1878" s="8">
        <v>400000</v>
      </c>
      <c r="S1878" s="8" t="str">
        <f t="shared" si="29"/>
        <v>2200000400000</v>
      </c>
      <c r="T1878" s="8" t="s">
        <v>48</v>
      </c>
      <c r="U1878" s="1">
        <v>1841.3327289211243</v>
      </c>
    </row>
    <row r="1879" spans="16:21" x14ac:dyDescent="0.25">
      <c r="P1879" s="1">
        <v>3</v>
      </c>
      <c r="Q1879" s="1">
        <v>200000</v>
      </c>
      <c r="R1879" s="8">
        <v>400000</v>
      </c>
      <c r="S1879" s="8" t="str">
        <f t="shared" si="29"/>
        <v>3200000400000</v>
      </c>
      <c r="T1879" s="8" t="s">
        <v>48</v>
      </c>
      <c r="U1879" s="1">
        <v>1841.3327289211243</v>
      </c>
    </row>
    <row r="1880" spans="16:21" x14ac:dyDescent="0.25">
      <c r="P1880" s="1">
        <v>4</v>
      </c>
      <c r="Q1880" s="1">
        <v>200000</v>
      </c>
      <c r="R1880" s="8">
        <v>400000</v>
      </c>
      <c r="S1880" s="8" t="str">
        <f t="shared" si="29"/>
        <v>4200000400000</v>
      </c>
      <c r="T1880" s="8" t="s">
        <v>48</v>
      </c>
      <c r="U1880" s="1">
        <v>1841.3327289211243</v>
      </c>
    </row>
    <row r="1881" spans="16:21" x14ac:dyDescent="0.25">
      <c r="P1881" s="1">
        <v>5</v>
      </c>
      <c r="Q1881" s="1">
        <v>200000</v>
      </c>
      <c r="R1881" s="8">
        <v>400000</v>
      </c>
      <c r="S1881" s="8" t="str">
        <f t="shared" si="29"/>
        <v>5200000400000</v>
      </c>
      <c r="T1881" s="8" t="s">
        <v>48</v>
      </c>
      <c r="U1881" s="1">
        <v>1841.3327289211243</v>
      </c>
    </row>
    <row r="1882" spans="16:21" x14ac:dyDescent="0.25">
      <c r="P1882" s="1">
        <v>6</v>
      </c>
      <c r="Q1882" s="1">
        <v>200000</v>
      </c>
      <c r="R1882" s="8">
        <v>400000</v>
      </c>
      <c r="S1882" s="8" t="str">
        <f t="shared" si="29"/>
        <v>6200000400000</v>
      </c>
      <c r="T1882" s="8" t="s">
        <v>48</v>
      </c>
      <c r="U1882" s="1">
        <v>1841.3327289211243</v>
      </c>
    </row>
    <row r="1883" spans="16:21" x14ac:dyDescent="0.25">
      <c r="P1883" s="1">
        <v>7</v>
      </c>
      <c r="Q1883" s="1">
        <v>200000</v>
      </c>
      <c r="R1883" s="8">
        <v>400000</v>
      </c>
      <c r="S1883" s="8" t="str">
        <f t="shared" si="29"/>
        <v>7200000400000</v>
      </c>
      <c r="T1883" s="8" t="s">
        <v>48</v>
      </c>
      <c r="U1883" s="1">
        <v>1841.3327289211243</v>
      </c>
    </row>
    <row r="1884" spans="16:21" x14ac:dyDescent="0.25">
      <c r="P1884" s="1">
        <v>8</v>
      </c>
      <c r="Q1884" s="1">
        <v>200000</v>
      </c>
      <c r="R1884" s="8">
        <v>400000</v>
      </c>
      <c r="S1884" s="8" t="str">
        <f t="shared" si="29"/>
        <v>8200000400000</v>
      </c>
      <c r="T1884" s="8" t="s">
        <v>48</v>
      </c>
      <c r="U1884" s="1">
        <v>1841.3327289211243</v>
      </c>
    </row>
    <row r="1885" spans="16:21" x14ac:dyDescent="0.25">
      <c r="P1885" s="1">
        <v>9</v>
      </c>
      <c r="Q1885" s="1">
        <v>200000</v>
      </c>
      <c r="R1885" s="8">
        <v>400000</v>
      </c>
      <c r="S1885" s="8" t="str">
        <f t="shared" si="29"/>
        <v>9200000400000</v>
      </c>
      <c r="T1885" s="8" t="s">
        <v>48</v>
      </c>
      <c r="U1885" s="1">
        <v>1841.3327289211243</v>
      </c>
    </row>
    <row r="1886" spans="16:21" x14ac:dyDescent="0.25">
      <c r="P1886" s="1">
        <v>10</v>
      </c>
      <c r="Q1886" s="1">
        <v>200000</v>
      </c>
      <c r="R1886" s="8">
        <v>400000</v>
      </c>
      <c r="S1886" s="8" t="str">
        <f t="shared" si="29"/>
        <v>10200000400000</v>
      </c>
      <c r="T1886" s="8" t="s">
        <v>48</v>
      </c>
      <c r="U1886" s="1">
        <v>1841.3327289211243</v>
      </c>
    </row>
    <row r="1887" spans="16:21" x14ac:dyDescent="0.25">
      <c r="P1887" s="1">
        <v>11</v>
      </c>
      <c r="Q1887" s="1">
        <v>200000</v>
      </c>
      <c r="R1887" s="8">
        <v>400000</v>
      </c>
      <c r="S1887" s="8" t="str">
        <f t="shared" si="29"/>
        <v>11200000400000</v>
      </c>
      <c r="T1887" s="8" t="s">
        <v>48</v>
      </c>
      <c r="U1887" s="1">
        <v>1841.3327289211243</v>
      </c>
    </row>
    <row r="1888" spans="16:21" x14ac:dyDescent="0.25">
      <c r="P1888" s="1">
        <v>12</v>
      </c>
      <c r="Q1888" s="1">
        <v>200000</v>
      </c>
      <c r="R1888" s="8">
        <v>400000</v>
      </c>
      <c r="S1888" s="8" t="str">
        <f t="shared" si="29"/>
        <v>12200000400000</v>
      </c>
      <c r="T1888" s="8" t="s">
        <v>48</v>
      </c>
      <c r="U1888" s="1">
        <v>1841.3327289211243</v>
      </c>
    </row>
    <row r="1889" spans="16:21" x14ac:dyDescent="0.25">
      <c r="P1889" s="1">
        <v>13</v>
      </c>
      <c r="Q1889" s="1">
        <v>200000</v>
      </c>
      <c r="R1889" s="8">
        <v>400000</v>
      </c>
      <c r="S1889" s="8" t="str">
        <f t="shared" si="29"/>
        <v>13200000400000</v>
      </c>
      <c r="T1889" s="8" t="s">
        <v>48</v>
      </c>
      <c r="U1889" s="1">
        <v>1841.3327289211243</v>
      </c>
    </row>
    <row r="1890" spans="16:21" x14ac:dyDescent="0.25">
      <c r="P1890" s="1">
        <v>14</v>
      </c>
      <c r="Q1890" s="1">
        <v>200000</v>
      </c>
      <c r="R1890" s="8">
        <v>400000</v>
      </c>
      <c r="S1890" s="8" t="str">
        <f t="shared" si="29"/>
        <v>14200000400000</v>
      </c>
      <c r="T1890" s="8" t="s">
        <v>48</v>
      </c>
      <c r="U1890" s="1">
        <v>1841.3327289211243</v>
      </c>
    </row>
    <row r="1891" spans="16:21" x14ac:dyDescent="0.25">
      <c r="P1891" s="1">
        <v>15</v>
      </c>
      <c r="Q1891" s="1">
        <v>200000</v>
      </c>
      <c r="R1891" s="8">
        <v>400000</v>
      </c>
      <c r="S1891" s="8" t="str">
        <f t="shared" si="29"/>
        <v>15200000400000</v>
      </c>
      <c r="T1891" s="8" t="s">
        <v>48</v>
      </c>
      <c r="U1891" s="1">
        <v>1841.3327289211243</v>
      </c>
    </row>
    <row r="1892" spans="16:21" x14ac:dyDescent="0.25">
      <c r="P1892" s="1">
        <v>16</v>
      </c>
      <c r="Q1892" s="1">
        <v>200000</v>
      </c>
      <c r="R1892" s="8">
        <v>400000</v>
      </c>
      <c r="S1892" s="8" t="str">
        <f t="shared" si="29"/>
        <v>16200000400000</v>
      </c>
      <c r="T1892" s="8" t="s">
        <v>48</v>
      </c>
      <c r="U1892" s="1">
        <v>1841.3327289211243</v>
      </c>
    </row>
    <row r="1893" spans="16:21" x14ac:dyDescent="0.25">
      <c r="P1893" s="1">
        <v>17</v>
      </c>
      <c r="Q1893" s="1">
        <v>200000</v>
      </c>
      <c r="R1893" s="8">
        <v>400000</v>
      </c>
      <c r="S1893" s="8" t="str">
        <f t="shared" si="29"/>
        <v>17200000400000</v>
      </c>
      <c r="T1893" s="8" t="s">
        <v>48</v>
      </c>
      <c r="U1893" s="1">
        <v>1841.3327289211243</v>
      </c>
    </row>
    <row r="1894" spans="16:21" x14ac:dyDescent="0.25">
      <c r="P1894" s="1">
        <v>18</v>
      </c>
      <c r="Q1894" s="1">
        <v>200000</v>
      </c>
      <c r="R1894" s="8">
        <v>400000</v>
      </c>
      <c r="S1894" s="8" t="str">
        <f t="shared" si="29"/>
        <v>18200000400000</v>
      </c>
      <c r="T1894" s="8" t="s">
        <v>48</v>
      </c>
      <c r="U1894" s="1">
        <v>1841.3327289211243</v>
      </c>
    </row>
    <row r="1895" spans="16:21" x14ac:dyDescent="0.25">
      <c r="P1895" s="1">
        <v>19</v>
      </c>
      <c r="Q1895" s="1">
        <v>200000</v>
      </c>
      <c r="R1895" s="8">
        <v>400000</v>
      </c>
      <c r="S1895" s="8" t="str">
        <f t="shared" si="29"/>
        <v>19200000400000</v>
      </c>
      <c r="T1895" s="8" t="s">
        <v>48</v>
      </c>
      <c r="U1895" s="1">
        <v>1841.3327289211243</v>
      </c>
    </row>
    <row r="1896" spans="16:21" x14ac:dyDescent="0.25">
      <c r="P1896" s="1">
        <v>20</v>
      </c>
      <c r="Q1896" s="1">
        <v>200000</v>
      </c>
      <c r="R1896" s="8">
        <v>400000</v>
      </c>
      <c r="S1896" s="8" t="str">
        <f t="shared" si="29"/>
        <v>20200000400000</v>
      </c>
      <c r="T1896" s="8" t="s">
        <v>48</v>
      </c>
      <c r="U1896" s="1">
        <v>1841.3327289211243</v>
      </c>
    </row>
    <row r="1897" spans="16:21" x14ac:dyDescent="0.25">
      <c r="P1897" s="1">
        <v>21</v>
      </c>
      <c r="Q1897" s="1">
        <v>200000</v>
      </c>
      <c r="R1897" s="8">
        <v>400000</v>
      </c>
      <c r="S1897" s="8" t="str">
        <f t="shared" si="29"/>
        <v>21200000400000</v>
      </c>
      <c r="T1897" s="8" t="s">
        <v>48</v>
      </c>
      <c r="U1897" s="1">
        <v>1841.3327289211243</v>
      </c>
    </row>
    <row r="1898" spans="16:21" x14ac:dyDescent="0.25">
      <c r="P1898" s="1">
        <v>22</v>
      </c>
      <c r="Q1898" s="1">
        <v>200000</v>
      </c>
      <c r="R1898" s="8">
        <v>400000</v>
      </c>
      <c r="S1898" s="8" t="str">
        <f t="shared" si="29"/>
        <v>22200000400000</v>
      </c>
      <c r="T1898" s="8" t="s">
        <v>48</v>
      </c>
      <c r="U1898" s="1">
        <v>1841.3327289211243</v>
      </c>
    </row>
    <row r="1899" spans="16:21" x14ac:dyDescent="0.25">
      <c r="P1899" s="1">
        <v>23</v>
      </c>
      <c r="Q1899" s="1">
        <v>200000</v>
      </c>
      <c r="R1899" s="8">
        <v>400000</v>
      </c>
      <c r="S1899" s="8" t="str">
        <f t="shared" si="29"/>
        <v>23200000400000</v>
      </c>
      <c r="T1899" s="8" t="s">
        <v>48</v>
      </c>
      <c r="U1899" s="1">
        <v>1841.3327289211243</v>
      </c>
    </row>
    <row r="1900" spans="16:21" x14ac:dyDescent="0.25">
      <c r="P1900" s="1">
        <v>24</v>
      </c>
      <c r="Q1900" s="1">
        <v>200000</v>
      </c>
      <c r="R1900" s="8">
        <v>400000</v>
      </c>
      <c r="S1900" s="8" t="str">
        <f t="shared" si="29"/>
        <v>24200000400000</v>
      </c>
      <c r="T1900" s="8" t="s">
        <v>48</v>
      </c>
      <c r="U1900" s="1">
        <v>1841.3327289211243</v>
      </c>
    </row>
    <row r="1901" spans="16:21" x14ac:dyDescent="0.25">
      <c r="P1901" s="1">
        <v>25</v>
      </c>
      <c r="Q1901" s="1">
        <v>200000</v>
      </c>
      <c r="R1901" s="8">
        <v>400000</v>
      </c>
      <c r="S1901" s="8" t="str">
        <f t="shared" si="29"/>
        <v>25200000400000</v>
      </c>
      <c r="T1901" s="8" t="s">
        <v>48</v>
      </c>
      <c r="U1901" s="1">
        <v>1841.3327289211243</v>
      </c>
    </row>
    <row r="1902" spans="16:21" x14ac:dyDescent="0.25">
      <c r="P1902" s="1">
        <v>26</v>
      </c>
      <c r="Q1902" s="1">
        <v>200000</v>
      </c>
      <c r="R1902" s="8">
        <v>400000</v>
      </c>
      <c r="S1902" s="8" t="str">
        <f t="shared" si="29"/>
        <v>26200000400000</v>
      </c>
      <c r="T1902" s="8" t="s">
        <v>34</v>
      </c>
      <c r="U1902" s="1">
        <v>2037.358283701484</v>
      </c>
    </row>
    <row r="1903" spans="16:21" x14ac:dyDescent="0.25">
      <c r="P1903" s="1">
        <v>27</v>
      </c>
      <c r="Q1903" s="1">
        <v>200000</v>
      </c>
      <c r="R1903" s="8">
        <v>400000</v>
      </c>
      <c r="S1903" s="8" t="str">
        <f t="shared" si="29"/>
        <v>27200000400000</v>
      </c>
      <c r="T1903" s="8" t="s">
        <v>34</v>
      </c>
      <c r="U1903" s="1">
        <v>2037.358283701484</v>
      </c>
    </row>
    <row r="1904" spans="16:21" x14ac:dyDescent="0.25">
      <c r="P1904" s="1">
        <v>28</v>
      </c>
      <c r="Q1904" s="1">
        <v>200000</v>
      </c>
      <c r="R1904" s="8">
        <v>400000</v>
      </c>
      <c r="S1904" s="8" t="str">
        <f t="shared" si="29"/>
        <v>28200000400000</v>
      </c>
      <c r="T1904" s="8" t="s">
        <v>34</v>
      </c>
      <c r="U1904" s="1">
        <v>2037.358283701484</v>
      </c>
    </row>
    <row r="1905" spans="16:21" x14ac:dyDescent="0.25">
      <c r="P1905" s="1">
        <v>29</v>
      </c>
      <c r="Q1905" s="1">
        <v>200000</v>
      </c>
      <c r="R1905" s="8">
        <v>400000</v>
      </c>
      <c r="S1905" s="8" t="str">
        <f t="shared" si="29"/>
        <v>29200000400000</v>
      </c>
      <c r="T1905" s="8" t="s">
        <v>34</v>
      </c>
      <c r="U1905" s="1">
        <v>2037.358283701484</v>
      </c>
    </row>
    <row r="1906" spans="16:21" x14ac:dyDescent="0.25">
      <c r="P1906" s="1">
        <v>30</v>
      </c>
      <c r="Q1906" s="1">
        <v>200000</v>
      </c>
      <c r="R1906" s="8">
        <v>400000</v>
      </c>
      <c r="S1906" s="8" t="str">
        <f t="shared" si="29"/>
        <v>30200000400000</v>
      </c>
      <c r="T1906" s="8" t="s">
        <v>34</v>
      </c>
      <c r="U1906" s="1">
        <v>2037.358283701484</v>
      </c>
    </row>
    <row r="1907" spans="16:21" x14ac:dyDescent="0.25">
      <c r="P1907" s="1">
        <v>31</v>
      </c>
      <c r="Q1907" s="1">
        <v>200000</v>
      </c>
      <c r="R1907" s="8">
        <v>400000</v>
      </c>
      <c r="S1907" s="8" t="str">
        <f t="shared" si="29"/>
        <v>31200000400000</v>
      </c>
      <c r="T1907" s="8" t="s">
        <v>34</v>
      </c>
      <c r="U1907" s="1">
        <v>2037.358283701484</v>
      </c>
    </row>
    <row r="1908" spans="16:21" x14ac:dyDescent="0.25">
      <c r="P1908" s="1">
        <v>32</v>
      </c>
      <c r="Q1908" s="1">
        <v>200000</v>
      </c>
      <c r="R1908" s="8">
        <v>400000</v>
      </c>
      <c r="S1908" s="8" t="str">
        <f t="shared" si="29"/>
        <v>32200000400000</v>
      </c>
      <c r="T1908" s="8" t="s">
        <v>34</v>
      </c>
      <c r="U1908" s="1">
        <v>2037.358283701484</v>
      </c>
    </row>
    <row r="1909" spans="16:21" x14ac:dyDescent="0.25">
      <c r="P1909" s="1">
        <v>33</v>
      </c>
      <c r="Q1909" s="1">
        <v>200000</v>
      </c>
      <c r="R1909" s="8">
        <v>400000</v>
      </c>
      <c r="S1909" s="8" t="str">
        <f t="shared" si="29"/>
        <v>33200000400000</v>
      </c>
      <c r="T1909" s="8" t="s">
        <v>34</v>
      </c>
      <c r="U1909" s="1">
        <v>2037.358283701484</v>
      </c>
    </row>
    <row r="1910" spans="16:21" x14ac:dyDescent="0.25">
      <c r="P1910" s="1">
        <v>34</v>
      </c>
      <c r="Q1910" s="1">
        <v>200000</v>
      </c>
      <c r="R1910" s="8">
        <v>400000</v>
      </c>
      <c r="S1910" s="8" t="str">
        <f t="shared" si="29"/>
        <v>34200000400000</v>
      </c>
      <c r="T1910" s="8" t="s">
        <v>34</v>
      </c>
      <c r="U1910" s="1">
        <v>2037.358283701484</v>
      </c>
    </row>
    <row r="1911" spans="16:21" x14ac:dyDescent="0.25">
      <c r="P1911" s="1">
        <v>35</v>
      </c>
      <c r="Q1911" s="1">
        <v>200000</v>
      </c>
      <c r="R1911" s="8">
        <v>400000</v>
      </c>
      <c r="S1911" s="8" t="str">
        <f t="shared" si="29"/>
        <v>35200000400000</v>
      </c>
      <c r="T1911" s="8" t="s">
        <v>34</v>
      </c>
      <c r="U1911" s="1">
        <v>2037.358283701484</v>
      </c>
    </row>
    <row r="1912" spans="16:21" x14ac:dyDescent="0.25">
      <c r="P1912" s="1">
        <v>36</v>
      </c>
      <c r="Q1912" s="1">
        <v>200000</v>
      </c>
      <c r="R1912" s="8">
        <v>400000</v>
      </c>
      <c r="S1912" s="8" t="str">
        <f t="shared" si="29"/>
        <v>36200000400000</v>
      </c>
      <c r="T1912" s="8" t="s">
        <v>35</v>
      </c>
      <c r="U1912" s="1">
        <v>2732.4504810946673</v>
      </c>
    </row>
    <row r="1913" spans="16:21" x14ac:dyDescent="0.25">
      <c r="P1913" s="1">
        <v>37</v>
      </c>
      <c r="Q1913" s="1">
        <v>200000</v>
      </c>
      <c r="R1913" s="8">
        <v>400000</v>
      </c>
      <c r="S1913" s="8" t="str">
        <f t="shared" si="29"/>
        <v>37200000400000</v>
      </c>
      <c r="T1913" s="8" t="s">
        <v>35</v>
      </c>
      <c r="U1913" s="1">
        <v>2732.4504810946673</v>
      </c>
    </row>
    <row r="1914" spans="16:21" x14ac:dyDescent="0.25">
      <c r="P1914" s="1">
        <v>38</v>
      </c>
      <c r="Q1914" s="1">
        <v>200000</v>
      </c>
      <c r="R1914" s="8">
        <v>400000</v>
      </c>
      <c r="S1914" s="8" t="str">
        <f t="shared" si="29"/>
        <v>38200000400000</v>
      </c>
      <c r="T1914" s="8" t="s">
        <v>35</v>
      </c>
      <c r="U1914" s="1">
        <v>2732.4504810946673</v>
      </c>
    </row>
    <row r="1915" spans="16:21" x14ac:dyDescent="0.25">
      <c r="P1915" s="1">
        <v>39</v>
      </c>
      <c r="Q1915" s="1">
        <v>200000</v>
      </c>
      <c r="R1915" s="8">
        <v>400000</v>
      </c>
      <c r="S1915" s="8" t="str">
        <f t="shared" si="29"/>
        <v>39200000400000</v>
      </c>
      <c r="T1915" s="8" t="s">
        <v>35</v>
      </c>
      <c r="U1915" s="1">
        <v>2732.4504810946673</v>
      </c>
    </row>
    <row r="1916" spans="16:21" x14ac:dyDescent="0.25">
      <c r="P1916" s="1">
        <v>40</v>
      </c>
      <c r="Q1916" s="1">
        <v>200000</v>
      </c>
      <c r="R1916" s="8">
        <v>400000</v>
      </c>
      <c r="S1916" s="8" t="str">
        <f t="shared" si="29"/>
        <v>40200000400000</v>
      </c>
      <c r="T1916" s="8" t="s">
        <v>35</v>
      </c>
      <c r="U1916" s="1">
        <v>2732.4504810946673</v>
      </c>
    </row>
    <row r="1917" spans="16:21" x14ac:dyDescent="0.25">
      <c r="P1917" s="1">
        <v>41</v>
      </c>
      <c r="Q1917" s="1">
        <v>200000</v>
      </c>
      <c r="R1917" s="8">
        <v>400000</v>
      </c>
      <c r="S1917" s="8" t="str">
        <f t="shared" si="29"/>
        <v>41200000400000</v>
      </c>
      <c r="T1917" s="8" t="s">
        <v>35</v>
      </c>
      <c r="U1917" s="1">
        <v>2732.4504810946673</v>
      </c>
    </row>
    <row r="1918" spans="16:21" x14ac:dyDescent="0.25">
      <c r="P1918" s="1">
        <v>42</v>
      </c>
      <c r="Q1918" s="1">
        <v>200000</v>
      </c>
      <c r="R1918" s="8">
        <v>400000</v>
      </c>
      <c r="S1918" s="8" t="str">
        <f t="shared" si="29"/>
        <v>42200000400000</v>
      </c>
      <c r="T1918" s="8" t="s">
        <v>35</v>
      </c>
      <c r="U1918" s="1">
        <v>2732.4504810946673</v>
      </c>
    </row>
    <row r="1919" spans="16:21" x14ac:dyDescent="0.25">
      <c r="P1919" s="1">
        <v>43</v>
      </c>
      <c r="Q1919" s="1">
        <v>200000</v>
      </c>
      <c r="R1919" s="8">
        <v>400000</v>
      </c>
      <c r="S1919" s="8" t="str">
        <f t="shared" si="29"/>
        <v>43200000400000</v>
      </c>
      <c r="T1919" s="8" t="s">
        <v>35</v>
      </c>
      <c r="U1919" s="1">
        <v>2732.4504810946673</v>
      </c>
    </row>
    <row r="1920" spans="16:21" x14ac:dyDescent="0.25">
      <c r="P1920" s="1">
        <v>44</v>
      </c>
      <c r="Q1920" s="1">
        <v>200000</v>
      </c>
      <c r="R1920" s="8">
        <v>400000</v>
      </c>
      <c r="S1920" s="8" t="str">
        <f t="shared" si="29"/>
        <v>44200000400000</v>
      </c>
      <c r="T1920" s="8" t="s">
        <v>35</v>
      </c>
      <c r="U1920" s="1">
        <v>2732.4504810946673</v>
      </c>
    </row>
    <row r="1921" spans="16:21" x14ac:dyDescent="0.25">
      <c r="P1921" s="1">
        <v>45</v>
      </c>
      <c r="Q1921" s="1">
        <v>200000</v>
      </c>
      <c r="R1921" s="8">
        <v>400000</v>
      </c>
      <c r="S1921" s="8" t="str">
        <f t="shared" si="29"/>
        <v>45200000400000</v>
      </c>
      <c r="T1921" s="8" t="s">
        <v>35</v>
      </c>
      <c r="U1921" s="1">
        <v>2732.4504810946673</v>
      </c>
    </row>
    <row r="1922" spans="16:21" x14ac:dyDescent="0.25">
      <c r="P1922" s="1">
        <v>46</v>
      </c>
      <c r="Q1922" s="1">
        <v>200000</v>
      </c>
      <c r="R1922" s="8">
        <v>400000</v>
      </c>
      <c r="S1922" s="8" t="str">
        <f t="shared" si="29"/>
        <v>46200000400000</v>
      </c>
      <c r="T1922" s="8" t="s">
        <v>36</v>
      </c>
      <c r="U1922" s="1">
        <v>4556.5460360308389</v>
      </c>
    </row>
    <row r="1923" spans="16:21" x14ac:dyDescent="0.25">
      <c r="P1923" s="1">
        <v>47</v>
      </c>
      <c r="Q1923" s="1">
        <v>200000</v>
      </c>
      <c r="R1923" s="8">
        <v>400000</v>
      </c>
      <c r="S1923" s="8" t="str">
        <f t="shared" ref="S1923:S1986" si="30">P1923&amp;Q1923&amp;R1923</f>
        <v>47200000400000</v>
      </c>
      <c r="T1923" s="8" t="s">
        <v>36</v>
      </c>
      <c r="U1923" s="1">
        <v>4556.5460360308389</v>
      </c>
    </row>
    <row r="1924" spans="16:21" x14ac:dyDescent="0.25">
      <c r="P1924" s="1">
        <v>48</v>
      </c>
      <c r="Q1924" s="1">
        <v>200000</v>
      </c>
      <c r="R1924" s="8">
        <v>400000</v>
      </c>
      <c r="S1924" s="8" t="str">
        <f t="shared" si="30"/>
        <v>48200000400000</v>
      </c>
      <c r="T1924" s="8" t="s">
        <v>36</v>
      </c>
      <c r="U1924" s="1">
        <v>4556.5460360308389</v>
      </c>
    </row>
    <row r="1925" spans="16:21" x14ac:dyDescent="0.25">
      <c r="P1925" s="1">
        <v>49</v>
      </c>
      <c r="Q1925" s="1">
        <v>200000</v>
      </c>
      <c r="R1925" s="8">
        <v>400000</v>
      </c>
      <c r="S1925" s="8" t="str">
        <f t="shared" si="30"/>
        <v>49200000400000</v>
      </c>
      <c r="T1925" s="8" t="s">
        <v>36</v>
      </c>
      <c r="U1925" s="1">
        <v>4556.5460360308389</v>
      </c>
    </row>
    <row r="1926" spans="16:21" x14ac:dyDescent="0.25">
      <c r="P1926" s="1">
        <v>50</v>
      </c>
      <c r="Q1926" s="1">
        <v>200000</v>
      </c>
      <c r="R1926" s="8">
        <v>400000</v>
      </c>
      <c r="S1926" s="8" t="str">
        <f t="shared" si="30"/>
        <v>50200000400000</v>
      </c>
      <c r="T1926" s="8" t="s">
        <v>36</v>
      </c>
      <c r="U1926" s="1">
        <v>4556.5460360308389</v>
      </c>
    </row>
    <row r="1927" spans="16:21" x14ac:dyDescent="0.25">
      <c r="P1927" s="1">
        <v>51</v>
      </c>
      <c r="Q1927" s="1">
        <v>200000</v>
      </c>
      <c r="R1927" s="8">
        <v>400000</v>
      </c>
      <c r="S1927" s="8" t="str">
        <f t="shared" si="30"/>
        <v>51200000400000</v>
      </c>
      <c r="T1927" s="8" t="s">
        <v>37</v>
      </c>
      <c r="U1927" s="1">
        <v>7518.5621597780164</v>
      </c>
    </row>
    <row r="1928" spans="16:21" x14ac:dyDescent="0.25">
      <c r="P1928" s="1">
        <v>52</v>
      </c>
      <c r="Q1928" s="1">
        <v>200000</v>
      </c>
      <c r="R1928" s="8">
        <v>400000</v>
      </c>
      <c r="S1928" s="8" t="str">
        <f t="shared" si="30"/>
        <v>52200000400000</v>
      </c>
      <c r="T1928" s="8" t="s">
        <v>37</v>
      </c>
      <c r="U1928" s="1">
        <v>7518.5621597780164</v>
      </c>
    </row>
    <row r="1929" spans="16:21" x14ac:dyDescent="0.25">
      <c r="P1929" s="1">
        <v>53</v>
      </c>
      <c r="Q1929" s="1">
        <v>200000</v>
      </c>
      <c r="R1929" s="8">
        <v>400000</v>
      </c>
      <c r="S1929" s="8" t="str">
        <f t="shared" si="30"/>
        <v>53200000400000</v>
      </c>
      <c r="T1929" s="8" t="s">
        <v>37</v>
      </c>
      <c r="U1929" s="1">
        <v>7518.5621597780164</v>
      </c>
    </row>
    <row r="1930" spans="16:21" x14ac:dyDescent="0.25">
      <c r="P1930" s="1">
        <v>54</v>
      </c>
      <c r="Q1930" s="1">
        <v>200000</v>
      </c>
      <c r="R1930" s="8">
        <v>400000</v>
      </c>
      <c r="S1930" s="8" t="str">
        <f t="shared" si="30"/>
        <v>54200000400000</v>
      </c>
      <c r="T1930" s="8" t="s">
        <v>37</v>
      </c>
      <c r="U1930" s="1">
        <v>7518.5621597780164</v>
      </c>
    </row>
    <row r="1931" spans="16:21" x14ac:dyDescent="0.25">
      <c r="P1931" s="1">
        <v>55</v>
      </c>
      <c r="Q1931" s="1">
        <v>200000</v>
      </c>
      <c r="R1931" s="8">
        <v>400000</v>
      </c>
      <c r="S1931" s="8" t="str">
        <f t="shared" si="30"/>
        <v>55200000400000</v>
      </c>
      <c r="T1931" s="8" t="s">
        <v>37</v>
      </c>
      <c r="U1931" s="1">
        <v>7518.5621597780164</v>
      </c>
    </row>
    <row r="1932" spans="16:21" x14ac:dyDescent="0.25">
      <c r="P1932" s="1">
        <v>56</v>
      </c>
      <c r="Q1932" s="1">
        <v>200000</v>
      </c>
      <c r="R1932" s="8">
        <v>400000</v>
      </c>
      <c r="S1932" s="8" t="str">
        <f t="shared" si="30"/>
        <v>56200000400000</v>
      </c>
      <c r="T1932" s="8" t="s">
        <v>38</v>
      </c>
      <c r="U1932" s="1">
        <v>9880.5029507053932</v>
      </c>
    </row>
    <row r="1933" spans="16:21" x14ac:dyDescent="0.25">
      <c r="P1933" s="1">
        <v>57</v>
      </c>
      <c r="Q1933" s="1">
        <v>200000</v>
      </c>
      <c r="R1933" s="8">
        <v>400000</v>
      </c>
      <c r="S1933" s="8" t="str">
        <f t="shared" si="30"/>
        <v>57200000400000</v>
      </c>
      <c r="T1933" s="8" t="s">
        <v>38</v>
      </c>
      <c r="U1933" s="1">
        <v>9880.5029507053932</v>
      </c>
    </row>
    <row r="1934" spans="16:21" x14ac:dyDescent="0.25">
      <c r="P1934" s="1">
        <v>58</v>
      </c>
      <c r="Q1934" s="1">
        <v>200000</v>
      </c>
      <c r="R1934" s="8">
        <v>400000</v>
      </c>
      <c r="S1934" s="8" t="str">
        <f t="shared" si="30"/>
        <v>58200000400000</v>
      </c>
      <c r="T1934" s="8" t="s">
        <v>38</v>
      </c>
      <c r="U1934" s="1">
        <v>9880.5029507053932</v>
      </c>
    </row>
    <row r="1935" spans="16:21" x14ac:dyDescent="0.25">
      <c r="P1935" s="1">
        <v>59</v>
      </c>
      <c r="Q1935" s="1">
        <v>200000</v>
      </c>
      <c r="R1935" s="8">
        <v>400000</v>
      </c>
      <c r="S1935" s="8" t="str">
        <f t="shared" si="30"/>
        <v>59200000400000</v>
      </c>
      <c r="T1935" s="8" t="s">
        <v>38</v>
      </c>
      <c r="U1935" s="1">
        <v>9880.5029507053932</v>
      </c>
    </row>
    <row r="1936" spans="16:21" x14ac:dyDescent="0.25">
      <c r="P1936" s="1">
        <v>60</v>
      </c>
      <c r="Q1936" s="1">
        <v>200000</v>
      </c>
      <c r="R1936" s="8">
        <v>400000</v>
      </c>
      <c r="S1936" s="8" t="str">
        <f t="shared" si="30"/>
        <v>60200000400000</v>
      </c>
      <c r="T1936" s="8" t="s">
        <v>38</v>
      </c>
      <c r="U1936" s="1">
        <v>9880.5029507053932</v>
      </c>
    </row>
    <row r="1937" spans="16:21" x14ac:dyDescent="0.25">
      <c r="P1937" s="1">
        <v>61</v>
      </c>
      <c r="Q1937" s="1">
        <v>200000</v>
      </c>
      <c r="R1937" s="8">
        <v>400000</v>
      </c>
      <c r="S1937" s="8" t="str">
        <f t="shared" si="30"/>
        <v>61200000400000</v>
      </c>
      <c r="T1937" s="8" t="s">
        <v>39</v>
      </c>
      <c r="U1937" s="1">
        <v>12544.317309551803</v>
      </c>
    </row>
    <row r="1938" spans="16:21" x14ac:dyDescent="0.25">
      <c r="P1938" s="1">
        <v>62</v>
      </c>
      <c r="Q1938" s="1">
        <v>200000</v>
      </c>
      <c r="R1938" s="8">
        <v>400000</v>
      </c>
      <c r="S1938" s="8" t="str">
        <f t="shared" si="30"/>
        <v>62200000400000</v>
      </c>
      <c r="T1938" s="8" t="s">
        <v>39</v>
      </c>
      <c r="U1938" s="1">
        <v>12544.317309551803</v>
      </c>
    </row>
    <row r="1939" spans="16:21" x14ac:dyDescent="0.25">
      <c r="P1939" s="1">
        <v>63</v>
      </c>
      <c r="Q1939" s="1">
        <v>200000</v>
      </c>
      <c r="R1939" s="8">
        <v>400000</v>
      </c>
      <c r="S1939" s="8" t="str">
        <f t="shared" si="30"/>
        <v>63200000400000</v>
      </c>
      <c r="T1939" s="8" t="s">
        <v>39</v>
      </c>
      <c r="U1939" s="1">
        <v>12544.317309551803</v>
      </c>
    </row>
    <row r="1940" spans="16:21" x14ac:dyDescent="0.25">
      <c r="P1940" s="1">
        <v>64</v>
      </c>
      <c r="Q1940" s="1">
        <v>200000</v>
      </c>
      <c r="R1940" s="8">
        <v>400000</v>
      </c>
      <c r="S1940" s="8" t="str">
        <f t="shared" si="30"/>
        <v>64200000400000</v>
      </c>
      <c r="T1940" s="8" t="s">
        <v>39</v>
      </c>
      <c r="U1940" s="1">
        <v>12544.317309551803</v>
      </c>
    </row>
    <row r="1941" spans="16:21" x14ac:dyDescent="0.25">
      <c r="P1941" s="1">
        <v>65</v>
      </c>
      <c r="Q1941" s="1">
        <v>200000</v>
      </c>
      <c r="R1941" s="8">
        <v>400000</v>
      </c>
      <c r="S1941" s="8" t="str">
        <f t="shared" si="30"/>
        <v>65200000400000</v>
      </c>
      <c r="T1941" s="8" t="s">
        <v>39</v>
      </c>
      <c r="U1941" s="1">
        <v>12544.317309551803</v>
      </c>
    </row>
    <row r="1942" spans="16:21" x14ac:dyDescent="0.25">
      <c r="P1942" s="1">
        <v>66</v>
      </c>
      <c r="Q1942" s="1">
        <v>200000</v>
      </c>
      <c r="R1942" s="8">
        <v>400000</v>
      </c>
      <c r="S1942" s="8" t="str">
        <f t="shared" si="30"/>
        <v>66200000400000</v>
      </c>
      <c r="T1942" s="8" t="s">
        <v>40</v>
      </c>
      <c r="U1942" s="1">
        <v>15656.626989711058</v>
      </c>
    </row>
    <row r="1943" spans="16:21" x14ac:dyDescent="0.25">
      <c r="P1943" s="1">
        <v>67</v>
      </c>
      <c r="Q1943" s="1">
        <v>200000</v>
      </c>
      <c r="R1943" s="8">
        <v>400000</v>
      </c>
      <c r="S1943" s="8" t="str">
        <f t="shared" si="30"/>
        <v>67200000400000</v>
      </c>
      <c r="T1943" s="8" t="s">
        <v>40</v>
      </c>
      <c r="U1943" s="1">
        <v>15656.626989711058</v>
      </c>
    </row>
    <row r="1944" spans="16:21" x14ac:dyDescent="0.25">
      <c r="P1944" s="1">
        <v>68</v>
      </c>
      <c r="Q1944" s="1">
        <v>200000</v>
      </c>
      <c r="R1944" s="8">
        <v>400000</v>
      </c>
      <c r="S1944" s="8" t="str">
        <f t="shared" si="30"/>
        <v>68200000400000</v>
      </c>
      <c r="T1944" s="8" t="s">
        <v>40</v>
      </c>
      <c r="U1944" s="1">
        <v>15656.626989711058</v>
      </c>
    </row>
    <row r="1945" spans="16:21" x14ac:dyDescent="0.25">
      <c r="P1945" s="1">
        <v>69</v>
      </c>
      <c r="Q1945" s="1">
        <v>200000</v>
      </c>
      <c r="R1945" s="8">
        <v>400000</v>
      </c>
      <c r="S1945" s="8" t="str">
        <f t="shared" si="30"/>
        <v>69200000400000</v>
      </c>
      <c r="T1945" s="8" t="s">
        <v>40</v>
      </c>
      <c r="U1945" s="1">
        <v>15656.626989711058</v>
      </c>
    </row>
    <row r="1946" spans="16:21" x14ac:dyDescent="0.25">
      <c r="P1946" s="1">
        <v>70</v>
      </c>
      <c r="Q1946" s="1">
        <v>200000</v>
      </c>
      <c r="R1946" s="8">
        <v>400000</v>
      </c>
      <c r="S1946" s="8" t="str">
        <f t="shared" si="30"/>
        <v>70200000400000</v>
      </c>
      <c r="T1946" s="8" t="s">
        <v>40</v>
      </c>
      <c r="U1946" s="1">
        <v>15656.626989711058</v>
      </c>
    </row>
    <row r="1947" spans="16:21" x14ac:dyDescent="0.25">
      <c r="P1947" s="1">
        <v>71</v>
      </c>
      <c r="Q1947" s="1">
        <v>200000</v>
      </c>
      <c r="R1947" s="8">
        <v>400000</v>
      </c>
      <c r="S1947" s="8" t="str">
        <f t="shared" si="30"/>
        <v>71200000400000</v>
      </c>
      <c r="T1947" s="8" t="s">
        <v>41</v>
      </c>
      <c r="U1947" s="1">
        <v>21056.285892575386</v>
      </c>
    </row>
    <row r="1948" spans="16:21" x14ac:dyDescent="0.25">
      <c r="P1948" s="1">
        <v>72</v>
      </c>
      <c r="Q1948" s="1">
        <v>200000</v>
      </c>
      <c r="R1948" s="8">
        <v>400000</v>
      </c>
      <c r="S1948" s="8" t="str">
        <f t="shared" si="30"/>
        <v>72200000400000</v>
      </c>
      <c r="T1948" s="8" t="s">
        <v>41</v>
      </c>
      <c r="U1948" s="1">
        <v>21056.285892575386</v>
      </c>
    </row>
    <row r="1949" spans="16:21" x14ac:dyDescent="0.25">
      <c r="P1949" s="1">
        <v>73</v>
      </c>
      <c r="Q1949" s="1">
        <v>200000</v>
      </c>
      <c r="R1949" s="8">
        <v>400000</v>
      </c>
      <c r="S1949" s="8" t="str">
        <f t="shared" si="30"/>
        <v>73200000400000</v>
      </c>
      <c r="T1949" s="8" t="s">
        <v>41</v>
      </c>
      <c r="U1949" s="1">
        <v>21056.285892575386</v>
      </c>
    </row>
    <row r="1950" spans="16:21" x14ac:dyDescent="0.25">
      <c r="P1950" s="1">
        <v>74</v>
      </c>
      <c r="Q1950" s="1">
        <v>200000</v>
      </c>
      <c r="R1950" s="8">
        <v>400000</v>
      </c>
      <c r="S1950" s="8" t="str">
        <f t="shared" si="30"/>
        <v>74200000400000</v>
      </c>
      <c r="T1950" s="8" t="s">
        <v>41</v>
      </c>
      <c r="U1950" s="1">
        <v>21056.285892575386</v>
      </c>
    </row>
    <row r="1951" spans="16:21" x14ac:dyDescent="0.25">
      <c r="P1951" s="1">
        <v>75</v>
      </c>
      <c r="Q1951" s="1">
        <v>200000</v>
      </c>
      <c r="R1951" s="8">
        <v>400000</v>
      </c>
      <c r="S1951" s="8" t="str">
        <f t="shared" si="30"/>
        <v>75200000400000</v>
      </c>
      <c r="T1951" s="8" t="s">
        <v>41</v>
      </c>
      <c r="U1951" s="1">
        <v>21056.285892575386</v>
      </c>
    </row>
    <row r="1952" spans="16:21" x14ac:dyDescent="0.25">
      <c r="P1952" s="1">
        <v>76</v>
      </c>
      <c r="Q1952" s="1">
        <v>200000</v>
      </c>
      <c r="R1952" s="8">
        <v>400000</v>
      </c>
      <c r="S1952" s="8" t="str">
        <f t="shared" si="30"/>
        <v>76200000400000</v>
      </c>
      <c r="T1952" s="8" t="s">
        <v>42</v>
      </c>
      <c r="U1952" s="1">
        <v>26644.012336968233</v>
      </c>
    </row>
    <row r="1953" spans="16:21" x14ac:dyDescent="0.25">
      <c r="P1953" s="1">
        <v>77</v>
      </c>
      <c r="Q1953" s="1">
        <v>200000</v>
      </c>
      <c r="R1953" s="8">
        <v>400000</v>
      </c>
      <c r="S1953" s="8" t="str">
        <f t="shared" si="30"/>
        <v>77200000400000</v>
      </c>
      <c r="T1953" s="8" t="s">
        <v>42</v>
      </c>
      <c r="U1953" s="1">
        <v>26644.012336968233</v>
      </c>
    </row>
    <row r="1954" spans="16:21" x14ac:dyDescent="0.25">
      <c r="P1954" s="1">
        <v>78</v>
      </c>
      <c r="Q1954" s="1">
        <v>200000</v>
      </c>
      <c r="R1954" s="8">
        <v>400000</v>
      </c>
      <c r="S1954" s="8" t="str">
        <f t="shared" si="30"/>
        <v>78200000400000</v>
      </c>
      <c r="T1954" s="8" t="s">
        <v>42</v>
      </c>
      <c r="U1954" s="1">
        <v>26644.012336968233</v>
      </c>
    </row>
    <row r="1955" spans="16:21" x14ac:dyDescent="0.25">
      <c r="P1955" s="1">
        <v>79</v>
      </c>
      <c r="Q1955" s="1">
        <v>200000</v>
      </c>
      <c r="R1955" s="8">
        <v>400000</v>
      </c>
      <c r="S1955" s="8" t="str">
        <f t="shared" si="30"/>
        <v>79200000400000</v>
      </c>
      <c r="T1955" s="8" t="s">
        <v>42</v>
      </c>
      <c r="U1955" s="1">
        <v>26644.012336968233</v>
      </c>
    </row>
    <row r="1956" spans="16:21" x14ac:dyDescent="0.25">
      <c r="P1956" s="1">
        <v>80</v>
      </c>
      <c r="Q1956" s="1">
        <v>200000</v>
      </c>
      <c r="R1956" s="8">
        <v>400000</v>
      </c>
      <c r="S1956" s="8" t="str">
        <f t="shared" si="30"/>
        <v>80200000400000</v>
      </c>
      <c r="T1956" s="8" t="s">
        <v>42</v>
      </c>
      <c r="U1956" s="1">
        <v>26644.012336968233</v>
      </c>
    </row>
    <row r="1957" spans="16:21" x14ac:dyDescent="0.25">
      <c r="P1957" s="1">
        <v>81</v>
      </c>
      <c r="Q1957" s="1">
        <v>200000</v>
      </c>
      <c r="R1957" s="8">
        <v>400000</v>
      </c>
      <c r="S1957" s="8" t="str">
        <f t="shared" si="30"/>
        <v>81200000400000</v>
      </c>
      <c r="T1957" s="8" t="s">
        <v>43</v>
      </c>
      <c r="U1957" s="1">
        <v>33972.854723438555</v>
      </c>
    </row>
    <row r="1958" spans="16:21" x14ac:dyDescent="0.25">
      <c r="P1958" s="1">
        <v>82</v>
      </c>
      <c r="Q1958" s="1">
        <v>200000</v>
      </c>
      <c r="R1958" s="8">
        <v>400000</v>
      </c>
      <c r="S1958" s="8" t="str">
        <f t="shared" si="30"/>
        <v>82200000400000</v>
      </c>
      <c r="T1958" s="8" t="s">
        <v>43</v>
      </c>
      <c r="U1958" s="1">
        <v>33972.854723438555</v>
      </c>
    </row>
    <row r="1959" spans="16:21" x14ac:dyDescent="0.25">
      <c r="P1959" s="1">
        <v>83</v>
      </c>
      <c r="Q1959" s="1">
        <v>200000</v>
      </c>
      <c r="R1959" s="8">
        <v>400000</v>
      </c>
      <c r="S1959" s="8" t="str">
        <f t="shared" si="30"/>
        <v>83200000400000</v>
      </c>
      <c r="T1959" s="8" t="s">
        <v>43</v>
      </c>
      <c r="U1959" s="1">
        <v>33972.854723438555</v>
      </c>
    </row>
    <row r="1960" spans="16:21" x14ac:dyDescent="0.25">
      <c r="P1960" s="1">
        <v>84</v>
      </c>
      <c r="Q1960" s="1">
        <v>200000</v>
      </c>
      <c r="R1960" s="8">
        <v>400000</v>
      </c>
      <c r="S1960" s="8" t="str">
        <f t="shared" si="30"/>
        <v>84200000400000</v>
      </c>
      <c r="T1960" s="8" t="s">
        <v>43</v>
      </c>
      <c r="U1960" s="1">
        <v>33972.854723438555</v>
      </c>
    </row>
    <row r="1961" spans="16:21" x14ac:dyDescent="0.25">
      <c r="P1961" s="1">
        <v>85</v>
      </c>
      <c r="Q1961" s="1">
        <v>200000</v>
      </c>
      <c r="R1961" s="8">
        <v>400000</v>
      </c>
      <c r="S1961" s="8" t="str">
        <f t="shared" si="30"/>
        <v>85200000400000</v>
      </c>
      <c r="T1961" s="8" t="s">
        <v>43</v>
      </c>
      <c r="U1961" s="1">
        <v>33972.854723438555</v>
      </c>
    </row>
    <row r="1962" spans="16:21" x14ac:dyDescent="0.25">
      <c r="P1962" s="1">
        <v>86</v>
      </c>
      <c r="Q1962" s="1">
        <v>200000</v>
      </c>
      <c r="R1962" s="8">
        <v>400000</v>
      </c>
      <c r="S1962" s="8" t="str">
        <f t="shared" si="30"/>
        <v>86200000400000</v>
      </c>
      <c r="T1962" s="8" t="s">
        <v>43</v>
      </c>
      <c r="U1962" s="1">
        <v>33972.854723438555</v>
      </c>
    </row>
    <row r="1963" spans="16:21" x14ac:dyDescent="0.25">
      <c r="P1963" s="1">
        <v>87</v>
      </c>
      <c r="Q1963" s="1">
        <v>200000</v>
      </c>
      <c r="R1963" s="8">
        <v>400000</v>
      </c>
      <c r="S1963" s="8" t="str">
        <f t="shared" si="30"/>
        <v>87200000400000</v>
      </c>
      <c r="T1963" s="8" t="s">
        <v>43</v>
      </c>
      <c r="U1963" s="1">
        <v>33972.854723438555</v>
      </c>
    </row>
    <row r="1964" spans="16:21" x14ac:dyDescent="0.25">
      <c r="P1964" s="1">
        <v>88</v>
      </c>
      <c r="Q1964" s="1">
        <v>200000</v>
      </c>
      <c r="R1964" s="8">
        <v>400000</v>
      </c>
      <c r="S1964" s="8" t="str">
        <f t="shared" si="30"/>
        <v>88200000400000</v>
      </c>
      <c r="T1964" s="8" t="s">
        <v>43</v>
      </c>
      <c r="U1964" s="1">
        <v>33972.854723438555</v>
      </c>
    </row>
    <row r="1965" spans="16:21" x14ac:dyDescent="0.25">
      <c r="P1965" s="1">
        <v>89</v>
      </c>
      <c r="Q1965" s="1">
        <v>200000</v>
      </c>
      <c r="R1965" s="8">
        <v>400000</v>
      </c>
      <c r="S1965" s="8" t="str">
        <f t="shared" si="30"/>
        <v>89200000400000</v>
      </c>
      <c r="T1965" s="8" t="s">
        <v>43</v>
      </c>
      <c r="U1965" s="1">
        <v>33972.854723438555</v>
      </c>
    </row>
    <row r="1966" spans="16:21" x14ac:dyDescent="0.25">
      <c r="P1966" s="1">
        <v>90</v>
      </c>
      <c r="Q1966" s="1">
        <v>200000</v>
      </c>
      <c r="R1966" s="8">
        <v>400000</v>
      </c>
      <c r="S1966" s="8" t="str">
        <f t="shared" si="30"/>
        <v>90200000400000</v>
      </c>
      <c r="T1966" s="8" t="s">
        <v>43</v>
      </c>
      <c r="U1966" s="1">
        <v>33972.854723438555</v>
      </c>
    </row>
    <row r="1967" spans="16:21" x14ac:dyDescent="0.25">
      <c r="P1967" s="1">
        <v>91</v>
      </c>
      <c r="Q1967" s="1">
        <v>200000</v>
      </c>
      <c r="R1967" s="8">
        <v>400000</v>
      </c>
      <c r="S1967" s="8" t="str">
        <f t="shared" si="30"/>
        <v>91200000400000</v>
      </c>
      <c r="T1967" s="8" t="s">
        <v>43</v>
      </c>
      <c r="U1967" s="1">
        <v>33972.854723438555</v>
      </c>
    </row>
    <row r="1968" spans="16:21" x14ac:dyDescent="0.25">
      <c r="P1968" s="1">
        <v>92</v>
      </c>
      <c r="Q1968" s="1">
        <v>200000</v>
      </c>
      <c r="R1968" s="8">
        <v>400000</v>
      </c>
      <c r="S1968" s="8" t="str">
        <f t="shared" si="30"/>
        <v>92200000400000</v>
      </c>
      <c r="T1968" s="8" t="s">
        <v>43</v>
      </c>
      <c r="U1968" s="1">
        <v>33972.854723438555</v>
      </c>
    </row>
    <row r="1969" spans="16:21" x14ac:dyDescent="0.25">
      <c r="P1969" s="1">
        <v>93</v>
      </c>
      <c r="Q1969" s="1">
        <v>200000</v>
      </c>
      <c r="R1969" s="8">
        <v>400000</v>
      </c>
      <c r="S1969" s="8" t="str">
        <f t="shared" si="30"/>
        <v>93200000400000</v>
      </c>
      <c r="T1969" s="8" t="s">
        <v>43</v>
      </c>
      <c r="U1969" s="1">
        <v>33972.854723438555</v>
      </c>
    </row>
    <row r="1970" spans="16:21" x14ac:dyDescent="0.25">
      <c r="P1970" s="1">
        <v>94</v>
      </c>
      <c r="Q1970" s="1">
        <v>200000</v>
      </c>
      <c r="R1970" s="8">
        <v>400000</v>
      </c>
      <c r="S1970" s="8" t="str">
        <f t="shared" si="30"/>
        <v>94200000400000</v>
      </c>
      <c r="T1970" s="8" t="s">
        <v>43</v>
      </c>
      <c r="U1970" s="1">
        <v>33972.854723438555</v>
      </c>
    </row>
    <row r="1971" spans="16:21" x14ac:dyDescent="0.25">
      <c r="P1971" s="1">
        <v>95</v>
      </c>
      <c r="Q1971" s="1">
        <v>200000</v>
      </c>
      <c r="R1971" s="8">
        <v>400000</v>
      </c>
      <c r="S1971" s="8" t="str">
        <f t="shared" si="30"/>
        <v>95200000400000</v>
      </c>
      <c r="T1971" s="8" t="s">
        <v>43</v>
      </c>
      <c r="U1971" s="1">
        <v>33972.854723438555</v>
      </c>
    </row>
    <row r="1972" spans="16:21" x14ac:dyDescent="0.25">
      <c r="P1972" s="1">
        <v>96</v>
      </c>
      <c r="Q1972" s="1">
        <v>200000</v>
      </c>
      <c r="R1972" s="8">
        <v>400000</v>
      </c>
      <c r="S1972" s="8" t="str">
        <f t="shared" si="30"/>
        <v>96200000400000</v>
      </c>
      <c r="T1972" s="8" t="s">
        <v>43</v>
      </c>
      <c r="U1972" s="1">
        <v>33972.854723438555</v>
      </c>
    </row>
    <row r="1973" spans="16:21" x14ac:dyDescent="0.25">
      <c r="P1973" s="1">
        <v>97</v>
      </c>
      <c r="Q1973" s="1">
        <v>200000</v>
      </c>
      <c r="R1973" s="8">
        <v>400000</v>
      </c>
      <c r="S1973" s="8" t="str">
        <f t="shared" si="30"/>
        <v>97200000400000</v>
      </c>
      <c r="T1973" s="8" t="s">
        <v>43</v>
      </c>
      <c r="U1973" s="1">
        <v>33972.854723438555</v>
      </c>
    </row>
    <row r="1974" spans="16:21" x14ac:dyDescent="0.25">
      <c r="P1974" s="1">
        <v>98</v>
      </c>
      <c r="Q1974" s="1">
        <v>200000</v>
      </c>
      <c r="R1974" s="8">
        <v>400000</v>
      </c>
      <c r="S1974" s="8" t="str">
        <f t="shared" si="30"/>
        <v>98200000400000</v>
      </c>
      <c r="T1974" s="8" t="s">
        <v>43</v>
      </c>
      <c r="U1974" s="1">
        <v>33972.854723438555</v>
      </c>
    </row>
    <row r="1975" spans="16:21" x14ac:dyDescent="0.25">
      <c r="P1975" s="1">
        <v>99</v>
      </c>
      <c r="Q1975" s="1">
        <v>200000</v>
      </c>
      <c r="R1975" s="8">
        <v>400000</v>
      </c>
      <c r="S1975" s="8" t="str">
        <f t="shared" si="30"/>
        <v>99200000400000</v>
      </c>
      <c r="T1975" s="8" t="s">
        <v>43</v>
      </c>
      <c r="U1975" s="1">
        <v>33972.854723438555</v>
      </c>
    </row>
    <row r="1976" spans="16:21" x14ac:dyDescent="0.25">
      <c r="P1976" s="1">
        <v>100</v>
      </c>
      <c r="Q1976" s="1">
        <v>200000</v>
      </c>
      <c r="R1976" s="8">
        <v>400000</v>
      </c>
      <c r="S1976" s="8" t="str">
        <f t="shared" si="30"/>
        <v>100200000400000</v>
      </c>
      <c r="T1976" s="8" t="s">
        <v>43</v>
      </c>
      <c r="U1976" s="1">
        <v>33972.854723438555</v>
      </c>
    </row>
    <row r="1977" spans="16:21" x14ac:dyDescent="0.25">
      <c r="P1977" s="1">
        <v>101</v>
      </c>
      <c r="Q1977" s="1">
        <v>200000</v>
      </c>
      <c r="R1977" s="8">
        <v>400000</v>
      </c>
      <c r="S1977" s="8" t="str">
        <f t="shared" si="30"/>
        <v>101200000400000</v>
      </c>
      <c r="T1977" s="8" t="s">
        <v>43</v>
      </c>
      <c r="U1977" s="1">
        <v>33972.854723438555</v>
      </c>
    </row>
    <row r="1978" spans="16:21" x14ac:dyDescent="0.25">
      <c r="P1978" s="1">
        <v>102</v>
      </c>
      <c r="Q1978" s="1">
        <v>200000</v>
      </c>
      <c r="R1978" s="8">
        <v>400000</v>
      </c>
      <c r="S1978" s="8" t="str">
        <f t="shared" si="30"/>
        <v>102200000400000</v>
      </c>
      <c r="T1978" s="8" t="s">
        <v>43</v>
      </c>
      <c r="U1978" s="1">
        <v>33972.854723438555</v>
      </c>
    </row>
    <row r="1979" spans="16:21" x14ac:dyDescent="0.25">
      <c r="P1979" s="1">
        <v>103</v>
      </c>
      <c r="Q1979" s="1">
        <v>200000</v>
      </c>
      <c r="R1979" s="8">
        <v>400000</v>
      </c>
      <c r="S1979" s="8" t="str">
        <f t="shared" si="30"/>
        <v>103200000400000</v>
      </c>
      <c r="T1979" s="8" t="s">
        <v>43</v>
      </c>
      <c r="U1979" s="1">
        <v>33972.854723438555</v>
      </c>
    </row>
    <row r="1980" spans="16:21" x14ac:dyDescent="0.25">
      <c r="P1980" s="1">
        <v>104</v>
      </c>
      <c r="Q1980" s="1">
        <v>200000</v>
      </c>
      <c r="R1980" s="8">
        <v>400000</v>
      </c>
      <c r="S1980" s="8" t="str">
        <f t="shared" si="30"/>
        <v>104200000400000</v>
      </c>
      <c r="T1980" s="8" t="s">
        <v>43</v>
      </c>
      <c r="U1980" s="1">
        <v>33972.854723438555</v>
      </c>
    </row>
    <row r="1981" spans="16:21" x14ac:dyDescent="0.25">
      <c r="P1981" s="1">
        <v>105</v>
      </c>
      <c r="Q1981" s="1">
        <v>200000</v>
      </c>
      <c r="R1981" s="8">
        <v>400000</v>
      </c>
      <c r="S1981" s="8" t="str">
        <f t="shared" si="30"/>
        <v>105200000400000</v>
      </c>
      <c r="T1981" s="8" t="s">
        <v>43</v>
      </c>
      <c r="U1981" s="1">
        <v>33972.854723438555</v>
      </c>
    </row>
    <row r="1982" spans="16:21" x14ac:dyDescent="0.25">
      <c r="P1982" s="1">
        <v>106</v>
      </c>
      <c r="Q1982" s="1">
        <v>200000</v>
      </c>
      <c r="R1982" s="8">
        <v>400000</v>
      </c>
      <c r="S1982" s="8" t="str">
        <f t="shared" si="30"/>
        <v>106200000400000</v>
      </c>
      <c r="T1982" s="8" t="s">
        <v>43</v>
      </c>
      <c r="U1982" s="1">
        <v>33972.854723438555</v>
      </c>
    </row>
    <row r="1983" spans="16:21" x14ac:dyDescent="0.25">
      <c r="P1983" s="1">
        <v>107</v>
      </c>
      <c r="Q1983" s="1">
        <v>200000</v>
      </c>
      <c r="R1983" s="8">
        <v>400000</v>
      </c>
      <c r="S1983" s="8" t="str">
        <f t="shared" si="30"/>
        <v>107200000400000</v>
      </c>
      <c r="T1983" s="8" t="s">
        <v>43</v>
      </c>
      <c r="U1983" s="1">
        <v>33972.854723438555</v>
      </c>
    </row>
    <row r="1984" spans="16:21" x14ac:dyDescent="0.25">
      <c r="P1984" s="1">
        <v>108</v>
      </c>
      <c r="Q1984" s="1">
        <v>200000</v>
      </c>
      <c r="R1984" s="8">
        <v>400000</v>
      </c>
      <c r="S1984" s="8" t="str">
        <f t="shared" si="30"/>
        <v>108200000400000</v>
      </c>
      <c r="T1984" s="8" t="s">
        <v>43</v>
      </c>
      <c r="U1984" s="1">
        <v>33972.854723438555</v>
      </c>
    </row>
    <row r="1985" spans="16:21" x14ac:dyDescent="0.25">
      <c r="P1985" s="1">
        <v>109</v>
      </c>
      <c r="Q1985" s="1">
        <v>200000</v>
      </c>
      <c r="R1985" s="8">
        <v>400000</v>
      </c>
      <c r="S1985" s="8" t="str">
        <f t="shared" si="30"/>
        <v>109200000400000</v>
      </c>
      <c r="T1985" s="8" t="s">
        <v>43</v>
      </c>
      <c r="U1985" s="1">
        <v>33972.854723438555</v>
      </c>
    </row>
    <row r="1986" spans="16:21" x14ac:dyDescent="0.25">
      <c r="P1986" s="1">
        <v>110</v>
      </c>
      <c r="Q1986" s="1">
        <v>200000</v>
      </c>
      <c r="R1986" s="8">
        <v>400000</v>
      </c>
      <c r="S1986" s="8" t="str">
        <f t="shared" si="30"/>
        <v>110200000400000</v>
      </c>
      <c r="T1986" s="8" t="s">
        <v>43</v>
      </c>
      <c r="U1986" s="1">
        <v>33972.854723438555</v>
      </c>
    </row>
    <row r="1987" spans="16:21" x14ac:dyDescent="0.25">
      <c r="P1987" s="1">
        <v>111</v>
      </c>
      <c r="Q1987" s="1">
        <v>200000</v>
      </c>
      <c r="R1987" s="8">
        <v>400000</v>
      </c>
      <c r="S1987" s="8" t="str">
        <f t="shared" ref="S1987:S2050" si="31">P1987&amp;Q1987&amp;R1987</f>
        <v>111200000400000</v>
      </c>
      <c r="T1987" s="8" t="s">
        <v>43</v>
      </c>
      <c r="U1987" s="1">
        <v>33972.854723438555</v>
      </c>
    </row>
    <row r="1988" spans="16:21" x14ac:dyDescent="0.25">
      <c r="P1988" s="1">
        <v>112</v>
      </c>
      <c r="Q1988" s="1">
        <v>200000</v>
      </c>
      <c r="R1988" s="8">
        <v>400000</v>
      </c>
      <c r="S1988" s="8" t="str">
        <f t="shared" si="31"/>
        <v>112200000400000</v>
      </c>
      <c r="T1988" s="8" t="s">
        <v>43</v>
      </c>
      <c r="U1988" s="1">
        <v>33972.854723438555</v>
      </c>
    </row>
    <row r="1989" spans="16:21" x14ac:dyDescent="0.25">
      <c r="P1989" s="1">
        <v>113</v>
      </c>
      <c r="Q1989" s="1">
        <v>200000</v>
      </c>
      <c r="R1989" s="8">
        <v>400000</v>
      </c>
      <c r="S1989" s="8" t="str">
        <f t="shared" si="31"/>
        <v>113200000400000</v>
      </c>
      <c r="T1989" s="8" t="s">
        <v>43</v>
      </c>
      <c r="U1989" s="1">
        <v>33972.854723438555</v>
      </c>
    </row>
    <row r="1990" spans="16:21" x14ac:dyDescent="0.25">
      <c r="P1990" s="1">
        <v>114</v>
      </c>
      <c r="Q1990" s="1">
        <v>200000</v>
      </c>
      <c r="R1990" s="8">
        <v>400000</v>
      </c>
      <c r="S1990" s="8" t="str">
        <f t="shared" si="31"/>
        <v>114200000400000</v>
      </c>
      <c r="T1990" s="8" t="s">
        <v>43</v>
      </c>
      <c r="U1990" s="1">
        <v>33972.854723438555</v>
      </c>
    </row>
    <row r="1991" spans="16:21" x14ac:dyDescent="0.25">
      <c r="P1991" s="1">
        <v>115</v>
      </c>
      <c r="Q1991" s="1">
        <v>200000</v>
      </c>
      <c r="R1991" s="8">
        <v>400000</v>
      </c>
      <c r="S1991" s="8" t="str">
        <f t="shared" si="31"/>
        <v>115200000400000</v>
      </c>
      <c r="T1991" s="8" t="s">
        <v>43</v>
      </c>
      <c r="U1991" s="1">
        <v>33972.854723438555</v>
      </c>
    </row>
    <row r="1992" spans="16:21" x14ac:dyDescent="0.25">
      <c r="P1992" s="1">
        <v>116</v>
      </c>
      <c r="Q1992" s="1">
        <v>200000</v>
      </c>
      <c r="R1992" s="8">
        <v>400000</v>
      </c>
      <c r="S1992" s="8" t="str">
        <f t="shared" si="31"/>
        <v>116200000400000</v>
      </c>
      <c r="T1992" s="8" t="s">
        <v>43</v>
      </c>
      <c r="U1992" s="1">
        <v>33972.854723438555</v>
      </c>
    </row>
    <row r="1993" spans="16:21" x14ac:dyDescent="0.25">
      <c r="P1993" s="1">
        <v>117</v>
      </c>
      <c r="Q1993" s="1">
        <v>200000</v>
      </c>
      <c r="R1993" s="8">
        <v>400000</v>
      </c>
      <c r="S1993" s="8" t="str">
        <f t="shared" si="31"/>
        <v>117200000400000</v>
      </c>
      <c r="T1993" s="8" t="s">
        <v>43</v>
      </c>
      <c r="U1993" s="1">
        <v>33972.854723438555</v>
      </c>
    </row>
    <row r="1994" spans="16:21" x14ac:dyDescent="0.25">
      <c r="P1994" s="1">
        <v>118</v>
      </c>
      <c r="Q1994" s="1">
        <v>200000</v>
      </c>
      <c r="R1994" s="8">
        <v>400000</v>
      </c>
      <c r="S1994" s="8" t="str">
        <f t="shared" si="31"/>
        <v>118200000400000</v>
      </c>
      <c r="T1994" s="8" t="s">
        <v>43</v>
      </c>
      <c r="U1994" s="1">
        <v>33972.854723438555</v>
      </c>
    </row>
    <row r="1995" spans="16:21" x14ac:dyDescent="0.25">
      <c r="P1995" s="1">
        <v>119</v>
      </c>
      <c r="Q1995" s="1">
        <v>200000</v>
      </c>
      <c r="R1995" s="8">
        <v>400000</v>
      </c>
      <c r="S1995" s="8" t="str">
        <f t="shared" si="31"/>
        <v>119200000400000</v>
      </c>
      <c r="T1995" s="8" t="s">
        <v>43</v>
      </c>
      <c r="U1995" s="1">
        <v>33972.854723438555</v>
      </c>
    </row>
    <row r="1996" spans="16:21" x14ac:dyDescent="0.25">
      <c r="P1996" s="1">
        <v>120</v>
      </c>
      <c r="Q1996" s="1">
        <v>200000</v>
      </c>
      <c r="R1996" s="8">
        <v>400000</v>
      </c>
      <c r="S1996" s="8" t="str">
        <f t="shared" si="31"/>
        <v>120200000400000</v>
      </c>
      <c r="T1996" s="8" t="s">
        <v>43</v>
      </c>
      <c r="U1996" s="1">
        <v>33972.854723438555</v>
      </c>
    </row>
    <row r="1997" spans="16:21" x14ac:dyDescent="0.25">
      <c r="P1997" s="1">
        <v>121</v>
      </c>
      <c r="Q1997" s="1">
        <v>200000</v>
      </c>
      <c r="R1997" s="8">
        <v>400000</v>
      </c>
      <c r="S1997" s="8" t="str">
        <f t="shared" si="31"/>
        <v>121200000400000</v>
      </c>
      <c r="T1997" s="8" t="s">
        <v>43</v>
      </c>
      <c r="U1997" s="1">
        <v>33972.854723438555</v>
      </c>
    </row>
    <row r="1998" spans="16:21" x14ac:dyDescent="0.25">
      <c r="P1998" s="1">
        <v>122</v>
      </c>
      <c r="Q1998" s="1">
        <v>200000</v>
      </c>
      <c r="R1998" s="8">
        <v>400000</v>
      </c>
      <c r="S1998" s="8" t="str">
        <f t="shared" si="31"/>
        <v>122200000400000</v>
      </c>
      <c r="T1998" s="8" t="s">
        <v>43</v>
      </c>
      <c r="U1998" s="1">
        <v>33972.854723438555</v>
      </c>
    </row>
    <row r="1999" spans="16:21" x14ac:dyDescent="0.25">
      <c r="P1999" s="1">
        <v>123</v>
      </c>
      <c r="Q1999" s="1">
        <v>200000</v>
      </c>
      <c r="R1999" s="8">
        <v>400000</v>
      </c>
      <c r="S1999" s="8" t="str">
        <f t="shared" si="31"/>
        <v>123200000400000</v>
      </c>
      <c r="T1999" s="8" t="s">
        <v>43</v>
      </c>
      <c r="U1999" s="1">
        <v>33972.854723438555</v>
      </c>
    </row>
    <row r="2000" spans="16:21" x14ac:dyDescent="0.25">
      <c r="P2000" s="1">
        <v>124</v>
      </c>
      <c r="Q2000" s="1">
        <v>200000</v>
      </c>
      <c r="R2000" s="8">
        <v>400000</v>
      </c>
      <c r="S2000" s="8" t="str">
        <f t="shared" si="31"/>
        <v>124200000400000</v>
      </c>
      <c r="T2000" s="8" t="s">
        <v>43</v>
      </c>
      <c r="U2000" s="1">
        <v>33972.854723438555</v>
      </c>
    </row>
    <row r="2001" spans="16:21" x14ac:dyDescent="0.25">
      <c r="P2001" s="1">
        <v>125</v>
      </c>
      <c r="Q2001" s="1">
        <v>200000</v>
      </c>
      <c r="R2001" s="8">
        <v>400000</v>
      </c>
      <c r="S2001" s="8" t="str">
        <f t="shared" si="31"/>
        <v>125200000400000</v>
      </c>
      <c r="T2001" s="8" t="s">
        <v>43</v>
      </c>
      <c r="U2001" s="1">
        <v>33972.854723438555</v>
      </c>
    </row>
    <row r="2002" spans="16:21" x14ac:dyDescent="0.25">
      <c r="P2002" s="1">
        <v>1</v>
      </c>
      <c r="Q2002" s="1">
        <v>200000</v>
      </c>
      <c r="R2002" s="8">
        <v>500000</v>
      </c>
      <c r="S2002" s="8" t="str">
        <f t="shared" si="31"/>
        <v>1200000500000</v>
      </c>
      <c r="T2002" s="8" t="s">
        <v>48</v>
      </c>
      <c r="U2002" s="1">
        <v>1958.457366183424</v>
      </c>
    </row>
    <row r="2003" spans="16:21" x14ac:dyDescent="0.25">
      <c r="P2003" s="1">
        <v>2</v>
      </c>
      <c r="Q2003" s="1">
        <v>200000</v>
      </c>
      <c r="R2003" s="8">
        <v>500000</v>
      </c>
      <c r="S2003" s="8" t="str">
        <f t="shared" si="31"/>
        <v>2200000500000</v>
      </c>
      <c r="T2003" s="8" t="s">
        <v>48</v>
      </c>
      <c r="U2003" s="1">
        <v>1958.457366183424</v>
      </c>
    </row>
    <row r="2004" spans="16:21" x14ac:dyDescent="0.25">
      <c r="P2004" s="1">
        <v>3</v>
      </c>
      <c r="Q2004" s="1">
        <v>200000</v>
      </c>
      <c r="R2004" s="8">
        <v>500000</v>
      </c>
      <c r="S2004" s="8" t="str">
        <f t="shared" si="31"/>
        <v>3200000500000</v>
      </c>
      <c r="T2004" s="8" t="s">
        <v>48</v>
      </c>
      <c r="U2004" s="1">
        <v>1958.457366183424</v>
      </c>
    </row>
    <row r="2005" spans="16:21" x14ac:dyDescent="0.25">
      <c r="P2005" s="1">
        <v>4</v>
      </c>
      <c r="Q2005" s="1">
        <v>200000</v>
      </c>
      <c r="R2005" s="8">
        <v>500000</v>
      </c>
      <c r="S2005" s="8" t="str">
        <f t="shared" si="31"/>
        <v>4200000500000</v>
      </c>
      <c r="T2005" s="8" t="s">
        <v>48</v>
      </c>
      <c r="U2005" s="1">
        <v>1958.457366183424</v>
      </c>
    </row>
    <row r="2006" spans="16:21" x14ac:dyDescent="0.25">
      <c r="P2006" s="1">
        <v>5</v>
      </c>
      <c r="Q2006" s="1">
        <v>200000</v>
      </c>
      <c r="R2006" s="8">
        <v>500000</v>
      </c>
      <c r="S2006" s="8" t="str">
        <f t="shared" si="31"/>
        <v>5200000500000</v>
      </c>
      <c r="T2006" s="8" t="s">
        <v>48</v>
      </c>
      <c r="U2006" s="1">
        <v>1958.457366183424</v>
      </c>
    </row>
    <row r="2007" spans="16:21" x14ac:dyDescent="0.25">
      <c r="P2007" s="1">
        <v>6</v>
      </c>
      <c r="Q2007" s="1">
        <v>200000</v>
      </c>
      <c r="R2007" s="8">
        <v>500000</v>
      </c>
      <c r="S2007" s="8" t="str">
        <f t="shared" si="31"/>
        <v>6200000500000</v>
      </c>
      <c r="T2007" s="8" t="s">
        <v>48</v>
      </c>
      <c r="U2007" s="1">
        <v>1958.457366183424</v>
      </c>
    </row>
    <row r="2008" spans="16:21" x14ac:dyDescent="0.25">
      <c r="P2008" s="1">
        <v>7</v>
      </c>
      <c r="Q2008" s="1">
        <v>200000</v>
      </c>
      <c r="R2008" s="8">
        <v>500000</v>
      </c>
      <c r="S2008" s="8" t="str">
        <f t="shared" si="31"/>
        <v>7200000500000</v>
      </c>
      <c r="T2008" s="8" t="s">
        <v>48</v>
      </c>
      <c r="U2008" s="1">
        <v>1958.457366183424</v>
      </c>
    </row>
    <row r="2009" spans="16:21" x14ac:dyDescent="0.25">
      <c r="P2009" s="1">
        <v>8</v>
      </c>
      <c r="Q2009" s="1">
        <v>200000</v>
      </c>
      <c r="R2009" s="8">
        <v>500000</v>
      </c>
      <c r="S2009" s="8" t="str">
        <f t="shared" si="31"/>
        <v>8200000500000</v>
      </c>
      <c r="T2009" s="8" t="s">
        <v>48</v>
      </c>
      <c r="U2009" s="1">
        <v>1958.457366183424</v>
      </c>
    </row>
    <row r="2010" spans="16:21" x14ac:dyDescent="0.25">
      <c r="P2010" s="1">
        <v>9</v>
      </c>
      <c r="Q2010" s="1">
        <v>200000</v>
      </c>
      <c r="R2010" s="8">
        <v>500000</v>
      </c>
      <c r="S2010" s="8" t="str">
        <f t="shared" si="31"/>
        <v>9200000500000</v>
      </c>
      <c r="T2010" s="8" t="s">
        <v>48</v>
      </c>
      <c r="U2010" s="1">
        <v>1958.457366183424</v>
      </c>
    </row>
    <row r="2011" spans="16:21" x14ac:dyDescent="0.25">
      <c r="P2011" s="1">
        <v>10</v>
      </c>
      <c r="Q2011" s="1">
        <v>200000</v>
      </c>
      <c r="R2011" s="8">
        <v>500000</v>
      </c>
      <c r="S2011" s="8" t="str">
        <f t="shared" si="31"/>
        <v>10200000500000</v>
      </c>
      <c r="T2011" s="8" t="s">
        <v>48</v>
      </c>
      <c r="U2011" s="1">
        <v>1958.457366183424</v>
      </c>
    </row>
    <row r="2012" spans="16:21" x14ac:dyDescent="0.25">
      <c r="P2012" s="1">
        <v>11</v>
      </c>
      <c r="Q2012" s="1">
        <v>200000</v>
      </c>
      <c r="R2012" s="8">
        <v>500000</v>
      </c>
      <c r="S2012" s="8" t="str">
        <f t="shared" si="31"/>
        <v>11200000500000</v>
      </c>
      <c r="T2012" s="8" t="s">
        <v>48</v>
      </c>
      <c r="U2012" s="1">
        <v>1958.457366183424</v>
      </c>
    </row>
    <row r="2013" spans="16:21" x14ac:dyDescent="0.25">
      <c r="P2013" s="1">
        <v>12</v>
      </c>
      <c r="Q2013" s="1">
        <v>200000</v>
      </c>
      <c r="R2013" s="8">
        <v>500000</v>
      </c>
      <c r="S2013" s="8" t="str">
        <f t="shared" si="31"/>
        <v>12200000500000</v>
      </c>
      <c r="T2013" s="8" t="s">
        <v>48</v>
      </c>
      <c r="U2013" s="1">
        <v>1958.457366183424</v>
      </c>
    </row>
    <row r="2014" spans="16:21" x14ac:dyDescent="0.25">
      <c r="P2014" s="1">
        <v>13</v>
      </c>
      <c r="Q2014" s="1">
        <v>200000</v>
      </c>
      <c r="R2014" s="8">
        <v>500000</v>
      </c>
      <c r="S2014" s="8" t="str">
        <f t="shared" si="31"/>
        <v>13200000500000</v>
      </c>
      <c r="T2014" s="8" t="s">
        <v>48</v>
      </c>
      <c r="U2014" s="1">
        <v>1958.457366183424</v>
      </c>
    </row>
    <row r="2015" spans="16:21" x14ac:dyDescent="0.25">
      <c r="P2015" s="1">
        <v>14</v>
      </c>
      <c r="Q2015" s="1">
        <v>200000</v>
      </c>
      <c r="R2015" s="8">
        <v>500000</v>
      </c>
      <c r="S2015" s="8" t="str">
        <f t="shared" si="31"/>
        <v>14200000500000</v>
      </c>
      <c r="T2015" s="8" t="s">
        <v>48</v>
      </c>
      <c r="U2015" s="1">
        <v>1958.457366183424</v>
      </c>
    </row>
    <row r="2016" spans="16:21" x14ac:dyDescent="0.25">
      <c r="P2016" s="1">
        <v>15</v>
      </c>
      <c r="Q2016" s="1">
        <v>200000</v>
      </c>
      <c r="R2016" s="8">
        <v>500000</v>
      </c>
      <c r="S2016" s="8" t="str">
        <f t="shared" si="31"/>
        <v>15200000500000</v>
      </c>
      <c r="T2016" s="8" t="s">
        <v>48</v>
      </c>
      <c r="U2016" s="1">
        <v>1958.457366183424</v>
      </c>
    </row>
    <row r="2017" spans="16:21" x14ac:dyDescent="0.25">
      <c r="P2017" s="1">
        <v>16</v>
      </c>
      <c r="Q2017" s="1">
        <v>200000</v>
      </c>
      <c r="R2017" s="8">
        <v>500000</v>
      </c>
      <c r="S2017" s="8" t="str">
        <f t="shared" si="31"/>
        <v>16200000500000</v>
      </c>
      <c r="T2017" s="8" t="s">
        <v>48</v>
      </c>
      <c r="U2017" s="1">
        <v>1958.457366183424</v>
      </c>
    </row>
    <row r="2018" spans="16:21" x14ac:dyDescent="0.25">
      <c r="P2018" s="1">
        <v>17</v>
      </c>
      <c r="Q2018" s="1">
        <v>200000</v>
      </c>
      <c r="R2018" s="8">
        <v>500000</v>
      </c>
      <c r="S2018" s="8" t="str">
        <f t="shared" si="31"/>
        <v>17200000500000</v>
      </c>
      <c r="T2018" s="8" t="s">
        <v>48</v>
      </c>
      <c r="U2018" s="1">
        <v>1958.457366183424</v>
      </c>
    </row>
    <row r="2019" spans="16:21" x14ac:dyDescent="0.25">
      <c r="P2019" s="1">
        <v>18</v>
      </c>
      <c r="Q2019" s="1">
        <v>200000</v>
      </c>
      <c r="R2019" s="8">
        <v>500000</v>
      </c>
      <c r="S2019" s="8" t="str">
        <f t="shared" si="31"/>
        <v>18200000500000</v>
      </c>
      <c r="T2019" s="8" t="s">
        <v>48</v>
      </c>
      <c r="U2019" s="1">
        <v>1958.457366183424</v>
      </c>
    </row>
    <row r="2020" spans="16:21" x14ac:dyDescent="0.25">
      <c r="P2020" s="1">
        <v>19</v>
      </c>
      <c r="Q2020" s="1">
        <v>200000</v>
      </c>
      <c r="R2020" s="8">
        <v>500000</v>
      </c>
      <c r="S2020" s="8" t="str">
        <f t="shared" si="31"/>
        <v>19200000500000</v>
      </c>
      <c r="T2020" s="8" t="s">
        <v>48</v>
      </c>
      <c r="U2020" s="1">
        <v>1958.457366183424</v>
      </c>
    </row>
    <row r="2021" spans="16:21" x14ac:dyDescent="0.25">
      <c r="P2021" s="1">
        <v>20</v>
      </c>
      <c r="Q2021" s="1">
        <v>200000</v>
      </c>
      <c r="R2021" s="8">
        <v>500000</v>
      </c>
      <c r="S2021" s="8" t="str">
        <f t="shared" si="31"/>
        <v>20200000500000</v>
      </c>
      <c r="T2021" s="8" t="s">
        <v>48</v>
      </c>
      <c r="U2021" s="1">
        <v>1958.457366183424</v>
      </c>
    </row>
    <row r="2022" spans="16:21" x14ac:dyDescent="0.25">
      <c r="P2022" s="1">
        <v>21</v>
      </c>
      <c r="Q2022" s="1">
        <v>200000</v>
      </c>
      <c r="R2022" s="8">
        <v>500000</v>
      </c>
      <c r="S2022" s="8" t="str">
        <f t="shared" si="31"/>
        <v>21200000500000</v>
      </c>
      <c r="T2022" s="8" t="s">
        <v>48</v>
      </c>
      <c r="U2022" s="1">
        <v>1958.457366183424</v>
      </c>
    </row>
    <row r="2023" spans="16:21" x14ac:dyDescent="0.25">
      <c r="P2023" s="1">
        <v>22</v>
      </c>
      <c r="Q2023" s="1">
        <v>200000</v>
      </c>
      <c r="R2023" s="8">
        <v>500000</v>
      </c>
      <c r="S2023" s="8" t="str">
        <f t="shared" si="31"/>
        <v>22200000500000</v>
      </c>
      <c r="T2023" s="8" t="s">
        <v>48</v>
      </c>
      <c r="U2023" s="1">
        <v>1958.457366183424</v>
      </c>
    </row>
    <row r="2024" spans="16:21" x14ac:dyDescent="0.25">
      <c r="P2024" s="1">
        <v>23</v>
      </c>
      <c r="Q2024" s="1">
        <v>200000</v>
      </c>
      <c r="R2024" s="8">
        <v>500000</v>
      </c>
      <c r="S2024" s="8" t="str">
        <f t="shared" si="31"/>
        <v>23200000500000</v>
      </c>
      <c r="T2024" s="8" t="s">
        <v>48</v>
      </c>
      <c r="U2024" s="1">
        <v>1958.457366183424</v>
      </c>
    </row>
    <row r="2025" spans="16:21" x14ac:dyDescent="0.25">
      <c r="P2025" s="1">
        <v>24</v>
      </c>
      <c r="Q2025" s="1">
        <v>200000</v>
      </c>
      <c r="R2025" s="8">
        <v>500000</v>
      </c>
      <c r="S2025" s="8" t="str">
        <f t="shared" si="31"/>
        <v>24200000500000</v>
      </c>
      <c r="T2025" s="8" t="s">
        <v>48</v>
      </c>
      <c r="U2025" s="1">
        <v>1958.457366183424</v>
      </c>
    </row>
    <row r="2026" spans="16:21" x14ac:dyDescent="0.25">
      <c r="P2026" s="1">
        <v>25</v>
      </c>
      <c r="Q2026" s="1">
        <v>200000</v>
      </c>
      <c r="R2026" s="8">
        <v>500000</v>
      </c>
      <c r="S2026" s="8" t="str">
        <f t="shared" si="31"/>
        <v>25200000500000</v>
      </c>
      <c r="T2026" s="8" t="s">
        <v>48</v>
      </c>
      <c r="U2026" s="1">
        <v>1958.457366183424</v>
      </c>
    </row>
    <row r="2027" spans="16:21" x14ac:dyDescent="0.25">
      <c r="P2027" s="1">
        <v>26</v>
      </c>
      <c r="Q2027" s="1">
        <v>200000</v>
      </c>
      <c r="R2027" s="8">
        <v>500000</v>
      </c>
      <c r="S2027" s="8" t="str">
        <f t="shared" si="31"/>
        <v>26200000500000</v>
      </c>
      <c r="T2027" s="8" t="s">
        <v>34</v>
      </c>
      <c r="U2027" s="1">
        <v>2136.1452082329338</v>
      </c>
    </row>
    <row r="2028" spans="16:21" x14ac:dyDescent="0.25">
      <c r="P2028" s="1">
        <v>27</v>
      </c>
      <c r="Q2028" s="1">
        <v>200000</v>
      </c>
      <c r="R2028" s="8">
        <v>500000</v>
      </c>
      <c r="S2028" s="8" t="str">
        <f t="shared" si="31"/>
        <v>27200000500000</v>
      </c>
      <c r="T2028" s="8" t="s">
        <v>34</v>
      </c>
      <c r="U2028" s="1">
        <v>2136.1452082329338</v>
      </c>
    </row>
    <row r="2029" spans="16:21" x14ac:dyDescent="0.25">
      <c r="P2029" s="1">
        <v>28</v>
      </c>
      <c r="Q2029" s="1">
        <v>200000</v>
      </c>
      <c r="R2029" s="8">
        <v>500000</v>
      </c>
      <c r="S2029" s="8" t="str">
        <f t="shared" si="31"/>
        <v>28200000500000</v>
      </c>
      <c r="T2029" s="8" t="s">
        <v>34</v>
      </c>
      <c r="U2029" s="1">
        <v>2136.1452082329338</v>
      </c>
    </row>
    <row r="2030" spans="16:21" x14ac:dyDescent="0.25">
      <c r="P2030" s="1">
        <v>29</v>
      </c>
      <c r="Q2030" s="1">
        <v>200000</v>
      </c>
      <c r="R2030" s="8">
        <v>500000</v>
      </c>
      <c r="S2030" s="8" t="str">
        <f t="shared" si="31"/>
        <v>29200000500000</v>
      </c>
      <c r="T2030" s="8" t="s">
        <v>34</v>
      </c>
      <c r="U2030" s="1">
        <v>2136.1452082329338</v>
      </c>
    </row>
    <row r="2031" spans="16:21" x14ac:dyDescent="0.25">
      <c r="P2031" s="1">
        <v>30</v>
      </c>
      <c r="Q2031" s="1">
        <v>200000</v>
      </c>
      <c r="R2031" s="8">
        <v>500000</v>
      </c>
      <c r="S2031" s="8" t="str">
        <f t="shared" si="31"/>
        <v>30200000500000</v>
      </c>
      <c r="T2031" s="8" t="s">
        <v>34</v>
      </c>
      <c r="U2031" s="1">
        <v>2136.1452082329338</v>
      </c>
    </row>
    <row r="2032" spans="16:21" x14ac:dyDescent="0.25">
      <c r="P2032" s="1">
        <v>31</v>
      </c>
      <c r="Q2032" s="1">
        <v>200000</v>
      </c>
      <c r="R2032" s="8">
        <v>500000</v>
      </c>
      <c r="S2032" s="8" t="str">
        <f t="shared" si="31"/>
        <v>31200000500000</v>
      </c>
      <c r="T2032" s="8" t="s">
        <v>34</v>
      </c>
      <c r="U2032" s="1">
        <v>2136.1452082329338</v>
      </c>
    </row>
    <row r="2033" spans="16:21" x14ac:dyDescent="0.25">
      <c r="P2033" s="1">
        <v>32</v>
      </c>
      <c r="Q2033" s="1">
        <v>200000</v>
      </c>
      <c r="R2033" s="8">
        <v>500000</v>
      </c>
      <c r="S2033" s="8" t="str">
        <f t="shared" si="31"/>
        <v>32200000500000</v>
      </c>
      <c r="T2033" s="8" t="s">
        <v>34</v>
      </c>
      <c r="U2033" s="1">
        <v>2136.1452082329338</v>
      </c>
    </row>
    <row r="2034" spans="16:21" x14ac:dyDescent="0.25">
      <c r="P2034" s="1">
        <v>33</v>
      </c>
      <c r="Q2034" s="1">
        <v>200000</v>
      </c>
      <c r="R2034" s="8">
        <v>500000</v>
      </c>
      <c r="S2034" s="8" t="str">
        <f t="shared" si="31"/>
        <v>33200000500000</v>
      </c>
      <c r="T2034" s="8" t="s">
        <v>34</v>
      </c>
      <c r="U2034" s="1">
        <v>2136.1452082329338</v>
      </c>
    </row>
    <row r="2035" spans="16:21" x14ac:dyDescent="0.25">
      <c r="P2035" s="1">
        <v>34</v>
      </c>
      <c r="Q2035" s="1">
        <v>200000</v>
      </c>
      <c r="R2035" s="8">
        <v>500000</v>
      </c>
      <c r="S2035" s="8" t="str">
        <f t="shared" si="31"/>
        <v>34200000500000</v>
      </c>
      <c r="T2035" s="8" t="s">
        <v>34</v>
      </c>
      <c r="U2035" s="1">
        <v>2136.1452082329338</v>
      </c>
    </row>
    <row r="2036" spans="16:21" x14ac:dyDescent="0.25">
      <c r="P2036" s="1">
        <v>35</v>
      </c>
      <c r="Q2036" s="1">
        <v>200000</v>
      </c>
      <c r="R2036" s="8">
        <v>500000</v>
      </c>
      <c r="S2036" s="8" t="str">
        <f t="shared" si="31"/>
        <v>35200000500000</v>
      </c>
      <c r="T2036" s="8" t="s">
        <v>34</v>
      </c>
      <c r="U2036" s="1">
        <v>2136.1452082329338</v>
      </c>
    </row>
    <row r="2037" spans="16:21" x14ac:dyDescent="0.25">
      <c r="P2037" s="1">
        <v>36</v>
      </c>
      <c r="Q2037" s="1">
        <v>200000</v>
      </c>
      <c r="R2037" s="8">
        <v>500000</v>
      </c>
      <c r="S2037" s="8" t="str">
        <f t="shared" si="31"/>
        <v>36200000500000</v>
      </c>
      <c r="T2037" s="8" t="s">
        <v>35</v>
      </c>
      <c r="U2037" s="1">
        <v>2872.5708930198361</v>
      </c>
    </row>
    <row r="2038" spans="16:21" x14ac:dyDescent="0.25">
      <c r="P2038" s="1">
        <v>37</v>
      </c>
      <c r="Q2038" s="1">
        <v>200000</v>
      </c>
      <c r="R2038" s="8">
        <v>500000</v>
      </c>
      <c r="S2038" s="8" t="str">
        <f t="shared" si="31"/>
        <v>37200000500000</v>
      </c>
      <c r="T2038" s="8" t="s">
        <v>35</v>
      </c>
      <c r="U2038" s="1">
        <v>2872.5708930198361</v>
      </c>
    </row>
    <row r="2039" spans="16:21" x14ac:dyDescent="0.25">
      <c r="P2039" s="1">
        <v>38</v>
      </c>
      <c r="Q2039" s="1">
        <v>200000</v>
      </c>
      <c r="R2039" s="8">
        <v>500000</v>
      </c>
      <c r="S2039" s="8" t="str">
        <f t="shared" si="31"/>
        <v>38200000500000</v>
      </c>
      <c r="T2039" s="8" t="s">
        <v>35</v>
      </c>
      <c r="U2039" s="1">
        <v>2872.5708930198361</v>
      </c>
    </row>
    <row r="2040" spans="16:21" x14ac:dyDescent="0.25">
      <c r="P2040" s="1">
        <v>39</v>
      </c>
      <c r="Q2040" s="1">
        <v>200000</v>
      </c>
      <c r="R2040" s="8">
        <v>500000</v>
      </c>
      <c r="S2040" s="8" t="str">
        <f t="shared" si="31"/>
        <v>39200000500000</v>
      </c>
      <c r="T2040" s="8" t="s">
        <v>35</v>
      </c>
      <c r="U2040" s="1">
        <v>2872.5708930198361</v>
      </c>
    </row>
    <row r="2041" spans="16:21" x14ac:dyDescent="0.25">
      <c r="P2041" s="1">
        <v>40</v>
      </c>
      <c r="Q2041" s="1">
        <v>200000</v>
      </c>
      <c r="R2041" s="8">
        <v>500000</v>
      </c>
      <c r="S2041" s="8" t="str">
        <f t="shared" si="31"/>
        <v>40200000500000</v>
      </c>
      <c r="T2041" s="8" t="s">
        <v>35</v>
      </c>
      <c r="U2041" s="1">
        <v>2872.5708930198361</v>
      </c>
    </row>
    <row r="2042" spans="16:21" x14ac:dyDescent="0.25">
      <c r="P2042" s="1">
        <v>41</v>
      </c>
      <c r="Q2042" s="1">
        <v>200000</v>
      </c>
      <c r="R2042" s="8">
        <v>500000</v>
      </c>
      <c r="S2042" s="8" t="str">
        <f t="shared" si="31"/>
        <v>41200000500000</v>
      </c>
      <c r="T2042" s="8" t="s">
        <v>35</v>
      </c>
      <c r="U2042" s="1">
        <v>2872.5708930198361</v>
      </c>
    </row>
    <row r="2043" spans="16:21" x14ac:dyDescent="0.25">
      <c r="P2043" s="1">
        <v>42</v>
      </c>
      <c r="Q2043" s="1">
        <v>200000</v>
      </c>
      <c r="R2043" s="8">
        <v>500000</v>
      </c>
      <c r="S2043" s="8" t="str">
        <f t="shared" si="31"/>
        <v>42200000500000</v>
      </c>
      <c r="T2043" s="8" t="s">
        <v>35</v>
      </c>
      <c r="U2043" s="1">
        <v>2872.5708930198361</v>
      </c>
    </row>
    <row r="2044" spans="16:21" x14ac:dyDescent="0.25">
      <c r="P2044" s="1">
        <v>43</v>
      </c>
      <c r="Q2044" s="1">
        <v>200000</v>
      </c>
      <c r="R2044" s="8">
        <v>500000</v>
      </c>
      <c r="S2044" s="8" t="str">
        <f t="shared" si="31"/>
        <v>43200000500000</v>
      </c>
      <c r="T2044" s="8" t="s">
        <v>35</v>
      </c>
      <c r="U2044" s="1">
        <v>2872.5708930198361</v>
      </c>
    </row>
    <row r="2045" spans="16:21" x14ac:dyDescent="0.25">
      <c r="P2045" s="1">
        <v>44</v>
      </c>
      <c r="Q2045" s="1">
        <v>200000</v>
      </c>
      <c r="R2045" s="8">
        <v>500000</v>
      </c>
      <c r="S2045" s="8" t="str">
        <f t="shared" si="31"/>
        <v>44200000500000</v>
      </c>
      <c r="T2045" s="8" t="s">
        <v>35</v>
      </c>
      <c r="U2045" s="1">
        <v>2872.5708930198361</v>
      </c>
    </row>
    <row r="2046" spans="16:21" x14ac:dyDescent="0.25">
      <c r="P2046" s="1">
        <v>45</v>
      </c>
      <c r="Q2046" s="1">
        <v>200000</v>
      </c>
      <c r="R2046" s="8">
        <v>500000</v>
      </c>
      <c r="S2046" s="8" t="str">
        <f t="shared" si="31"/>
        <v>45200000500000</v>
      </c>
      <c r="T2046" s="8" t="s">
        <v>35</v>
      </c>
      <c r="U2046" s="1">
        <v>2872.5708930198361</v>
      </c>
    </row>
    <row r="2047" spans="16:21" x14ac:dyDescent="0.25">
      <c r="P2047" s="1">
        <v>46</v>
      </c>
      <c r="Q2047" s="1">
        <v>200000</v>
      </c>
      <c r="R2047" s="8">
        <v>500000</v>
      </c>
      <c r="S2047" s="8" t="str">
        <f t="shared" si="31"/>
        <v>46200000500000</v>
      </c>
      <c r="T2047" s="8" t="s">
        <v>36</v>
      </c>
      <c r="U2047" s="1">
        <v>4802.44323503535</v>
      </c>
    </row>
    <row r="2048" spans="16:21" x14ac:dyDescent="0.25">
      <c r="P2048" s="1">
        <v>47</v>
      </c>
      <c r="Q2048" s="1">
        <v>200000</v>
      </c>
      <c r="R2048" s="8">
        <v>500000</v>
      </c>
      <c r="S2048" s="8" t="str">
        <f t="shared" si="31"/>
        <v>47200000500000</v>
      </c>
      <c r="T2048" s="8" t="s">
        <v>36</v>
      </c>
      <c r="U2048" s="1">
        <v>4802.44323503535</v>
      </c>
    </row>
    <row r="2049" spans="16:21" x14ac:dyDescent="0.25">
      <c r="P2049" s="1">
        <v>48</v>
      </c>
      <c r="Q2049" s="1">
        <v>200000</v>
      </c>
      <c r="R2049" s="8">
        <v>500000</v>
      </c>
      <c r="S2049" s="8" t="str">
        <f t="shared" si="31"/>
        <v>48200000500000</v>
      </c>
      <c r="T2049" s="8" t="s">
        <v>36</v>
      </c>
      <c r="U2049" s="1">
        <v>4802.44323503535</v>
      </c>
    </row>
    <row r="2050" spans="16:21" x14ac:dyDescent="0.25">
      <c r="P2050" s="1">
        <v>49</v>
      </c>
      <c r="Q2050" s="1">
        <v>200000</v>
      </c>
      <c r="R2050" s="8">
        <v>500000</v>
      </c>
      <c r="S2050" s="8" t="str">
        <f t="shared" si="31"/>
        <v>49200000500000</v>
      </c>
      <c r="T2050" s="8" t="s">
        <v>36</v>
      </c>
      <c r="U2050" s="1">
        <v>4802.44323503535</v>
      </c>
    </row>
    <row r="2051" spans="16:21" x14ac:dyDescent="0.25">
      <c r="P2051" s="1">
        <v>50</v>
      </c>
      <c r="Q2051" s="1">
        <v>200000</v>
      </c>
      <c r="R2051" s="8">
        <v>500000</v>
      </c>
      <c r="S2051" s="8" t="str">
        <f t="shared" ref="S2051:S2114" si="32">P2051&amp;Q2051&amp;R2051</f>
        <v>50200000500000</v>
      </c>
      <c r="T2051" s="8" t="s">
        <v>36</v>
      </c>
      <c r="U2051" s="1">
        <v>4802.44323503535</v>
      </c>
    </row>
    <row r="2052" spans="16:21" x14ac:dyDescent="0.25">
      <c r="P2052" s="1">
        <v>51</v>
      </c>
      <c r="Q2052" s="1">
        <v>200000</v>
      </c>
      <c r="R2052" s="8">
        <v>500000</v>
      </c>
      <c r="S2052" s="8" t="str">
        <f t="shared" si="32"/>
        <v>51200000500000</v>
      </c>
      <c r="T2052" s="8" t="s">
        <v>37</v>
      </c>
      <c r="U2052" s="1">
        <v>7949.8956053410757</v>
      </c>
    </row>
    <row r="2053" spans="16:21" x14ac:dyDescent="0.25">
      <c r="P2053" s="1">
        <v>52</v>
      </c>
      <c r="Q2053" s="1">
        <v>200000</v>
      </c>
      <c r="R2053" s="8">
        <v>500000</v>
      </c>
      <c r="S2053" s="8" t="str">
        <f t="shared" si="32"/>
        <v>52200000500000</v>
      </c>
      <c r="T2053" s="8" t="s">
        <v>37</v>
      </c>
      <c r="U2053" s="1">
        <v>7949.8956053410757</v>
      </c>
    </row>
    <row r="2054" spans="16:21" x14ac:dyDescent="0.25">
      <c r="P2054" s="1">
        <v>53</v>
      </c>
      <c r="Q2054" s="1">
        <v>200000</v>
      </c>
      <c r="R2054" s="8">
        <v>500000</v>
      </c>
      <c r="S2054" s="8" t="str">
        <f t="shared" si="32"/>
        <v>53200000500000</v>
      </c>
      <c r="T2054" s="8" t="s">
        <v>37</v>
      </c>
      <c r="U2054" s="1">
        <v>7949.8956053410757</v>
      </c>
    </row>
    <row r="2055" spans="16:21" x14ac:dyDescent="0.25">
      <c r="P2055" s="1">
        <v>54</v>
      </c>
      <c r="Q2055" s="1">
        <v>200000</v>
      </c>
      <c r="R2055" s="8">
        <v>500000</v>
      </c>
      <c r="S2055" s="8" t="str">
        <f t="shared" si="32"/>
        <v>54200000500000</v>
      </c>
      <c r="T2055" s="8" t="s">
        <v>37</v>
      </c>
      <c r="U2055" s="1">
        <v>7949.8956053410757</v>
      </c>
    </row>
    <row r="2056" spans="16:21" x14ac:dyDescent="0.25">
      <c r="P2056" s="1">
        <v>55</v>
      </c>
      <c r="Q2056" s="1">
        <v>200000</v>
      </c>
      <c r="R2056" s="8">
        <v>500000</v>
      </c>
      <c r="S2056" s="8" t="str">
        <f t="shared" si="32"/>
        <v>55200000500000</v>
      </c>
      <c r="T2056" s="8" t="s">
        <v>37</v>
      </c>
      <c r="U2056" s="1">
        <v>7949.8956053410757</v>
      </c>
    </row>
    <row r="2057" spans="16:21" x14ac:dyDescent="0.25">
      <c r="P2057" s="1">
        <v>56</v>
      </c>
      <c r="Q2057" s="1">
        <v>200000</v>
      </c>
      <c r="R2057" s="8">
        <v>500000</v>
      </c>
      <c r="S2057" s="8" t="str">
        <f t="shared" si="32"/>
        <v>56200000500000</v>
      </c>
      <c r="T2057" s="8" t="s">
        <v>38</v>
      </c>
      <c r="U2057" s="1">
        <v>10453.438043920394</v>
      </c>
    </row>
    <row r="2058" spans="16:21" x14ac:dyDescent="0.25">
      <c r="P2058" s="1">
        <v>57</v>
      </c>
      <c r="Q2058" s="1">
        <v>200000</v>
      </c>
      <c r="R2058" s="8">
        <v>500000</v>
      </c>
      <c r="S2058" s="8" t="str">
        <f t="shared" si="32"/>
        <v>57200000500000</v>
      </c>
      <c r="T2058" s="8" t="s">
        <v>38</v>
      </c>
      <c r="U2058" s="1">
        <v>10453.438043920394</v>
      </c>
    </row>
    <row r="2059" spans="16:21" x14ac:dyDescent="0.25">
      <c r="P2059" s="1">
        <v>58</v>
      </c>
      <c r="Q2059" s="1">
        <v>200000</v>
      </c>
      <c r="R2059" s="8">
        <v>500000</v>
      </c>
      <c r="S2059" s="8" t="str">
        <f t="shared" si="32"/>
        <v>58200000500000</v>
      </c>
      <c r="T2059" s="8" t="s">
        <v>38</v>
      </c>
      <c r="U2059" s="1">
        <v>10453.438043920394</v>
      </c>
    </row>
    <row r="2060" spans="16:21" x14ac:dyDescent="0.25">
      <c r="P2060" s="1">
        <v>59</v>
      </c>
      <c r="Q2060" s="1">
        <v>200000</v>
      </c>
      <c r="R2060" s="8">
        <v>500000</v>
      </c>
      <c r="S2060" s="8" t="str">
        <f t="shared" si="32"/>
        <v>59200000500000</v>
      </c>
      <c r="T2060" s="8" t="s">
        <v>38</v>
      </c>
      <c r="U2060" s="1">
        <v>10453.438043920394</v>
      </c>
    </row>
    <row r="2061" spans="16:21" x14ac:dyDescent="0.25">
      <c r="P2061" s="1">
        <v>60</v>
      </c>
      <c r="Q2061" s="1">
        <v>200000</v>
      </c>
      <c r="R2061" s="8">
        <v>500000</v>
      </c>
      <c r="S2061" s="8" t="str">
        <f t="shared" si="32"/>
        <v>60200000500000</v>
      </c>
      <c r="T2061" s="8" t="s">
        <v>38</v>
      </c>
      <c r="U2061" s="1">
        <v>10453.438043920394</v>
      </c>
    </row>
    <row r="2062" spans="16:21" x14ac:dyDescent="0.25">
      <c r="P2062" s="1">
        <v>61</v>
      </c>
      <c r="Q2062" s="1">
        <v>200000</v>
      </c>
      <c r="R2062" s="8">
        <v>500000</v>
      </c>
      <c r="S2062" s="8" t="str">
        <f t="shared" si="32"/>
        <v>61200000500000</v>
      </c>
      <c r="T2062" s="8" t="s">
        <v>39</v>
      </c>
      <c r="U2062" s="1">
        <v>13237.488401712559</v>
      </c>
    </row>
    <row r="2063" spans="16:21" x14ac:dyDescent="0.25">
      <c r="P2063" s="1">
        <v>62</v>
      </c>
      <c r="Q2063" s="1">
        <v>200000</v>
      </c>
      <c r="R2063" s="8">
        <v>500000</v>
      </c>
      <c r="S2063" s="8" t="str">
        <f t="shared" si="32"/>
        <v>62200000500000</v>
      </c>
      <c r="T2063" s="8" t="s">
        <v>39</v>
      </c>
      <c r="U2063" s="1">
        <v>13237.488401712559</v>
      </c>
    </row>
    <row r="2064" spans="16:21" x14ac:dyDescent="0.25">
      <c r="P2064" s="1">
        <v>63</v>
      </c>
      <c r="Q2064" s="1">
        <v>200000</v>
      </c>
      <c r="R2064" s="8">
        <v>500000</v>
      </c>
      <c r="S2064" s="8" t="str">
        <f t="shared" si="32"/>
        <v>63200000500000</v>
      </c>
      <c r="T2064" s="8" t="s">
        <v>39</v>
      </c>
      <c r="U2064" s="1">
        <v>13237.488401712559</v>
      </c>
    </row>
    <row r="2065" spans="16:21" x14ac:dyDescent="0.25">
      <c r="P2065" s="1">
        <v>64</v>
      </c>
      <c r="Q2065" s="1">
        <v>200000</v>
      </c>
      <c r="R2065" s="8">
        <v>500000</v>
      </c>
      <c r="S2065" s="8" t="str">
        <f t="shared" si="32"/>
        <v>64200000500000</v>
      </c>
      <c r="T2065" s="8" t="s">
        <v>39</v>
      </c>
      <c r="U2065" s="1">
        <v>13237.488401712559</v>
      </c>
    </row>
    <row r="2066" spans="16:21" x14ac:dyDescent="0.25">
      <c r="P2066" s="1">
        <v>65</v>
      </c>
      <c r="Q2066" s="1">
        <v>200000</v>
      </c>
      <c r="R2066" s="8">
        <v>500000</v>
      </c>
      <c r="S2066" s="8" t="str">
        <f t="shared" si="32"/>
        <v>65200000500000</v>
      </c>
      <c r="T2066" s="8" t="s">
        <v>39</v>
      </c>
      <c r="U2066" s="1">
        <v>13237.488401712559</v>
      </c>
    </row>
    <row r="2067" spans="16:21" x14ac:dyDescent="0.25">
      <c r="P2067" s="1">
        <v>66</v>
      </c>
      <c r="Q2067" s="1">
        <v>200000</v>
      </c>
      <c r="R2067" s="8">
        <v>500000</v>
      </c>
      <c r="S2067" s="8" t="str">
        <f t="shared" si="32"/>
        <v>66200000500000</v>
      </c>
      <c r="T2067" s="8" t="s">
        <v>40</v>
      </c>
      <c r="U2067" s="1">
        <v>16515.060049040283</v>
      </c>
    </row>
    <row r="2068" spans="16:21" x14ac:dyDescent="0.25">
      <c r="P2068" s="1">
        <v>67</v>
      </c>
      <c r="Q2068" s="1">
        <v>200000</v>
      </c>
      <c r="R2068" s="8">
        <v>500000</v>
      </c>
      <c r="S2068" s="8" t="str">
        <f t="shared" si="32"/>
        <v>67200000500000</v>
      </c>
      <c r="T2068" s="8" t="s">
        <v>40</v>
      </c>
      <c r="U2068" s="1">
        <v>16515.060049040283</v>
      </c>
    </row>
    <row r="2069" spans="16:21" x14ac:dyDescent="0.25">
      <c r="P2069" s="1">
        <v>68</v>
      </c>
      <c r="Q2069" s="1">
        <v>200000</v>
      </c>
      <c r="R2069" s="8">
        <v>500000</v>
      </c>
      <c r="S2069" s="8" t="str">
        <f t="shared" si="32"/>
        <v>68200000500000</v>
      </c>
      <c r="T2069" s="8" t="s">
        <v>40</v>
      </c>
      <c r="U2069" s="1">
        <v>16515.060049040283</v>
      </c>
    </row>
    <row r="2070" spans="16:21" x14ac:dyDescent="0.25">
      <c r="P2070" s="1">
        <v>69</v>
      </c>
      <c r="Q2070" s="1">
        <v>200000</v>
      </c>
      <c r="R2070" s="8">
        <v>500000</v>
      </c>
      <c r="S2070" s="8" t="str">
        <f t="shared" si="32"/>
        <v>69200000500000</v>
      </c>
      <c r="T2070" s="8" t="s">
        <v>40</v>
      </c>
      <c r="U2070" s="1">
        <v>16515.060049040283</v>
      </c>
    </row>
    <row r="2071" spans="16:21" x14ac:dyDescent="0.25">
      <c r="P2071" s="1">
        <v>70</v>
      </c>
      <c r="Q2071" s="1">
        <v>200000</v>
      </c>
      <c r="R2071" s="8">
        <v>500000</v>
      </c>
      <c r="S2071" s="8" t="str">
        <f t="shared" si="32"/>
        <v>70200000500000</v>
      </c>
      <c r="T2071" s="8" t="s">
        <v>40</v>
      </c>
      <c r="U2071" s="1">
        <v>16515.060049040283</v>
      </c>
    </row>
    <row r="2072" spans="16:21" x14ac:dyDescent="0.25">
      <c r="P2072" s="1">
        <v>71</v>
      </c>
      <c r="Q2072" s="1">
        <v>200000</v>
      </c>
      <c r="R2072" s="8">
        <v>500000</v>
      </c>
      <c r="S2072" s="8" t="str">
        <f t="shared" si="32"/>
        <v>71200000500000</v>
      </c>
      <c r="T2072" s="8" t="s">
        <v>41</v>
      </c>
      <c r="U2072" s="1">
        <v>22218.598647721643</v>
      </c>
    </row>
    <row r="2073" spans="16:21" x14ac:dyDescent="0.25">
      <c r="P2073" s="1">
        <v>72</v>
      </c>
      <c r="Q2073" s="1">
        <v>200000</v>
      </c>
      <c r="R2073" s="8">
        <v>500000</v>
      </c>
      <c r="S2073" s="8" t="str">
        <f t="shared" si="32"/>
        <v>72200000500000</v>
      </c>
      <c r="T2073" s="8" t="s">
        <v>41</v>
      </c>
      <c r="U2073" s="1">
        <v>22218.598647721643</v>
      </c>
    </row>
    <row r="2074" spans="16:21" x14ac:dyDescent="0.25">
      <c r="P2074" s="1">
        <v>73</v>
      </c>
      <c r="Q2074" s="1">
        <v>200000</v>
      </c>
      <c r="R2074" s="8">
        <v>500000</v>
      </c>
      <c r="S2074" s="8" t="str">
        <f t="shared" si="32"/>
        <v>73200000500000</v>
      </c>
      <c r="T2074" s="8" t="s">
        <v>41</v>
      </c>
      <c r="U2074" s="1">
        <v>22218.598647721643</v>
      </c>
    </row>
    <row r="2075" spans="16:21" x14ac:dyDescent="0.25">
      <c r="P2075" s="1">
        <v>74</v>
      </c>
      <c r="Q2075" s="1">
        <v>200000</v>
      </c>
      <c r="R2075" s="8">
        <v>500000</v>
      </c>
      <c r="S2075" s="8" t="str">
        <f t="shared" si="32"/>
        <v>74200000500000</v>
      </c>
      <c r="T2075" s="8" t="s">
        <v>41</v>
      </c>
      <c r="U2075" s="1">
        <v>22218.598647721643</v>
      </c>
    </row>
    <row r="2076" spans="16:21" x14ac:dyDescent="0.25">
      <c r="P2076" s="1">
        <v>75</v>
      </c>
      <c r="Q2076" s="1">
        <v>200000</v>
      </c>
      <c r="R2076" s="8">
        <v>500000</v>
      </c>
      <c r="S2076" s="8" t="str">
        <f t="shared" si="32"/>
        <v>75200000500000</v>
      </c>
      <c r="T2076" s="8" t="s">
        <v>41</v>
      </c>
      <c r="U2076" s="1">
        <v>22218.598647721643</v>
      </c>
    </row>
    <row r="2077" spans="16:21" x14ac:dyDescent="0.25">
      <c r="P2077" s="1">
        <v>76</v>
      </c>
      <c r="Q2077" s="1">
        <v>200000</v>
      </c>
      <c r="R2077" s="8">
        <v>500000</v>
      </c>
      <c r="S2077" s="8" t="str">
        <f t="shared" si="32"/>
        <v>76200000500000</v>
      </c>
      <c r="T2077" s="8" t="s">
        <v>42</v>
      </c>
      <c r="U2077" s="1">
        <v>28119.193480616894</v>
      </c>
    </row>
    <row r="2078" spans="16:21" x14ac:dyDescent="0.25">
      <c r="P2078" s="1">
        <v>77</v>
      </c>
      <c r="Q2078" s="1">
        <v>200000</v>
      </c>
      <c r="R2078" s="8">
        <v>500000</v>
      </c>
      <c r="S2078" s="8" t="str">
        <f t="shared" si="32"/>
        <v>77200000500000</v>
      </c>
      <c r="T2078" s="8" t="s">
        <v>42</v>
      </c>
      <c r="U2078" s="1">
        <v>28119.193480616894</v>
      </c>
    </row>
    <row r="2079" spans="16:21" x14ac:dyDescent="0.25">
      <c r="P2079" s="1">
        <v>78</v>
      </c>
      <c r="Q2079" s="1">
        <v>200000</v>
      </c>
      <c r="R2079" s="8">
        <v>500000</v>
      </c>
      <c r="S2079" s="8" t="str">
        <f t="shared" si="32"/>
        <v>78200000500000</v>
      </c>
      <c r="T2079" s="8" t="s">
        <v>42</v>
      </c>
      <c r="U2079" s="1">
        <v>28119.193480616894</v>
      </c>
    </row>
    <row r="2080" spans="16:21" x14ac:dyDescent="0.25">
      <c r="P2080" s="1">
        <v>79</v>
      </c>
      <c r="Q2080" s="1">
        <v>200000</v>
      </c>
      <c r="R2080" s="8">
        <v>500000</v>
      </c>
      <c r="S2080" s="8" t="str">
        <f t="shared" si="32"/>
        <v>79200000500000</v>
      </c>
      <c r="T2080" s="8" t="s">
        <v>42</v>
      </c>
      <c r="U2080" s="1">
        <v>28119.193480616894</v>
      </c>
    </row>
    <row r="2081" spans="16:21" x14ac:dyDescent="0.25">
      <c r="P2081" s="1">
        <v>80</v>
      </c>
      <c r="Q2081" s="1">
        <v>200000</v>
      </c>
      <c r="R2081" s="8">
        <v>500000</v>
      </c>
      <c r="S2081" s="8" t="str">
        <f t="shared" si="32"/>
        <v>80200000500000</v>
      </c>
      <c r="T2081" s="8" t="s">
        <v>42</v>
      </c>
      <c r="U2081" s="1">
        <v>28119.193480616894</v>
      </c>
    </row>
    <row r="2082" spans="16:21" x14ac:dyDescent="0.25">
      <c r="P2082" s="1">
        <v>81</v>
      </c>
      <c r="Q2082" s="1">
        <v>200000</v>
      </c>
      <c r="R2082" s="8">
        <v>500000</v>
      </c>
      <c r="S2082" s="8" t="str">
        <f t="shared" si="32"/>
        <v>81200000500000</v>
      </c>
      <c r="T2082" s="8" t="s">
        <v>43</v>
      </c>
      <c r="U2082" s="1">
        <v>35955.594284717998</v>
      </c>
    </row>
    <row r="2083" spans="16:21" x14ac:dyDescent="0.25">
      <c r="P2083" s="1">
        <v>82</v>
      </c>
      <c r="Q2083" s="1">
        <v>200000</v>
      </c>
      <c r="R2083" s="8">
        <v>500000</v>
      </c>
      <c r="S2083" s="8" t="str">
        <f t="shared" si="32"/>
        <v>82200000500000</v>
      </c>
      <c r="T2083" s="8" t="s">
        <v>43</v>
      </c>
      <c r="U2083" s="1">
        <v>35955.594284717998</v>
      </c>
    </row>
    <row r="2084" spans="16:21" x14ac:dyDescent="0.25">
      <c r="P2084" s="1">
        <v>83</v>
      </c>
      <c r="Q2084" s="1">
        <v>200000</v>
      </c>
      <c r="R2084" s="8">
        <v>500000</v>
      </c>
      <c r="S2084" s="8" t="str">
        <f t="shared" si="32"/>
        <v>83200000500000</v>
      </c>
      <c r="T2084" s="8" t="s">
        <v>43</v>
      </c>
      <c r="U2084" s="1">
        <v>35955.594284717998</v>
      </c>
    </row>
    <row r="2085" spans="16:21" x14ac:dyDescent="0.25">
      <c r="P2085" s="1">
        <v>84</v>
      </c>
      <c r="Q2085" s="1">
        <v>200000</v>
      </c>
      <c r="R2085" s="8">
        <v>500000</v>
      </c>
      <c r="S2085" s="8" t="str">
        <f t="shared" si="32"/>
        <v>84200000500000</v>
      </c>
      <c r="T2085" s="8" t="s">
        <v>43</v>
      </c>
      <c r="U2085" s="1">
        <v>35955.594284717998</v>
      </c>
    </row>
    <row r="2086" spans="16:21" x14ac:dyDescent="0.25">
      <c r="P2086" s="1">
        <v>85</v>
      </c>
      <c r="Q2086" s="1">
        <v>200000</v>
      </c>
      <c r="R2086" s="8">
        <v>500000</v>
      </c>
      <c r="S2086" s="8" t="str">
        <f t="shared" si="32"/>
        <v>85200000500000</v>
      </c>
      <c r="T2086" s="8" t="s">
        <v>43</v>
      </c>
      <c r="U2086" s="1">
        <v>35955.594284717998</v>
      </c>
    </row>
    <row r="2087" spans="16:21" x14ac:dyDescent="0.25">
      <c r="P2087" s="1">
        <v>86</v>
      </c>
      <c r="Q2087" s="1">
        <v>200000</v>
      </c>
      <c r="R2087" s="8">
        <v>500000</v>
      </c>
      <c r="S2087" s="8" t="str">
        <f t="shared" si="32"/>
        <v>86200000500000</v>
      </c>
      <c r="T2087" s="8" t="s">
        <v>43</v>
      </c>
      <c r="U2087" s="1">
        <v>35955.594284717998</v>
      </c>
    </row>
    <row r="2088" spans="16:21" x14ac:dyDescent="0.25">
      <c r="P2088" s="1">
        <v>87</v>
      </c>
      <c r="Q2088" s="1">
        <v>200000</v>
      </c>
      <c r="R2088" s="8">
        <v>500000</v>
      </c>
      <c r="S2088" s="8" t="str">
        <f t="shared" si="32"/>
        <v>87200000500000</v>
      </c>
      <c r="T2088" s="8" t="s">
        <v>43</v>
      </c>
      <c r="U2088" s="1">
        <v>35955.594284717998</v>
      </c>
    </row>
    <row r="2089" spans="16:21" x14ac:dyDescent="0.25">
      <c r="P2089" s="1">
        <v>88</v>
      </c>
      <c r="Q2089" s="1">
        <v>200000</v>
      </c>
      <c r="R2089" s="8">
        <v>500000</v>
      </c>
      <c r="S2089" s="8" t="str">
        <f t="shared" si="32"/>
        <v>88200000500000</v>
      </c>
      <c r="T2089" s="8" t="s">
        <v>43</v>
      </c>
      <c r="U2089" s="1">
        <v>35955.594284717998</v>
      </c>
    </row>
    <row r="2090" spans="16:21" x14ac:dyDescent="0.25">
      <c r="P2090" s="1">
        <v>89</v>
      </c>
      <c r="Q2090" s="1">
        <v>200000</v>
      </c>
      <c r="R2090" s="8">
        <v>500000</v>
      </c>
      <c r="S2090" s="8" t="str">
        <f t="shared" si="32"/>
        <v>89200000500000</v>
      </c>
      <c r="T2090" s="8" t="s">
        <v>43</v>
      </c>
      <c r="U2090" s="1">
        <v>35955.594284717998</v>
      </c>
    </row>
    <row r="2091" spans="16:21" x14ac:dyDescent="0.25">
      <c r="P2091" s="1">
        <v>90</v>
      </c>
      <c r="Q2091" s="1">
        <v>200000</v>
      </c>
      <c r="R2091" s="8">
        <v>500000</v>
      </c>
      <c r="S2091" s="8" t="str">
        <f t="shared" si="32"/>
        <v>90200000500000</v>
      </c>
      <c r="T2091" s="8" t="s">
        <v>43</v>
      </c>
      <c r="U2091" s="1">
        <v>35955.594284717998</v>
      </c>
    </row>
    <row r="2092" spans="16:21" x14ac:dyDescent="0.25">
      <c r="P2092" s="1">
        <v>91</v>
      </c>
      <c r="Q2092" s="1">
        <v>200000</v>
      </c>
      <c r="R2092" s="8">
        <v>500000</v>
      </c>
      <c r="S2092" s="8" t="str">
        <f t="shared" si="32"/>
        <v>91200000500000</v>
      </c>
      <c r="T2092" s="8" t="s">
        <v>43</v>
      </c>
      <c r="U2092" s="1">
        <v>35955.594284717998</v>
      </c>
    </row>
    <row r="2093" spans="16:21" x14ac:dyDescent="0.25">
      <c r="P2093" s="1">
        <v>92</v>
      </c>
      <c r="Q2093" s="1">
        <v>200000</v>
      </c>
      <c r="R2093" s="8">
        <v>500000</v>
      </c>
      <c r="S2093" s="8" t="str">
        <f t="shared" si="32"/>
        <v>92200000500000</v>
      </c>
      <c r="T2093" s="8" t="s">
        <v>43</v>
      </c>
      <c r="U2093" s="1">
        <v>35955.594284717998</v>
      </c>
    </row>
    <row r="2094" spans="16:21" x14ac:dyDescent="0.25">
      <c r="P2094" s="1">
        <v>93</v>
      </c>
      <c r="Q2094" s="1">
        <v>200000</v>
      </c>
      <c r="R2094" s="8">
        <v>500000</v>
      </c>
      <c r="S2094" s="8" t="str">
        <f t="shared" si="32"/>
        <v>93200000500000</v>
      </c>
      <c r="T2094" s="8" t="s">
        <v>43</v>
      </c>
      <c r="U2094" s="1">
        <v>35955.594284717998</v>
      </c>
    </row>
    <row r="2095" spans="16:21" x14ac:dyDescent="0.25">
      <c r="P2095" s="1">
        <v>94</v>
      </c>
      <c r="Q2095" s="1">
        <v>200000</v>
      </c>
      <c r="R2095" s="8">
        <v>500000</v>
      </c>
      <c r="S2095" s="8" t="str">
        <f t="shared" si="32"/>
        <v>94200000500000</v>
      </c>
      <c r="T2095" s="8" t="s">
        <v>43</v>
      </c>
      <c r="U2095" s="1">
        <v>35955.594284717998</v>
      </c>
    </row>
    <row r="2096" spans="16:21" x14ac:dyDescent="0.25">
      <c r="P2096" s="1">
        <v>95</v>
      </c>
      <c r="Q2096" s="1">
        <v>200000</v>
      </c>
      <c r="R2096" s="8">
        <v>500000</v>
      </c>
      <c r="S2096" s="8" t="str">
        <f t="shared" si="32"/>
        <v>95200000500000</v>
      </c>
      <c r="T2096" s="8" t="s">
        <v>43</v>
      </c>
      <c r="U2096" s="1">
        <v>35955.594284717998</v>
      </c>
    </row>
    <row r="2097" spans="16:21" x14ac:dyDescent="0.25">
      <c r="P2097" s="1">
        <v>96</v>
      </c>
      <c r="Q2097" s="1">
        <v>200000</v>
      </c>
      <c r="R2097" s="8">
        <v>500000</v>
      </c>
      <c r="S2097" s="8" t="str">
        <f t="shared" si="32"/>
        <v>96200000500000</v>
      </c>
      <c r="T2097" s="8" t="s">
        <v>43</v>
      </c>
      <c r="U2097" s="1">
        <v>35955.594284717998</v>
      </c>
    </row>
    <row r="2098" spans="16:21" x14ac:dyDescent="0.25">
      <c r="P2098" s="1">
        <v>97</v>
      </c>
      <c r="Q2098" s="1">
        <v>200000</v>
      </c>
      <c r="R2098" s="8">
        <v>500000</v>
      </c>
      <c r="S2098" s="8" t="str">
        <f t="shared" si="32"/>
        <v>97200000500000</v>
      </c>
      <c r="T2098" s="8" t="s">
        <v>43</v>
      </c>
      <c r="U2098" s="1">
        <v>35955.594284717998</v>
      </c>
    </row>
    <row r="2099" spans="16:21" x14ac:dyDescent="0.25">
      <c r="P2099" s="1">
        <v>98</v>
      </c>
      <c r="Q2099" s="1">
        <v>200000</v>
      </c>
      <c r="R2099" s="8">
        <v>500000</v>
      </c>
      <c r="S2099" s="8" t="str">
        <f t="shared" si="32"/>
        <v>98200000500000</v>
      </c>
      <c r="T2099" s="8" t="s">
        <v>43</v>
      </c>
      <c r="U2099" s="1">
        <v>35955.594284717998</v>
      </c>
    </row>
    <row r="2100" spans="16:21" x14ac:dyDescent="0.25">
      <c r="P2100" s="1">
        <v>99</v>
      </c>
      <c r="Q2100" s="1">
        <v>200000</v>
      </c>
      <c r="R2100" s="8">
        <v>500000</v>
      </c>
      <c r="S2100" s="8" t="str">
        <f t="shared" si="32"/>
        <v>99200000500000</v>
      </c>
      <c r="T2100" s="8" t="s">
        <v>43</v>
      </c>
      <c r="U2100" s="1">
        <v>35955.594284717998</v>
      </c>
    </row>
    <row r="2101" spans="16:21" x14ac:dyDescent="0.25">
      <c r="P2101" s="1">
        <v>100</v>
      </c>
      <c r="Q2101" s="1">
        <v>200000</v>
      </c>
      <c r="R2101" s="8">
        <v>500000</v>
      </c>
      <c r="S2101" s="8" t="str">
        <f t="shared" si="32"/>
        <v>100200000500000</v>
      </c>
      <c r="T2101" s="8" t="s">
        <v>43</v>
      </c>
      <c r="U2101" s="1">
        <v>35955.594284717998</v>
      </c>
    </row>
    <row r="2102" spans="16:21" x14ac:dyDescent="0.25">
      <c r="P2102" s="1">
        <v>101</v>
      </c>
      <c r="Q2102" s="1">
        <v>200000</v>
      </c>
      <c r="R2102" s="8">
        <v>500000</v>
      </c>
      <c r="S2102" s="8" t="str">
        <f t="shared" si="32"/>
        <v>101200000500000</v>
      </c>
      <c r="T2102" s="8" t="s">
        <v>43</v>
      </c>
      <c r="U2102" s="1">
        <v>35955.594284717998</v>
      </c>
    </row>
    <row r="2103" spans="16:21" x14ac:dyDescent="0.25">
      <c r="P2103" s="1">
        <v>102</v>
      </c>
      <c r="Q2103" s="1">
        <v>200000</v>
      </c>
      <c r="R2103" s="8">
        <v>500000</v>
      </c>
      <c r="S2103" s="8" t="str">
        <f t="shared" si="32"/>
        <v>102200000500000</v>
      </c>
      <c r="T2103" s="8" t="s">
        <v>43</v>
      </c>
      <c r="U2103" s="1">
        <v>35955.594284717998</v>
      </c>
    </row>
    <row r="2104" spans="16:21" x14ac:dyDescent="0.25">
      <c r="P2104" s="1">
        <v>103</v>
      </c>
      <c r="Q2104" s="1">
        <v>200000</v>
      </c>
      <c r="R2104" s="8">
        <v>500000</v>
      </c>
      <c r="S2104" s="8" t="str">
        <f t="shared" si="32"/>
        <v>103200000500000</v>
      </c>
      <c r="T2104" s="8" t="s">
        <v>43</v>
      </c>
      <c r="U2104" s="1">
        <v>35955.594284717998</v>
      </c>
    </row>
    <row r="2105" spans="16:21" x14ac:dyDescent="0.25">
      <c r="P2105" s="1">
        <v>104</v>
      </c>
      <c r="Q2105" s="1">
        <v>200000</v>
      </c>
      <c r="R2105" s="8">
        <v>500000</v>
      </c>
      <c r="S2105" s="8" t="str">
        <f t="shared" si="32"/>
        <v>104200000500000</v>
      </c>
      <c r="T2105" s="8" t="s">
        <v>43</v>
      </c>
      <c r="U2105" s="1">
        <v>35955.594284717998</v>
      </c>
    </row>
    <row r="2106" spans="16:21" x14ac:dyDescent="0.25">
      <c r="P2106" s="1">
        <v>105</v>
      </c>
      <c r="Q2106" s="1">
        <v>200000</v>
      </c>
      <c r="R2106" s="8">
        <v>500000</v>
      </c>
      <c r="S2106" s="8" t="str">
        <f t="shared" si="32"/>
        <v>105200000500000</v>
      </c>
      <c r="T2106" s="8" t="s">
        <v>43</v>
      </c>
      <c r="U2106" s="1">
        <v>35955.594284717998</v>
      </c>
    </row>
    <row r="2107" spans="16:21" x14ac:dyDescent="0.25">
      <c r="P2107" s="1">
        <v>106</v>
      </c>
      <c r="Q2107" s="1">
        <v>200000</v>
      </c>
      <c r="R2107" s="8">
        <v>500000</v>
      </c>
      <c r="S2107" s="8" t="str">
        <f t="shared" si="32"/>
        <v>106200000500000</v>
      </c>
      <c r="T2107" s="8" t="s">
        <v>43</v>
      </c>
      <c r="U2107" s="1">
        <v>35955.594284717998</v>
      </c>
    </row>
    <row r="2108" spans="16:21" x14ac:dyDescent="0.25">
      <c r="P2108" s="1">
        <v>107</v>
      </c>
      <c r="Q2108" s="1">
        <v>200000</v>
      </c>
      <c r="R2108" s="8">
        <v>500000</v>
      </c>
      <c r="S2108" s="8" t="str">
        <f t="shared" si="32"/>
        <v>107200000500000</v>
      </c>
      <c r="T2108" s="8" t="s">
        <v>43</v>
      </c>
      <c r="U2108" s="1">
        <v>35955.594284717998</v>
      </c>
    </row>
    <row r="2109" spans="16:21" x14ac:dyDescent="0.25">
      <c r="P2109" s="1">
        <v>108</v>
      </c>
      <c r="Q2109" s="1">
        <v>200000</v>
      </c>
      <c r="R2109" s="8">
        <v>500000</v>
      </c>
      <c r="S2109" s="8" t="str">
        <f t="shared" si="32"/>
        <v>108200000500000</v>
      </c>
      <c r="T2109" s="8" t="s">
        <v>43</v>
      </c>
      <c r="U2109" s="1">
        <v>35955.594284717998</v>
      </c>
    </row>
    <row r="2110" spans="16:21" x14ac:dyDescent="0.25">
      <c r="P2110" s="1">
        <v>109</v>
      </c>
      <c r="Q2110" s="1">
        <v>200000</v>
      </c>
      <c r="R2110" s="8">
        <v>500000</v>
      </c>
      <c r="S2110" s="8" t="str">
        <f t="shared" si="32"/>
        <v>109200000500000</v>
      </c>
      <c r="T2110" s="8" t="s">
        <v>43</v>
      </c>
      <c r="U2110" s="1">
        <v>35955.594284717998</v>
      </c>
    </row>
    <row r="2111" spans="16:21" x14ac:dyDescent="0.25">
      <c r="P2111" s="1">
        <v>110</v>
      </c>
      <c r="Q2111" s="1">
        <v>200000</v>
      </c>
      <c r="R2111" s="8">
        <v>500000</v>
      </c>
      <c r="S2111" s="8" t="str">
        <f t="shared" si="32"/>
        <v>110200000500000</v>
      </c>
      <c r="T2111" s="8" t="s">
        <v>43</v>
      </c>
      <c r="U2111" s="1">
        <v>35955.594284717998</v>
      </c>
    </row>
    <row r="2112" spans="16:21" x14ac:dyDescent="0.25">
      <c r="P2112" s="1">
        <v>111</v>
      </c>
      <c r="Q2112" s="1">
        <v>200000</v>
      </c>
      <c r="R2112" s="8">
        <v>500000</v>
      </c>
      <c r="S2112" s="8" t="str">
        <f t="shared" si="32"/>
        <v>111200000500000</v>
      </c>
      <c r="T2112" s="8" t="s">
        <v>43</v>
      </c>
      <c r="U2112" s="1">
        <v>35955.594284717998</v>
      </c>
    </row>
    <row r="2113" spans="16:21" x14ac:dyDescent="0.25">
      <c r="P2113" s="1">
        <v>112</v>
      </c>
      <c r="Q2113" s="1">
        <v>200000</v>
      </c>
      <c r="R2113" s="8">
        <v>500000</v>
      </c>
      <c r="S2113" s="8" t="str">
        <f t="shared" si="32"/>
        <v>112200000500000</v>
      </c>
      <c r="T2113" s="8" t="s">
        <v>43</v>
      </c>
      <c r="U2113" s="1">
        <v>35955.594284717998</v>
      </c>
    </row>
    <row r="2114" spans="16:21" x14ac:dyDescent="0.25">
      <c r="P2114" s="1">
        <v>113</v>
      </c>
      <c r="Q2114" s="1">
        <v>200000</v>
      </c>
      <c r="R2114" s="8">
        <v>500000</v>
      </c>
      <c r="S2114" s="8" t="str">
        <f t="shared" si="32"/>
        <v>113200000500000</v>
      </c>
      <c r="T2114" s="8" t="s">
        <v>43</v>
      </c>
      <c r="U2114" s="1">
        <v>35955.594284717998</v>
      </c>
    </row>
    <row r="2115" spans="16:21" x14ac:dyDescent="0.25">
      <c r="P2115" s="1">
        <v>114</v>
      </c>
      <c r="Q2115" s="1">
        <v>200000</v>
      </c>
      <c r="R2115" s="8">
        <v>500000</v>
      </c>
      <c r="S2115" s="8" t="str">
        <f t="shared" ref="S2115:S2178" si="33">P2115&amp;Q2115&amp;R2115</f>
        <v>114200000500000</v>
      </c>
      <c r="T2115" s="8" t="s">
        <v>43</v>
      </c>
      <c r="U2115" s="1">
        <v>35955.594284717998</v>
      </c>
    </row>
    <row r="2116" spans="16:21" x14ac:dyDescent="0.25">
      <c r="P2116" s="1">
        <v>115</v>
      </c>
      <c r="Q2116" s="1">
        <v>200000</v>
      </c>
      <c r="R2116" s="8">
        <v>500000</v>
      </c>
      <c r="S2116" s="8" t="str">
        <f t="shared" si="33"/>
        <v>115200000500000</v>
      </c>
      <c r="T2116" s="8" t="s">
        <v>43</v>
      </c>
      <c r="U2116" s="1">
        <v>35955.594284717998</v>
      </c>
    </row>
    <row r="2117" spans="16:21" x14ac:dyDescent="0.25">
      <c r="P2117" s="1">
        <v>116</v>
      </c>
      <c r="Q2117" s="1">
        <v>200000</v>
      </c>
      <c r="R2117" s="8">
        <v>500000</v>
      </c>
      <c r="S2117" s="8" t="str">
        <f t="shared" si="33"/>
        <v>116200000500000</v>
      </c>
      <c r="T2117" s="8" t="s">
        <v>43</v>
      </c>
      <c r="U2117" s="1">
        <v>35955.594284717998</v>
      </c>
    </row>
    <row r="2118" spans="16:21" x14ac:dyDescent="0.25">
      <c r="P2118" s="1">
        <v>117</v>
      </c>
      <c r="Q2118" s="1">
        <v>200000</v>
      </c>
      <c r="R2118" s="8">
        <v>500000</v>
      </c>
      <c r="S2118" s="8" t="str">
        <f t="shared" si="33"/>
        <v>117200000500000</v>
      </c>
      <c r="T2118" s="8" t="s">
        <v>43</v>
      </c>
      <c r="U2118" s="1">
        <v>35955.594284717998</v>
      </c>
    </row>
    <row r="2119" spans="16:21" x14ac:dyDescent="0.25">
      <c r="P2119" s="1">
        <v>118</v>
      </c>
      <c r="Q2119" s="1">
        <v>200000</v>
      </c>
      <c r="R2119" s="8">
        <v>500000</v>
      </c>
      <c r="S2119" s="8" t="str">
        <f t="shared" si="33"/>
        <v>118200000500000</v>
      </c>
      <c r="T2119" s="8" t="s">
        <v>43</v>
      </c>
      <c r="U2119" s="1">
        <v>35955.594284717998</v>
      </c>
    </row>
    <row r="2120" spans="16:21" x14ac:dyDescent="0.25">
      <c r="P2120" s="1">
        <v>119</v>
      </c>
      <c r="Q2120" s="1">
        <v>200000</v>
      </c>
      <c r="R2120" s="8">
        <v>500000</v>
      </c>
      <c r="S2120" s="8" t="str">
        <f t="shared" si="33"/>
        <v>119200000500000</v>
      </c>
      <c r="T2120" s="8" t="s">
        <v>43</v>
      </c>
      <c r="U2120" s="1">
        <v>35955.594284717998</v>
      </c>
    </row>
    <row r="2121" spans="16:21" x14ac:dyDescent="0.25">
      <c r="P2121" s="1">
        <v>120</v>
      </c>
      <c r="Q2121" s="1">
        <v>200000</v>
      </c>
      <c r="R2121" s="8">
        <v>500000</v>
      </c>
      <c r="S2121" s="8" t="str">
        <f t="shared" si="33"/>
        <v>120200000500000</v>
      </c>
      <c r="T2121" s="8" t="s">
        <v>43</v>
      </c>
      <c r="U2121" s="1">
        <v>35955.594284717998</v>
      </c>
    </row>
    <row r="2122" spans="16:21" x14ac:dyDescent="0.25">
      <c r="P2122" s="1">
        <v>121</v>
      </c>
      <c r="Q2122" s="1">
        <v>200000</v>
      </c>
      <c r="R2122" s="8">
        <v>500000</v>
      </c>
      <c r="S2122" s="8" t="str">
        <f t="shared" si="33"/>
        <v>121200000500000</v>
      </c>
      <c r="T2122" s="8" t="s">
        <v>43</v>
      </c>
      <c r="U2122" s="1">
        <v>35955.594284717998</v>
      </c>
    </row>
    <row r="2123" spans="16:21" x14ac:dyDescent="0.25">
      <c r="P2123" s="1">
        <v>122</v>
      </c>
      <c r="Q2123" s="1">
        <v>200000</v>
      </c>
      <c r="R2123" s="8">
        <v>500000</v>
      </c>
      <c r="S2123" s="8" t="str">
        <f t="shared" si="33"/>
        <v>122200000500000</v>
      </c>
      <c r="T2123" s="8" t="s">
        <v>43</v>
      </c>
      <c r="U2123" s="1">
        <v>35955.594284717998</v>
      </c>
    </row>
    <row r="2124" spans="16:21" x14ac:dyDescent="0.25">
      <c r="P2124" s="1">
        <v>123</v>
      </c>
      <c r="Q2124" s="1">
        <v>200000</v>
      </c>
      <c r="R2124" s="8">
        <v>500000</v>
      </c>
      <c r="S2124" s="8" t="str">
        <f t="shared" si="33"/>
        <v>123200000500000</v>
      </c>
      <c r="T2124" s="8" t="s">
        <v>43</v>
      </c>
      <c r="U2124" s="1">
        <v>35955.594284717998</v>
      </c>
    </row>
    <row r="2125" spans="16:21" x14ac:dyDescent="0.25">
      <c r="P2125" s="1">
        <v>124</v>
      </c>
      <c r="Q2125" s="1">
        <v>200000</v>
      </c>
      <c r="R2125" s="8">
        <v>500000</v>
      </c>
      <c r="S2125" s="8" t="str">
        <f t="shared" si="33"/>
        <v>124200000500000</v>
      </c>
      <c r="T2125" s="8" t="s">
        <v>43</v>
      </c>
      <c r="U2125" s="1">
        <v>35955.594284717998</v>
      </c>
    </row>
    <row r="2126" spans="16:21" x14ac:dyDescent="0.25">
      <c r="P2126" s="1">
        <v>125</v>
      </c>
      <c r="Q2126" s="1">
        <v>200000</v>
      </c>
      <c r="R2126" s="8">
        <v>500000</v>
      </c>
      <c r="S2126" s="8" t="str">
        <f t="shared" si="33"/>
        <v>125200000500000</v>
      </c>
      <c r="T2126" s="8" t="s">
        <v>43</v>
      </c>
      <c r="U2126" s="1">
        <v>35955.594284717998</v>
      </c>
    </row>
    <row r="2127" spans="16:21" x14ac:dyDescent="0.25">
      <c r="P2127" s="1">
        <v>1</v>
      </c>
      <c r="Q2127" s="1">
        <v>200000</v>
      </c>
      <c r="R2127" s="8">
        <v>600000</v>
      </c>
      <c r="S2127" s="8" t="str">
        <f t="shared" si="33"/>
        <v>1200000600000</v>
      </c>
      <c r="T2127" s="8" t="s">
        <v>48</v>
      </c>
      <c r="U2127" s="1">
        <v>2089.3731298265811</v>
      </c>
    </row>
    <row r="2128" spans="16:21" x14ac:dyDescent="0.25">
      <c r="P2128" s="1">
        <v>2</v>
      </c>
      <c r="Q2128" s="1">
        <v>200000</v>
      </c>
      <c r="R2128" s="8">
        <v>600000</v>
      </c>
      <c r="S2128" s="8" t="str">
        <f t="shared" si="33"/>
        <v>2200000600000</v>
      </c>
      <c r="T2128" s="8" t="s">
        <v>48</v>
      </c>
      <c r="U2128" s="1">
        <v>2089.3731298265811</v>
      </c>
    </row>
    <row r="2129" spans="16:21" x14ac:dyDescent="0.25">
      <c r="P2129" s="1">
        <v>3</v>
      </c>
      <c r="Q2129" s="1">
        <v>200000</v>
      </c>
      <c r="R2129" s="8">
        <v>600000</v>
      </c>
      <c r="S2129" s="8" t="str">
        <f t="shared" si="33"/>
        <v>3200000600000</v>
      </c>
      <c r="T2129" s="8" t="s">
        <v>48</v>
      </c>
      <c r="U2129" s="1">
        <v>2089.3731298265811</v>
      </c>
    </row>
    <row r="2130" spans="16:21" x14ac:dyDescent="0.25">
      <c r="P2130" s="1">
        <v>4</v>
      </c>
      <c r="Q2130" s="1">
        <v>200000</v>
      </c>
      <c r="R2130" s="8">
        <v>600000</v>
      </c>
      <c r="S2130" s="8" t="str">
        <f t="shared" si="33"/>
        <v>4200000600000</v>
      </c>
      <c r="T2130" s="8" t="s">
        <v>48</v>
      </c>
      <c r="U2130" s="1">
        <v>2089.3731298265811</v>
      </c>
    </row>
    <row r="2131" spans="16:21" x14ac:dyDescent="0.25">
      <c r="P2131" s="1">
        <v>5</v>
      </c>
      <c r="Q2131" s="1">
        <v>200000</v>
      </c>
      <c r="R2131" s="8">
        <v>600000</v>
      </c>
      <c r="S2131" s="8" t="str">
        <f t="shared" si="33"/>
        <v>5200000600000</v>
      </c>
      <c r="T2131" s="8" t="s">
        <v>48</v>
      </c>
      <c r="U2131" s="1">
        <v>2089.3731298265811</v>
      </c>
    </row>
    <row r="2132" spans="16:21" x14ac:dyDescent="0.25">
      <c r="P2132" s="1">
        <v>6</v>
      </c>
      <c r="Q2132" s="1">
        <v>200000</v>
      </c>
      <c r="R2132" s="8">
        <v>600000</v>
      </c>
      <c r="S2132" s="8" t="str">
        <f t="shared" si="33"/>
        <v>6200000600000</v>
      </c>
      <c r="T2132" s="8" t="s">
        <v>48</v>
      </c>
      <c r="U2132" s="1">
        <v>2089.3731298265811</v>
      </c>
    </row>
    <row r="2133" spans="16:21" x14ac:dyDescent="0.25">
      <c r="P2133" s="1">
        <v>7</v>
      </c>
      <c r="Q2133" s="1">
        <v>200000</v>
      </c>
      <c r="R2133" s="8">
        <v>600000</v>
      </c>
      <c r="S2133" s="8" t="str">
        <f t="shared" si="33"/>
        <v>7200000600000</v>
      </c>
      <c r="T2133" s="8" t="s">
        <v>48</v>
      </c>
      <c r="U2133" s="1">
        <v>2089.3731298265811</v>
      </c>
    </row>
    <row r="2134" spans="16:21" x14ac:dyDescent="0.25">
      <c r="P2134" s="1">
        <v>8</v>
      </c>
      <c r="Q2134" s="1">
        <v>200000</v>
      </c>
      <c r="R2134" s="8">
        <v>600000</v>
      </c>
      <c r="S2134" s="8" t="str">
        <f t="shared" si="33"/>
        <v>8200000600000</v>
      </c>
      <c r="T2134" s="8" t="s">
        <v>48</v>
      </c>
      <c r="U2134" s="1">
        <v>2089.3731298265811</v>
      </c>
    </row>
    <row r="2135" spans="16:21" x14ac:dyDescent="0.25">
      <c r="P2135" s="1">
        <v>9</v>
      </c>
      <c r="Q2135" s="1">
        <v>200000</v>
      </c>
      <c r="R2135" s="8">
        <v>600000</v>
      </c>
      <c r="S2135" s="8" t="str">
        <f t="shared" si="33"/>
        <v>9200000600000</v>
      </c>
      <c r="T2135" s="8" t="s">
        <v>48</v>
      </c>
      <c r="U2135" s="1">
        <v>2089.3731298265811</v>
      </c>
    </row>
    <row r="2136" spans="16:21" x14ac:dyDescent="0.25">
      <c r="P2136" s="1">
        <v>10</v>
      </c>
      <c r="Q2136" s="1">
        <v>200000</v>
      </c>
      <c r="R2136" s="8">
        <v>600000</v>
      </c>
      <c r="S2136" s="8" t="str">
        <f t="shared" si="33"/>
        <v>10200000600000</v>
      </c>
      <c r="T2136" s="8" t="s">
        <v>48</v>
      </c>
      <c r="U2136" s="1">
        <v>2089.3731298265811</v>
      </c>
    </row>
    <row r="2137" spans="16:21" x14ac:dyDescent="0.25">
      <c r="P2137" s="1">
        <v>11</v>
      </c>
      <c r="Q2137" s="1">
        <v>200000</v>
      </c>
      <c r="R2137" s="8">
        <v>600000</v>
      </c>
      <c r="S2137" s="8" t="str">
        <f t="shared" si="33"/>
        <v>11200000600000</v>
      </c>
      <c r="T2137" s="8" t="s">
        <v>48</v>
      </c>
      <c r="U2137" s="1">
        <v>2089.3731298265811</v>
      </c>
    </row>
    <row r="2138" spans="16:21" x14ac:dyDescent="0.25">
      <c r="P2138" s="1">
        <v>12</v>
      </c>
      <c r="Q2138" s="1">
        <v>200000</v>
      </c>
      <c r="R2138" s="8">
        <v>600000</v>
      </c>
      <c r="S2138" s="8" t="str">
        <f t="shared" si="33"/>
        <v>12200000600000</v>
      </c>
      <c r="T2138" s="8" t="s">
        <v>48</v>
      </c>
      <c r="U2138" s="1">
        <v>2089.3731298265811</v>
      </c>
    </row>
    <row r="2139" spans="16:21" x14ac:dyDescent="0.25">
      <c r="P2139" s="1">
        <v>13</v>
      </c>
      <c r="Q2139" s="1">
        <v>200000</v>
      </c>
      <c r="R2139" s="8">
        <v>600000</v>
      </c>
      <c r="S2139" s="8" t="str">
        <f t="shared" si="33"/>
        <v>13200000600000</v>
      </c>
      <c r="T2139" s="8" t="s">
        <v>48</v>
      </c>
      <c r="U2139" s="1">
        <v>2089.3731298265811</v>
      </c>
    </row>
    <row r="2140" spans="16:21" x14ac:dyDescent="0.25">
      <c r="P2140" s="1">
        <v>14</v>
      </c>
      <c r="Q2140" s="1">
        <v>200000</v>
      </c>
      <c r="R2140" s="8">
        <v>600000</v>
      </c>
      <c r="S2140" s="8" t="str">
        <f t="shared" si="33"/>
        <v>14200000600000</v>
      </c>
      <c r="T2140" s="8" t="s">
        <v>48</v>
      </c>
      <c r="U2140" s="1">
        <v>2089.3731298265811</v>
      </c>
    </row>
    <row r="2141" spans="16:21" x14ac:dyDescent="0.25">
      <c r="P2141" s="1">
        <v>15</v>
      </c>
      <c r="Q2141" s="1">
        <v>200000</v>
      </c>
      <c r="R2141" s="8">
        <v>600000</v>
      </c>
      <c r="S2141" s="8" t="str">
        <f t="shared" si="33"/>
        <v>15200000600000</v>
      </c>
      <c r="T2141" s="8" t="s">
        <v>48</v>
      </c>
      <c r="U2141" s="1">
        <v>2089.3731298265811</v>
      </c>
    </row>
    <row r="2142" spans="16:21" x14ac:dyDescent="0.25">
      <c r="P2142" s="1">
        <v>16</v>
      </c>
      <c r="Q2142" s="1">
        <v>200000</v>
      </c>
      <c r="R2142" s="8">
        <v>600000</v>
      </c>
      <c r="S2142" s="8" t="str">
        <f t="shared" si="33"/>
        <v>16200000600000</v>
      </c>
      <c r="T2142" s="8" t="s">
        <v>48</v>
      </c>
      <c r="U2142" s="1">
        <v>2089.3731298265811</v>
      </c>
    </row>
    <row r="2143" spans="16:21" x14ac:dyDescent="0.25">
      <c r="P2143" s="1">
        <v>17</v>
      </c>
      <c r="Q2143" s="1">
        <v>200000</v>
      </c>
      <c r="R2143" s="8">
        <v>600000</v>
      </c>
      <c r="S2143" s="8" t="str">
        <f t="shared" si="33"/>
        <v>17200000600000</v>
      </c>
      <c r="T2143" s="8" t="s">
        <v>48</v>
      </c>
      <c r="U2143" s="1">
        <v>2089.3731298265811</v>
      </c>
    </row>
    <row r="2144" spans="16:21" x14ac:dyDescent="0.25">
      <c r="P2144" s="1">
        <v>18</v>
      </c>
      <c r="Q2144" s="1">
        <v>200000</v>
      </c>
      <c r="R2144" s="8">
        <v>600000</v>
      </c>
      <c r="S2144" s="8" t="str">
        <f t="shared" si="33"/>
        <v>18200000600000</v>
      </c>
      <c r="T2144" s="8" t="s">
        <v>48</v>
      </c>
      <c r="U2144" s="1">
        <v>2089.3731298265811</v>
      </c>
    </row>
    <row r="2145" spans="16:21" x14ac:dyDescent="0.25">
      <c r="P2145" s="1">
        <v>19</v>
      </c>
      <c r="Q2145" s="1">
        <v>200000</v>
      </c>
      <c r="R2145" s="8">
        <v>600000</v>
      </c>
      <c r="S2145" s="8" t="str">
        <f t="shared" si="33"/>
        <v>19200000600000</v>
      </c>
      <c r="T2145" s="8" t="s">
        <v>48</v>
      </c>
      <c r="U2145" s="1">
        <v>2089.3731298265811</v>
      </c>
    </row>
    <row r="2146" spans="16:21" x14ac:dyDescent="0.25">
      <c r="P2146" s="1">
        <v>20</v>
      </c>
      <c r="Q2146" s="1">
        <v>200000</v>
      </c>
      <c r="R2146" s="8">
        <v>600000</v>
      </c>
      <c r="S2146" s="8" t="str">
        <f t="shared" si="33"/>
        <v>20200000600000</v>
      </c>
      <c r="T2146" s="8" t="s">
        <v>48</v>
      </c>
      <c r="U2146" s="1">
        <v>2089.3731298265811</v>
      </c>
    </row>
    <row r="2147" spans="16:21" x14ac:dyDescent="0.25">
      <c r="P2147" s="1">
        <v>21</v>
      </c>
      <c r="Q2147" s="1">
        <v>200000</v>
      </c>
      <c r="R2147" s="8">
        <v>600000</v>
      </c>
      <c r="S2147" s="8" t="str">
        <f t="shared" si="33"/>
        <v>21200000600000</v>
      </c>
      <c r="T2147" s="8" t="s">
        <v>48</v>
      </c>
      <c r="U2147" s="1">
        <v>2089.3731298265811</v>
      </c>
    </row>
    <row r="2148" spans="16:21" x14ac:dyDescent="0.25">
      <c r="P2148" s="1">
        <v>22</v>
      </c>
      <c r="Q2148" s="1">
        <v>200000</v>
      </c>
      <c r="R2148" s="8">
        <v>600000</v>
      </c>
      <c r="S2148" s="8" t="str">
        <f t="shared" si="33"/>
        <v>22200000600000</v>
      </c>
      <c r="T2148" s="8" t="s">
        <v>48</v>
      </c>
      <c r="U2148" s="1">
        <v>2089.3731298265811</v>
      </c>
    </row>
    <row r="2149" spans="16:21" x14ac:dyDescent="0.25">
      <c r="P2149" s="1">
        <v>23</v>
      </c>
      <c r="Q2149" s="1">
        <v>200000</v>
      </c>
      <c r="R2149" s="8">
        <v>600000</v>
      </c>
      <c r="S2149" s="8" t="str">
        <f t="shared" si="33"/>
        <v>23200000600000</v>
      </c>
      <c r="T2149" s="8" t="s">
        <v>48</v>
      </c>
      <c r="U2149" s="1">
        <v>2089.3731298265811</v>
      </c>
    </row>
    <row r="2150" spans="16:21" x14ac:dyDescent="0.25">
      <c r="P2150" s="1">
        <v>24</v>
      </c>
      <c r="Q2150" s="1">
        <v>200000</v>
      </c>
      <c r="R2150" s="8">
        <v>600000</v>
      </c>
      <c r="S2150" s="8" t="str">
        <f t="shared" si="33"/>
        <v>24200000600000</v>
      </c>
      <c r="T2150" s="8" t="s">
        <v>48</v>
      </c>
      <c r="U2150" s="1">
        <v>2089.3731298265811</v>
      </c>
    </row>
    <row r="2151" spans="16:21" x14ac:dyDescent="0.25">
      <c r="P2151" s="1">
        <v>25</v>
      </c>
      <c r="Q2151" s="1">
        <v>200000</v>
      </c>
      <c r="R2151" s="8">
        <v>600000</v>
      </c>
      <c r="S2151" s="8" t="str">
        <f t="shared" si="33"/>
        <v>25200000600000</v>
      </c>
      <c r="T2151" s="8" t="s">
        <v>48</v>
      </c>
      <c r="U2151" s="1">
        <v>2089.3731298265811</v>
      </c>
    </row>
    <row r="2152" spans="16:21" x14ac:dyDescent="0.25">
      <c r="P2152" s="1">
        <v>26</v>
      </c>
      <c r="Q2152" s="1">
        <v>200000</v>
      </c>
      <c r="R2152" s="8">
        <v>600000</v>
      </c>
      <c r="S2152" s="8" t="str">
        <f t="shared" si="33"/>
        <v>26200000600000</v>
      </c>
      <c r="T2152" s="8" t="s">
        <v>34</v>
      </c>
      <c r="U2152" s="1">
        <v>2216.8600026573522</v>
      </c>
    </row>
    <row r="2153" spans="16:21" x14ac:dyDescent="0.25">
      <c r="P2153" s="1">
        <v>27</v>
      </c>
      <c r="Q2153" s="1">
        <v>200000</v>
      </c>
      <c r="R2153" s="8">
        <v>600000</v>
      </c>
      <c r="S2153" s="8" t="str">
        <f t="shared" si="33"/>
        <v>27200000600000</v>
      </c>
      <c r="T2153" s="8" t="s">
        <v>34</v>
      </c>
      <c r="U2153" s="1">
        <v>2216.8600026573522</v>
      </c>
    </row>
    <row r="2154" spans="16:21" x14ac:dyDescent="0.25">
      <c r="P2154" s="1">
        <v>28</v>
      </c>
      <c r="Q2154" s="1">
        <v>200000</v>
      </c>
      <c r="R2154" s="8">
        <v>600000</v>
      </c>
      <c r="S2154" s="8" t="str">
        <f t="shared" si="33"/>
        <v>28200000600000</v>
      </c>
      <c r="T2154" s="8" t="s">
        <v>34</v>
      </c>
      <c r="U2154" s="1">
        <v>2216.8600026573522</v>
      </c>
    </row>
    <row r="2155" spans="16:21" x14ac:dyDescent="0.25">
      <c r="P2155" s="1">
        <v>29</v>
      </c>
      <c r="Q2155" s="1">
        <v>200000</v>
      </c>
      <c r="R2155" s="8">
        <v>600000</v>
      </c>
      <c r="S2155" s="8" t="str">
        <f t="shared" si="33"/>
        <v>29200000600000</v>
      </c>
      <c r="T2155" s="8" t="s">
        <v>34</v>
      </c>
      <c r="U2155" s="1">
        <v>2216.8600026573522</v>
      </c>
    </row>
    <row r="2156" spans="16:21" x14ac:dyDescent="0.25">
      <c r="P2156" s="1">
        <v>30</v>
      </c>
      <c r="Q2156" s="1">
        <v>200000</v>
      </c>
      <c r="R2156" s="8">
        <v>600000</v>
      </c>
      <c r="S2156" s="8" t="str">
        <f t="shared" si="33"/>
        <v>30200000600000</v>
      </c>
      <c r="T2156" s="8" t="s">
        <v>34</v>
      </c>
      <c r="U2156" s="1">
        <v>2216.8600026573522</v>
      </c>
    </row>
    <row r="2157" spans="16:21" x14ac:dyDescent="0.25">
      <c r="P2157" s="1">
        <v>31</v>
      </c>
      <c r="Q2157" s="1">
        <v>200000</v>
      </c>
      <c r="R2157" s="8">
        <v>600000</v>
      </c>
      <c r="S2157" s="8" t="str">
        <f t="shared" si="33"/>
        <v>31200000600000</v>
      </c>
      <c r="T2157" s="8" t="s">
        <v>34</v>
      </c>
      <c r="U2157" s="1">
        <v>2216.8600026573522</v>
      </c>
    </row>
    <row r="2158" spans="16:21" x14ac:dyDescent="0.25">
      <c r="P2158" s="1">
        <v>32</v>
      </c>
      <c r="Q2158" s="1">
        <v>200000</v>
      </c>
      <c r="R2158" s="8">
        <v>600000</v>
      </c>
      <c r="S2158" s="8" t="str">
        <f t="shared" si="33"/>
        <v>32200000600000</v>
      </c>
      <c r="T2158" s="8" t="s">
        <v>34</v>
      </c>
      <c r="U2158" s="1">
        <v>2216.8600026573522</v>
      </c>
    </row>
    <row r="2159" spans="16:21" x14ac:dyDescent="0.25">
      <c r="P2159" s="1">
        <v>33</v>
      </c>
      <c r="Q2159" s="1">
        <v>200000</v>
      </c>
      <c r="R2159" s="8">
        <v>600000</v>
      </c>
      <c r="S2159" s="8" t="str">
        <f t="shared" si="33"/>
        <v>33200000600000</v>
      </c>
      <c r="T2159" s="8" t="s">
        <v>34</v>
      </c>
      <c r="U2159" s="1">
        <v>2216.8600026573522</v>
      </c>
    </row>
    <row r="2160" spans="16:21" x14ac:dyDescent="0.25">
      <c r="P2160" s="1">
        <v>34</v>
      </c>
      <c r="Q2160" s="1">
        <v>200000</v>
      </c>
      <c r="R2160" s="8">
        <v>600000</v>
      </c>
      <c r="S2160" s="8" t="str">
        <f t="shared" si="33"/>
        <v>34200000600000</v>
      </c>
      <c r="T2160" s="8" t="s">
        <v>34</v>
      </c>
      <c r="U2160" s="1">
        <v>2216.8600026573522</v>
      </c>
    </row>
    <row r="2161" spans="16:21" x14ac:dyDescent="0.25">
      <c r="P2161" s="1">
        <v>35</v>
      </c>
      <c r="Q2161" s="1">
        <v>200000</v>
      </c>
      <c r="R2161" s="8">
        <v>600000</v>
      </c>
      <c r="S2161" s="8" t="str">
        <f t="shared" si="33"/>
        <v>35200000600000</v>
      </c>
      <c r="T2161" s="8" t="s">
        <v>34</v>
      </c>
      <c r="U2161" s="1">
        <v>2216.8600026573522</v>
      </c>
    </row>
    <row r="2162" spans="16:21" x14ac:dyDescent="0.25">
      <c r="P2162" s="1">
        <v>36</v>
      </c>
      <c r="Q2162" s="1">
        <v>200000</v>
      </c>
      <c r="R2162" s="8">
        <v>600000</v>
      </c>
      <c r="S2162" s="8" t="str">
        <f t="shared" si="33"/>
        <v>36200000600000</v>
      </c>
      <c r="T2162" s="8" t="s">
        <v>35</v>
      </c>
      <c r="U2162" s="1">
        <v>2987.0576056778855</v>
      </c>
    </row>
    <row r="2163" spans="16:21" x14ac:dyDescent="0.25">
      <c r="P2163" s="1">
        <v>37</v>
      </c>
      <c r="Q2163" s="1">
        <v>200000</v>
      </c>
      <c r="R2163" s="8">
        <v>600000</v>
      </c>
      <c r="S2163" s="8" t="str">
        <f t="shared" si="33"/>
        <v>37200000600000</v>
      </c>
      <c r="T2163" s="8" t="s">
        <v>35</v>
      </c>
      <c r="U2163" s="1">
        <v>2987.0576056778855</v>
      </c>
    </row>
    <row r="2164" spans="16:21" x14ac:dyDescent="0.25">
      <c r="P2164" s="1">
        <v>38</v>
      </c>
      <c r="Q2164" s="1">
        <v>200000</v>
      </c>
      <c r="R2164" s="8">
        <v>600000</v>
      </c>
      <c r="S2164" s="8" t="str">
        <f t="shared" si="33"/>
        <v>38200000600000</v>
      </c>
      <c r="T2164" s="8" t="s">
        <v>35</v>
      </c>
      <c r="U2164" s="1">
        <v>2987.0576056778855</v>
      </c>
    </row>
    <row r="2165" spans="16:21" x14ac:dyDescent="0.25">
      <c r="P2165" s="1">
        <v>39</v>
      </c>
      <c r="Q2165" s="1">
        <v>200000</v>
      </c>
      <c r="R2165" s="8">
        <v>600000</v>
      </c>
      <c r="S2165" s="8" t="str">
        <f t="shared" si="33"/>
        <v>39200000600000</v>
      </c>
      <c r="T2165" s="8" t="s">
        <v>35</v>
      </c>
      <c r="U2165" s="1">
        <v>2987.0576056778855</v>
      </c>
    </row>
    <row r="2166" spans="16:21" x14ac:dyDescent="0.25">
      <c r="P2166" s="1">
        <v>40</v>
      </c>
      <c r="Q2166" s="1">
        <v>200000</v>
      </c>
      <c r="R2166" s="8">
        <v>600000</v>
      </c>
      <c r="S2166" s="8" t="str">
        <f t="shared" si="33"/>
        <v>40200000600000</v>
      </c>
      <c r="T2166" s="8" t="s">
        <v>35</v>
      </c>
      <c r="U2166" s="1">
        <v>2987.0576056778855</v>
      </c>
    </row>
    <row r="2167" spans="16:21" x14ac:dyDescent="0.25">
      <c r="P2167" s="1">
        <v>41</v>
      </c>
      <c r="Q2167" s="1">
        <v>200000</v>
      </c>
      <c r="R2167" s="8">
        <v>600000</v>
      </c>
      <c r="S2167" s="8" t="str">
        <f t="shared" si="33"/>
        <v>41200000600000</v>
      </c>
      <c r="T2167" s="8" t="s">
        <v>35</v>
      </c>
      <c r="U2167" s="1">
        <v>2987.0576056778855</v>
      </c>
    </row>
    <row r="2168" spans="16:21" x14ac:dyDescent="0.25">
      <c r="P2168" s="1">
        <v>42</v>
      </c>
      <c r="Q2168" s="1">
        <v>200000</v>
      </c>
      <c r="R2168" s="8">
        <v>600000</v>
      </c>
      <c r="S2168" s="8" t="str">
        <f t="shared" si="33"/>
        <v>42200000600000</v>
      </c>
      <c r="T2168" s="8" t="s">
        <v>35</v>
      </c>
      <c r="U2168" s="1">
        <v>2987.0576056778855</v>
      </c>
    </row>
    <row r="2169" spans="16:21" x14ac:dyDescent="0.25">
      <c r="P2169" s="1">
        <v>43</v>
      </c>
      <c r="Q2169" s="1">
        <v>200000</v>
      </c>
      <c r="R2169" s="8">
        <v>600000</v>
      </c>
      <c r="S2169" s="8" t="str">
        <f t="shared" si="33"/>
        <v>43200000600000</v>
      </c>
      <c r="T2169" s="8" t="s">
        <v>35</v>
      </c>
      <c r="U2169" s="1">
        <v>2987.0576056778855</v>
      </c>
    </row>
    <row r="2170" spans="16:21" x14ac:dyDescent="0.25">
      <c r="P2170" s="1">
        <v>44</v>
      </c>
      <c r="Q2170" s="1">
        <v>200000</v>
      </c>
      <c r="R2170" s="8">
        <v>600000</v>
      </c>
      <c r="S2170" s="8" t="str">
        <f t="shared" si="33"/>
        <v>44200000600000</v>
      </c>
      <c r="T2170" s="8" t="s">
        <v>35</v>
      </c>
      <c r="U2170" s="1">
        <v>2987.0576056778855</v>
      </c>
    </row>
    <row r="2171" spans="16:21" x14ac:dyDescent="0.25">
      <c r="P2171" s="1">
        <v>45</v>
      </c>
      <c r="Q2171" s="1">
        <v>200000</v>
      </c>
      <c r="R2171" s="8">
        <v>600000</v>
      </c>
      <c r="S2171" s="8" t="str">
        <f t="shared" si="33"/>
        <v>45200000600000</v>
      </c>
      <c r="T2171" s="8" t="s">
        <v>35</v>
      </c>
      <c r="U2171" s="1">
        <v>2987.0576056778855</v>
      </c>
    </row>
    <row r="2172" spans="16:21" x14ac:dyDescent="0.25">
      <c r="P2172" s="1">
        <v>46</v>
      </c>
      <c r="Q2172" s="1">
        <v>200000</v>
      </c>
      <c r="R2172" s="8">
        <v>600000</v>
      </c>
      <c r="S2172" s="8" t="str">
        <f t="shared" si="33"/>
        <v>46200000600000</v>
      </c>
      <c r="T2172" s="8" t="s">
        <v>36</v>
      </c>
      <c r="U2172" s="1">
        <v>5003.3558756639204</v>
      </c>
    </row>
    <row r="2173" spans="16:21" x14ac:dyDescent="0.25">
      <c r="P2173" s="1">
        <v>47</v>
      </c>
      <c r="Q2173" s="1">
        <v>200000</v>
      </c>
      <c r="R2173" s="8">
        <v>600000</v>
      </c>
      <c r="S2173" s="8" t="str">
        <f t="shared" si="33"/>
        <v>47200000600000</v>
      </c>
      <c r="T2173" s="8" t="s">
        <v>36</v>
      </c>
      <c r="U2173" s="1">
        <v>5003.3558756639204</v>
      </c>
    </row>
    <row r="2174" spans="16:21" x14ac:dyDescent="0.25">
      <c r="P2174" s="1">
        <v>48</v>
      </c>
      <c r="Q2174" s="1">
        <v>200000</v>
      </c>
      <c r="R2174" s="8">
        <v>600000</v>
      </c>
      <c r="S2174" s="8" t="str">
        <f t="shared" si="33"/>
        <v>48200000600000</v>
      </c>
      <c r="T2174" s="8" t="s">
        <v>36</v>
      </c>
      <c r="U2174" s="1">
        <v>5003.3558756639204</v>
      </c>
    </row>
    <row r="2175" spans="16:21" x14ac:dyDescent="0.25">
      <c r="P2175" s="1">
        <v>49</v>
      </c>
      <c r="Q2175" s="1">
        <v>200000</v>
      </c>
      <c r="R2175" s="8">
        <v>600000</v>
      </c>
      <c r="S2175" s="8" t="str">
        <f t="shared" si="33"/>
        <v>49200000600000</v>
      </c>
      <c r="T2175" s="8" t="s">
        <v>36</v>
      </c>
      <c r="U2175" s="1">
        <v>5003.3558756639204</v>
      </c>
    </row>
    <row r="2176" spans="16:21" x14ac:dyDescent="0.25">
      <c r="P2176" s="1">
        <v>50</v>
      </c>
      <c r="Q2176" s="1">
        <v>200000</v>
      </c>
      <c r="R2176" s="8">
        <v>600000</v>
      </c>
      <c r="S2176" s="8" t="str">
        <f t="shared" si="33"/>
        <v>50200000600000</v>
      </c>
      <c r="T2176" s="8" t="s">
        <v>36</v>
      </c>
      <c r="U2176" s="1">
        <v>5003.3558756639204</v>
      </c>
    </row>
    <row r="2177" spans="16:21" x14ac:dyDescent="0.25">
      <c r="P2177" s="1">
        <v>51</v>
      </c>
      <c r="Q2177" s="1">
        <v>200000</v>
      </c>
      <c r="R2177" s="8">
        <v>600000</v>
      </c>
      <c r="S2177" s="8" t="str">
        <f t="shared" si="33"/>
        <v>51200000600000</v>
      </c>
      <c r="T2177" s="8" t="s">
        <v>37</v>
      </c>
      <c r="U2177" s="1">
        <v>8302.3206914759758</v>
      </c>
    </row>
    <row r="2178" spans="16:21" x14ac:dyDescent="0.25">
      <c r="P2178" s="1">
        <v>52</v>
      </c>
      <c r="Q2178" s="1">
        <v>200000</v>
      </c>
      <c r="R2178" s="8">
        <v>600000</v>
      </c>
      <c r="S2178" s="8" t="str">
        <f t="shared" si="33"/>
        <v>52200000600000</v>
      </c>
      <c r="T2178" s="8" t="s">
        <v>37</v>
      </c>
      <c r="U2178" s="1">
        <v>8302.3206914759758</v>
      </c>
    </row>
    <row r="2179" spans="16:21" x14ac:dyDescent="0.25">
      <c r="P2179" s="1">
        <v>53</v>
      </c>
      <c r="Q2179" s="1">
        <v>200000</v>
      </c>
      <c r="R2179" s="8">
        <v>600000</v>
      </c>
      <c r="S2179" s="8" t="str">
        <f t="shared" ref="S2179:S2242" si="34">P2179&amp;Q2179&amp;R2179</f>
        <v>53200000600000</v>
      </c>
      <c r="T2179" s="8" t="s">
        <v>37</v>
      </c>
      <c r="U2179" s="1">
        <v>8302.3206914759758</v>
      </c>
    </row>
    <row r="2180" spans="16:21" x14ac:dyDescent="0.25">
      <c r="P2180" s="1">
        <v>54</v>
      </c>
      <c r="Q2180" s="1">
        <v>200000</v>
      </c>
      <c r="R2180" s="8">
        <v>600000</v>
      </c>
      <c r="S2180" s="8" t="str">
        <f t="shared" si="34"/>
        <v>54200000600000</v>
      </c>
      <c r="T2180" s="8" t="s">
        <v>37</v>
      </c>
      <c r="U2180" s="1">
        <v>8302.3206914759758</v>
      </c>
    </row>
    <row r="2181" spans="16:21" x14ac:dyDescent="0.25">
      <c r="P2181" s="1">
        <v>55</v>
      </c>
      <c r="Q2181" s="1">
        <v>200000</v>
      </c>
      <c r="R2181" s="8">
        <v>600000</v>
      </c>
      <c r="S2181" s="8" t="str">
        <f t="shared" si="34"/>
        <v>55200000600000</v>
      </c>
      <c r="T2181" s="8" t="s">
        <v>37</v>
      </c>
      <c r="U2181" s="1">
        <v>8302.3206914759758</v>
      </c>
    </row>
    <row r="2182" spans="16:21" x14ac:dyDescent="0.25">
      <c r="P2182" s="1">
        <v>56</v>
      </c>
      <c r="Q2182" s="1">
        <v>200000</v>
      </c>
      <c r="R2182" s="8">
        <v>600000</v>
      </c>
      <c r="S2182" s="8" t="str">
        <f t="shared" si="34"/>
        <v>56200000600000</v>
      </c>
      <c r="T2182" s="8" t="s">
        <v>38</v>
      </c>
      <c r="U2182" s="1">
        <v>10921.560100424547</v>
      </c>
    </row>
    <row r="2183" spans="16:21" x14ac:dyDescent="0.25">
      <c r="P2183" s="1">
        <v>57</v>
      </c>
      <c r="Q2183" s="1">
        <v>200000</v>
      </c>
      <c r="R2183" s="8">
        <v>600000</v>
      </c>
      <c r="S2183" s="8" t="str">
        <f t="shared" si="34"/>
        <v>57200000600000</v>
      </c>
      <c r="T2183" s="8" t="s">
        <v>38</v>
      </c>
      <c r="U2183" s="1">
        <v>10921.560100424547</v>
      </c>
    </row>
    <row r="2184" spans="16:21" x14ac:dyDescent="0.25">
      <c r="P2184" s="1">
        <v>58</v>
      </c>
      <c r="Q2184" s="1">
        <v>200000</v>
      </c>
      <c r="R2184" s="8">
        <v>600000</v>
      </c>
      <c r="S2184" s="8" t="str">
        <f t="shared" si="34"/>
        <v>58200000600000</v>
      </c>
      <c r="T2184" s="8" t="s">
        <v>38</v>
      </c>
      <c r="U2184" s="1">
        <v>10921.560100424547</v>
      </c>
    </row>
    <row r="2185" spans="16:21" x14ac:dyDescent="0.25">
      <c r="P2185" s="1">
        <v>59</v>
      </c>
      <c r="Q2185" s="1">
        <v>200000</v>
      </c>
      <c r="R2185" s="8">
        <v>600000</v>
      </c>
      <c r="S2185" s="8" t="str">
        <f t="shared" si="34"/>
        <v>59200000600000</v>
      </c>
      <c r="T2185" s="8" t="s">
        <v>38</v>
      </c>
      <c r="U2185" s="1">
        <v>10921.560100424547</v>
      </c>
    </row>
    <row r="2186" spans="16:21" x14ac:dyDescent="0.25">
      <c r="P2186" s="1">
        <v>60</v>
      </c>
      <c r="Q2186" s="1">
        <v>200000</v>
      </c>
      <c r="R2186" s="8">
        <v>600000</v>
      </c>
      <c r="S2186" s="8" t="str">
        <f t="shared" si="34"/>
        <v>60200000600000</v>
      </c>
      <c r="T2186" s="8" t="s">
        <v>38</v>
      </c>
      <c r="U2186" s="1">
        <v>10921.560100424547</v>
      </c>
    </row>
    <row r="2187" spans="16:21" x14ac:dyDescent="0.25">
      <c r="P2187" s="1">
        <v>61</v>
      </c>
      <c r="Q2187" s="1">
        <v>200000</v>
      </c>
      <c r="R2187" s="8">
        <v>600000</v>
      </c>
      <c r="S2187" s="8" t="str">
        <f t="shared" si="34"/>
        <v>61200000600000</v>
      </c>
      <c r="T2187" s="8" t="s">
        <v>39</v>
      </c>
      <c r="U2187" s="1">
        <v>13803.850422496938</v>
      </c>
    </row>
    <row r="2188" spans="16:21" x14ac:dyDescent="0.25">
      <c r="P2188" s="1">
        <v>62</v>
      </c>
      <c r="Q2188" s="1">
        <v>200000</v>
      </c>
      <c r="R2188" s="8">
        <v>600000</v>
      </c>
      <c r="S2188" s="8" t="str">
        <f t="shared" si="34"/>
        <v>62200000600000</v>
      </c>
      <c r="T2188" s="8" t="s">
        <v>39</v>
      </c>
      <c r="U2188" s="1">
        <v>13803.850422496938</v>
      </c>
    </row>
    <row r="2189" spans="16:21" x14ac:dyDescent="0.25">
      <c r="P2189" s="1">
        <v>63</v>
      </c>
      <c r="Q2189" s="1">
        <v>200000</v>
      </c>
      <c r="R2189" s="8">
        <v>600000</v>
      </c>
      <c r="S2189" s="8" t="str">
        <f t="shared" si="34"/>
        <v>63200000600000</v>
      </c>
      <c r="T2189" s="8" t="s">
        <v>39</v>
      </c>
      <c r="U2189" s="1">
        <v>13803.850422496938</v>
      </c>
    </row>
    <row r="2190" spans="16:21" x14ac:dyDescent="0.25">
      <c r="P2190" s="1">
        <v>64</v>
      </c>
      <c r="Q2190" s="1">
        <v>200000</v>
      </c>
      <c r="R2190" s="8">
        <v>600000</v>
      </c>
      <c r="S2190" s="8" t="str">
        <f t="shared" si="34"/>
        <v>64200000600000</v>
      </c>
      <c r="T2190" s="8" t="s">
        <v>39</v>
      </c>
      <c r="U2190" s="1">
        <v>13803.850422496938</v>
      </c>
    </row>
    <row r="2191" spans="16:21" x14ac:dyDescent="0.25">
      <c r="P2191" s="1">
        <v>65</v>
      </c>
      <c r="Q2191" s="1">
        <v>200000</v>
      </c>
      <c r="R2191" s="8">
        <v>600000</v>
      </c>
      <c r="S2191" s="8" t="str">
        <f t="shared" si="34"/>
        <v>65200000600000</v>
      </c>
      <c r="T2191" s="8" t="s">
        <v>39</v>
      </c>
      <c r="U2191" s="1">
        <v>13803.850422496938</v>
      </c>
    </row>
    <row r="2192" spans="16:21" x14ac:dyDescent="0.25">
      <c r="P2192" s="1">
        <v>66</v>
      </c>
      <c r="Q2192" s="1">
        <v>200000</v>
      </c>
      <c r="R2192" s="8">
        <v>600000</v>
      </c>
      <c r="S2192" s="8" t="str">
        <f t="shared" si="34"/>
        <v>66200000600000</v>
      </c>
      <c r="T2192" s="8" t="s">
        <v>40</v>
      </c>
      <c r="U2192" s="1">
        <v>17216.450928850743</v>
      </c>
    </row>
    <row r="2193" spans="16:21" x14ac:dyDescent="0.25">
      <c r="P2193" s="1">
        <v>67</v>
      </c>
      <c r="Q2193" s="1">
        <v>200000</v>
      </c>
      <c r="R2193" s="8">
        <v>600000</v>
      </c>
      <c r="S2193" s="8" t="str">
        <f t="shared" si="34"/>
        <v>67200000600000</v>
      </c>
      <c r="T2193" s="8" t="s">
        <v>40</v>
      </c>
      <c r="U2193" s="1">
        <v>17216.450928850743</v>
      </c>
    </row>
    <row r="2194" spans="16:21" x14ac:dyDescent="0.25">
      <c r="P2194" s="1">
        <v>68</v>
      </c>
      <c r="Q2194" s="1">
        <v>200000</v>
      </c>
      <c r="R2194" s="8">
        <v>600000</v>
      </c>
      <c r="S2194" s="8" t="str">
        <f t="shared" si="34"/>
        <v>68200000600000</v>
      </c>
      <c r="T2194" s="8" t="s">
        <v>40</v>
      </c>
      <c r="U2194" s="1">
        <v>17216.450928850743</v>
      </c>
    </row>
    <row r="2195" spans="16:21" x14ac:dyDescent="0.25">
      <c r="P2195" s="1">
        <v>69</v>
      </c>
      <c r="Q2195" s="1">
        <v>200000</v>
      </c>
      <c r="R2195" s="8">
        <v>600000</v>
      </c>
      <c r="S2195" s="8" t="str">
        <f t="shared" si="34"/>
        <v>69200000600000</v>
      </c>
      <c r="T2195" s="8" t="s">
        <v>40</v>
      </c>
      <c r="U2195" s="1">
        <v>17216.450928850743</v>
      </c>
    </row>
    <row r="2196" spans="16:21" x14ac:dyDescent="0.25">
      <c r="P2196" s="1">
        <v>70</v>
      </c>
      <c r="Q2196" s="1">
        <v>200000</v>
      </c>
      <c r="R2196" s="8">
        <v>600000</v>
      </c>
      <c r="S2196" s="8" t="str">
        <f t="shared" si="34"/>
        <v>70200000600000</v>
      </c>
      <c r="T2196" s="8" t="s">
        <v>40</v>
      </c>
      <c r="U2196" s="1">
        <v>17216.450928850743</v>
      </c>
    </row>
    <row r="2197" spans="16:21" x14ac:dyDescent="0.25">
      <c r="P2197" s="1">
        <v>71</v>
      </c>
      <c r="Q2197" s="1">
        <v>200000</v>
      </c>
      <c r="R2197" s="8">
        <v>600000</v>
      </c>
      <c r="S2197" s="8" t="str">
        <f t="shared" si="34"/>
        <v>71200000600000</v>
      </c>
      <c r="T2197" s="8" t="s">
        <v>41</v>
      </c>
      <c r="U2197" s="1">
        <v>23168.277317580843</v>
      </c>
    </row>
    <row r="2198" spans="16:21" x14ac:dyDescent="0.25">
      <c r="P2198" s="1">
        <v>72</v>
      </c>
      <c r="Q2198" s="1">
        <v>200000</v>
      </c>
      <c r="R2198" s="8">
        <v>600000</v>
      </c>
      <c r="S2198" s="8" t="str">
        <f t="shared" si="34"/>
        <v>72200000600000</v>
      </c>
      <c r="T2198" s="8" t="s">
        <v>41</v>
      </c>
      <c r="U2198" s="1">
        <v>23168.277317580843</v>
      </c>
    </row>
    <row r="2199" spans="16:21" x14ac:dyDescent="0.25">
      <c r="P2199" s="1">
        <v>73</v>
      </c>
      <c r="Q2199" s="1">
        <v>200000</v>
      </c>
      <c r="R2199" s="8">
        <v>600000</v>
      </c>
      <c r="S2199" s="8" t="str">
        <f t="shared" si="34"/>
        <v>73200000600000</v>
      </c>
      <c r="T2199" s="8" t="s">
        <v>41</v>
      </c>
      <c r="U2199" s="1">
        <v>23168.277317580843</v>
      </c>
    </row>
    <row r="2200" spans="16:21" x14ac:dyDescent="0.25">
      <c r="P2200" s="1">
        <v>74</v>
      </c>
      <c r="Q2200" s="1">
        <v>200000</v>
      </c>
      <c r="R2200" s="8">
        <v>600000</v>
      </c>
      <c r="S2200" s="8" t="str">
        <f t="shared" si="34"/>
        <v>74200000600000</v>
      </c>
      <c r="T2200" s="8" t="s">
        <v>41</v>
      </c>
      <c r="U2200" s="1">
        <v>23168.277317580843</v>
      </c>
    </row>
    <row r="2201" spans="16:21" x14ac:dyDescent="0.25">
      <c r="P2201" s="1">
        <v>75</v>
      </c>
      <c r="Q2201" s="1">
        <v>200000</v>
      </c>
      <c r="R2201" s="8">
        <v>600000</v>
      </c>
      <c r="S2201" s="8" t="str">
        <f t="shared" si="34"/>
        <v>75200000600000</v>
      </c>
      <c r="T2201" s="8" t="s">
        <v>41</v>
      </c>
      <c r="U2201" s="1">
        <v>23168.277317580843</v>
      </c>
    </row>
    <row r="2202" spans="16:21" x14ac:dyDescent="0.25">
      <c r="P2202" s="1">
        <v>76</v>
      </c>
      <c r="Q2202" s="1">
        <v>200000</v>
      </c>
      <c r="R2202" s="8">
        <v>600000</v>
      </c>
      <c r="S2202" s="8" t="str">
        <f t="shared" si="34"/>
        <v>76200000600000</v>
      </c>
      <c r="T2202" s="8" t="s">
        <v>42</v>
      </c>
      <c r="U2202" s="1">
        <v>29324.50423720869</v>
      </c>
    </row>
    <row r="2203" spans="16:21" x14ac:dyDescent="0.25">
      <c r="P2203" s="1">
        <v>77</v>
      </c>
      <c r="Q2203" s="1">
        <v>200000</v>
      </c>
      <c r="R2203" s="8">
        <v>600000</v>
      </c>
      <c r="S2203" s="8" t="str">
        <f t="shared" si="34"/>
        <v>77200000600000</v>
      </c>
      <c r="T2203" s="8" t="s">
        <v>42</v>
      </c>
      <c r="U2203" s="1">
        <v>29324.50423720869</v>
      </c>
    </row>
    <row r="2204" spans="16:21" x14ac:dyDescent="0.25">
      <c r="P2204" s="1">
        <v>78</v>
      </c>
      <c r="Q2204" s="1">
        <v>200000</v>
      </c>
      <c r="R2204" s="8">
        <v>600000</v>
      </c>
      <c r="S2204" s="8" t="str">
        <f t="shared" si="34"/>
        <v>78200000600000</v>
      </c>
      <c r="T2204" s="8" t="s">
        <v>42</v>
      </c>
      <c r="U2204" s="1">
        <v>29324.50423720869</v>
      </c>
    </row>
    <row r="2205" spans="16:21" x14ac:dyDescent="0.25">
      <c r="P2205" s="1">
        <v>79</v>
      </c>
      <c r="Q2205" s="1">
        <v>200000</v>
      </c>
      <c r="R2205" s="8">
        <v>600000</v>
      </c>
      <c r="S2205" s="8" t="str">
        <f t="shared" si="34"/>
        <v>79200000600000</v>
      </c>
      <c r="T2205" s="8" t="s">
        <v>42</v>
      </c>
      <c r="U2205" s="1">
        <v>29324.50423720869</v>
      </c>
    </row>
    <row r="2206" spans="16:21" x14ac:dyDescent="0.25">
      <c r="P2206" s="1">
        <v>80</v>
      </c>
      <c r="Q2206" s="1">
        <v>200000</v>
      </c>
      <c r="R2206" s="8">
        <v>600000</v>
      </c>
      <c r="S2206" s="8" t="str">
        <f t="shared" si="34"/>
        <v>80200000600000</v>
      </c>
      <c r="T2206" s="8" t="s">
        <v>42</v>
      </c>
      <c r="U2206" s="1">
        <v>29324.50423720869</v>
      </c>
    </row>
    <row r="2207" spans="16:21" x14ac:dyDescent="0.25">
      <c r="P2207" s="1">
        <v>81</v>
      </c>
      <c r="Q2207" s="1">
        <v>200000</v>
      </c>
      <c r="R2207" s="8">
        <v>600000</v>
      </c>
      <c r="S2207" s="8" t="str">
        <f t="shared" si="34"/>
        <v>81200000600000</v>
      </c>
      <c r="T2207" s="8" t="s">
        <v>43</v>
      </c>
      <c r="U2207" s="1">
        <v>37575.610464439043</v>
      </c>
    </row>
    <row r="2208" spans="16:21" x14ac:dyDescent="0.25">
      <c r="P2208" s="1">
        <v>82</v>
      </c>
      <c r="Q2208" s="1">
        <v>200000</v>
      </c>
      <c r="R2208" s="8">
        <v>600000</v>
      </c>
      <c r="S2208" s="8" t="str">
        <f t="shared" si="34"/>
        <v>82200000600000</v>
      </c>
      <c r="T2208" s="8" t="s">
        <v>43</v>
      </c>
      <c r="U2208" s="1">
        <v>37575.610464439043</v>
      </c>
    </row>
    <row r="2209" spans="16:21" x14ac:dyDescent="0.25">
      <c r="P2209" s="1">
        <v>83</v>
      </c>
      <c r="Q2209" s="1">
        <v>200000</v>
      </c>
      <c r="R2209" s="8">
        <v>600000</v>
      </c>
      <c r="S2209" s="8" t="str">
        <f t="shared" si="34"/>
        <v>83200000600000</v>
      </c>
      <c r="T2209" s="8" t="s">
        <v>43</v>
      </c>
      <c r="U2209" s="1">
        <v>37575.610464439043</v>
      </c>
    </row>
    <row r="2210" spans="16:21" x14ac:dyDescent="0.25">
      <c r="P2210" s="1">
        <v>84</v>
      </c>
      <c r="Q2210" s="1">
        <v>200000</v>
      </c>
      <c r="R2210" s="8">
        <v>600000</v>
      </c>
      <c r="S2210" s="8" t="str">
        <f t="shared" si="34"/>
        <v>84200000600000</v>
      </c>
      <c r="T2210" s="8" t="s">
        <v>43</v>
      </c>
      <c r="U2210" s="1">
        <v>37575.610464439043</v>
      </c>
    </row>
    <row r="2211" spans="16:21" x14ac:dyDescent="0.25">
      <c r="P2211" s="1">
        <v>85</v>
      </c>
      <c r="Q2211" s="1">
        <v>200000</v>
      </c>
      <c r="R2211" s="8">
        <v>600000</v>
      </c>
      <c r="S2211" s="8" t="str">
        <f t="shared" si="34"/>
        <v>85200000600000</v>
      </c>
      <c r="T2211" s="8" t="s">
        <v>43</v>
      </c>
      <c r="U2211" s="1">
        <v>37575.610464439043</v>
      </c>
    </row>
    <row r="2212" spans="16:21" x14ac:dyDescent="0.25">
      <c r="P2212" s="1">
        <v>86</v>
      </c>
      <c r="Q2212" s="1">
        <v>200000</v>
      </c>
      <c r="R2212" s="8">
        <v>600000</v>
      </c>
      <c r="S2212" s="8" t="str">
        <f t="shared" si="34"/>
        <v>86200000600000</v>
      </c>
      <c r="T2212" s="8" t="s">
        <v>43</v>
      </c>
      <c r="U2212" s="1">
        <v>37575.610464439043</v>
      </c>
    </row>
    <row r="2213" spans="16:21" x14ac:dyDescent="0.25">
      <c r="P2213" s="1">
        <v>87</v>
      </c>
      <c r="Q2213" s="1">
        <v>200000</v>
      </c>
      <c r="R2213" s="8">
        <v>600000</v>
      </c>
      <c r="S2213" s="8" t="str">
        <f t="shared" si="34"/>
        <v>87200000600000</v>
      </c>
      <c r="T2213" s="8" t="s">
        <v>43</v>
      </c>
      <c r="U2213" s="1">
        <v>37575.610464439043</v>
      </c>
    </row>
    <row r="2214" spans="16:21" x14ac:dyDescent="0.25">
      <c r="P2214" s="1">
        <v>88</v>
      </c>
      <c r="Q2214" s="1">
        <v>200000</v>
      </c>
      <c r="R2214" s="8">
        <v>600000</v>
      </c>
      <c r="S2214" s="8" t="str">
        <f t="shared" si="34"/>
        <v>88200000600000</v>
      </c>
      <c r="T2214" s="8" t="s">
        <v>43</v>
      </c>
      <c r="U2214" s="1">
        <v>37575.610464439043</v>
      </c>
    </row>
    <row r="2215" spans="16:21" x14ac:dyDescent="0.25">
      <c r="P2215" s="1">
        <v>89</v>
      </c>
      <c r="Q2215" s="1">
        <v>200000</v>
      </c>
      <c r="R2215" s="8">
        <v>600000</v>
      </c>
      <c r="S2215" s="8" t="str">
        <f t="shared" si="34"/>
        <v>89200000600000</v>
      </c>
      <c r="T2215" s="8" t="s">
        <v>43</v>
      </c>
      <c r="U2215" s="1">
        <v>37575.610464439043</v>
      </c>
    </row>
    <row r="2216" spans="16:21" x14ac:dyDescent="0.25">
      <c r="P2216" s="1">
        <v>90</v>
      </c>
      <c r="Q2216" s="1">
        <v>200000</v>
      </c>
      <c r="R2216" s="8">
        <v>600000</v>
      </c>
      <c r="S2216" s="8" t="str">
        <f t="shared" si="34"/>
        <v>90200000600000</v>
      </c>
      <c r="T2216" s="8" t="s">
        <v>43</v>
      </c>
      <c r="U2216" s="1">
        <v>37575.610464439043</v>
      </c>
    </row>
    <row r="2217" spans="16:21" x14ac:dyDescent="0.25">
      <c r="P2217" s="1">
        <v>91</v>
      </c>
      <c r="Q2217" s="1">
        <v>200000</v>
      </c>
      <c r="R2217" s="8">
        <v>600000</v>
      </c>
      <c r="S2217" s="8" t="str">
        <f t="shared" si="34"/>
        <v>91200000600000</v>
      </c>
      <c r="T2217" s="8" t="s">
        <v>43</v>
      </c>
      <c r="U2217" s="1">
        <v>37575.610464439043</v>
      </c>
    </row>
    <row r="2218" spans="16:21" x14ac:dyDescent="0.25">
      <c r="P2218" s="1">
        <v>92</v>
      </c>
      <c r="Q2218" s="1">
        <v>200000</v>
      </c>
      <c r="R2218" s="8">
        <v>600000</v>
      </c>
      <c r="S2218" s="8" t="str">
        <f t="shared" si="34"/>
        <v>92200000600000</v>
      </c>
      <c r="T2218" s="8" t="s">
        <v>43</v>
      </c>
      <c r="U2218" s="1">
        <v>37575.610464439043</v>
      </c>
    </row>
    <row r="2219" spans="16:21" x14ac:dyDescent="0.25">
      <c r="P2219" s="1">
        <v>93</v>
      </c>
      <c r="Q2219" s="1">
        <v>200000</v>
      </c>
      <c r="R2219" s="8">
        <v>600000</v>
      </c>
      <c r="S2219" s="8" t="str">
        <f t="shared" si="34"/>
        <v>93200000600000</v>
      </c>
      <c r="T2219" s="8" t="s">
        <v>43</v>
      </c>
      <c r="U2219" s="1">
        <v>37575.610464439043</v>
      </c>
    </row>
    <row r="2220" spans="16:21" x14ac:dyDescent="0.25">
      <c r="P2220" s="1">
        <v>94</v>
      </c>
      <c r="Q2220" s="1">
        <v>200000</v>
      </c>
      <c r="R2220" s="8">
        <v>600000</v>
      </c>
      <c r="S2220" s="8" t="str">
        <f t="shared" si="34"/>
        <v>94200000600000</v>
      </c>
      <c r="T2220" s="8" t="s">
        <v>43</v>
      </c>
      <c r="U2220" s="1">
        <v>37575.610464439043</v>
      </c>
    </row>
    <row r="2221" spans="16:21" x14ac:dyDescent="0.25">
      <c r="P2221" s="1">
        <v>95</v>
      </c>
      <c r="Q2221" s="1">
        <v>200000</v>
      </c>
      <c r="R2221" s="8">
        <v>600000</v>
      </c>
      <c r="S2221" s="8" t="str">
        <f t="shared" si="34"/>
        <v>95200000600000</v>
      </c>
      <c r="T2221" s="8" t="s">
        <v>43</v>
      </c>
      <c r="U2221" s="1">
        <v>37575.610464439043</v>
      </c>
    </row>
    <row r="2222" spans="16:21" x14ac:dyDescent="0.25">
      <c r="P2222" s="1">
        <v>96</v>
      </c>
      <c r="Q2222" s="1">
        <v>200000</v>
      </c>
      <c r="R2222" s="8">
        <v>600000</v>
      </c>
      <c r="S2222" s="8" t="str">
        <f t="shared" si="34"/>
        <v>96200000600000</v>
      </c>
      <c r="T2222" s="8" t="s">
        <v>43</v>
      </c>
      <c r="U2222" s="1">
        <v>37575.610464439043</v>
      </c>
    </row>
    <row r="2223" spans="16:21" x14ac:dyDescent="0.25">
      <c r="P2223" s="1">
        <v>97</v>
      </c>
      <c r="Q2223" s="1">
        <v>200000</v>
      </c>
      <c r="R2223" s="8">
        <v>600000</v>
      </c>
      <c r="S2223" s="8" t="str">
        <f t="shared" si="34"/>
        <v>97200000600000</v>
      </c>
      <c r="T2223" s="8" t="s">
        <v>43</v>
      </c>
      <c r="U2223" s="1">
        <v>37575.610464439043</v>
      </c>
    </row>
    <row r="2224" spans="16:21" x14ac:dyDescent="0.25">
      <c r="P2224" s="1">
        <v>98</v>
      </c>
      <c r="Q2224" s="1">
        <v>200000</v>
      </c>
      <c r="R2224" s="8">
        <v>600000</v>
      </c>
      <c r="S2224" s="8" t="str">
        <f t="shared" si="34"/>
        <v>98200000600000</v>
      </c>
      <c r="T2224" s="8" t="s">
        <v>43</v>
      </c>
      <c r="U2224" s="1">
        <v>37575.610464439043</v>
      </c>
    </row>
    <row r="2225" spans="16:21" x14ac:dyDescent="0.25">
      <c r="P2225" s="1">
        <v>99</v>
      </c>
      <c r="Q2225" s="1">
        <v>200000</v>
      </c>
      <c r="R2225" s="8">
        <v>600000</v>
      </c>
      <c r="S2225" s="8" t="str">
        <f t="shared" si="34"/>
        <v>99200000600000</v>
      </c>
      <c r="T2225" s="8" t="s">
        <v>43</v>
      </c>
      <c r="U2225" s="1">
        <v>37575.610464439043</v>
      </c>
    </row>
    <row r="2226" spans="16:21" x14ac:dyDescent="0.25">
      <c r="P2226" s="1">
        <v>100</v>
      </c>
      <c r="Q2226" s="1">
        <v>200000</v>
      </c>
      <c r="R2226" s="8">
        <v>600000</v>
      </c>
      <c r="S2226" s="8" t="str">
        <f t="shared" si="34"/>
        <v>100200000600000</v>
      </c>
      <c r="T2226" s="8" t="s">
        <v>43</v>
      </c>
      <c r="U2226" s="1">
        <v>37575.610464439043</v>
      </c>
    </row>
    <row r="2227" spans="16:21" x14ac:dyDescent="0.25">
      <c r="P2227" s="1">
        <v>101</v>
      </c>
      <c r="Q2227" s="1">
        <v>200000</v>
      </c>
      <c r="R2227" s="8">
        <v>600000</v>
      </c>
      <c r="S2227" s="8" t="str">
        <f t="shared" si="34"/>
        <v>101200000600000</v>
      </c>
      <c r="T2227" s="8" t="s">
        <v>43</v>
      </c>
      <c r="U2227" s="1">
        <v>37575.610464439043</v>
      </c>
    </row>
    <row r="2228" spans="16:21" x14ac:dyDescent="0.25">
      <c r="P2228" s="1">
        <v>102</v>
      </c>
      <c r="Q2228" s="1">
        <v>200000</v>
      </c>
      <c r="R2228" s="8">
        <v>600000</v>
      </c>
      <c r="S2228" s="8" t="str">
        <f t="shared" si="34"/>
        <v>102200000600000</v>
      </c>
      <c r="T2228" s="8" t="s">
        <v>43</v>
      </c>
      <c r="U2228" s="1">
        <v>37575.610464439043</v>
      </c>
    </row>
    <row r="2229" spans="16:21" x14ac:dyDescent="0.25">
      <c r="P2229" s="1">
        <v>103</v>
      </c>
      <c r="Q2229" s="1">
        <v>200000</v>
      </c>
      <c r="R2229" s="8">
        <v>600000</v>
      </c>
      <c r="S2229" s="8" t="str">
        <f t="shared" si="34"/>
        <v>103200000600000</v>
      </c>
      <c r="T2229" s="8" t="s">
        <v>43</v>
      </c>
      <c r="U2229" s="1">
        <v>37575.610464439043</v>
      </c>
    </row>
    <row r="2230" spans="16:21" x14ac:dyDescent="0.25">
      <c r="P2230" s="1">
        <v>104</v>
      </c>
      <c r="Q2230" s="1">
        <v>200000</v>
      </c>
      <c r="R2230" s="8">
        <v>600000</v>
      </c>
      <c r="S2230" s="8" t="str">
        <f t="shared" si="34"/>
        <v>104200000600000</v>
      </c>
      <c r="T2230" s="8" t="s">
        <v>43</v>
      </c>
      <c r="U2230" s="1">
        <v>37575.610464439043</v>
      </c>
    </row>
    <row r="2231" spans="16:21" x14ac:dyDescent="0.25">
      <c r="P2231" s="1">
        <v>105</v>
      </c>
      <c r="Q2231" s="1">
        <v>200000</v>
      </c>
      <c r="R2231" s="8">
        <v>600000</v>
      </c>
      <c r="S2231" s="8" t="str">
        <f t="shared" si="34"/>
        <v>105200000600000</v>
      </c>
      <c r="T2231" s="8" t="s">
        <v>43</v>
      </c>
      <c r="U2231" s="1">
        <v>37575.610464439043</v>
      </c>
    </row>
    <row r="2232" spans="16:21" x14ac:dyDescent="0.25">
      <c r="P2232" s="1">
        <v>106</v>
      </c>
      <c r="Q2232" s="1">
        <v>200000</v>
      </c>
      <c r="R2232" s="8">
        <v>600000</v>
      </c>
      <c r="S2232" s="8" t="str">
        <f t="shared" si="34"/>
        <v>106200000600000</v>
      </c>
      <c r="T2232" s="8" t="s">
        <v>43</v>
      </c>
      <c r="U2232" s="1">
        <v>37575.610464439043</v>
      </c>
    </row>
    <row r="2233" spans="16:21" x14ac:dyDescent="0.25">
      <c r="P2233" s="1">
        <v>107</v>
      </c>
      <c r="Q2233" s="1">
        <v>200000</v>
      </c>
      <c r="R2233" s="8">
        <v>600000</v>
      </c>
      <c r="S2233" s="8" t="str">
        <f t="shared" si="34"/>
        <v>107200000600000</v>
      </c>
      <c r="T2233" s="8" t="s">
        <v>43</v>
      </c>
      <c r="U2233" s="1">
        <v>37575.610464439043</v>
      </c>
    </row>
    <row r="2234" spans="16:21" x14ac:dyDescent="0.25">
      <c r="P2234" s="1">
        <v>108</v>
      </c>
      <c r="Q2234" s="1">
        <v>200000</v>
      </c>
      <c r="R2234" s="8">
        <v>600000</v>
      </c>
      <c r="S2234" s="8" t="str">
        <f t="shared" si="34"/>
        <v>108200000600000</v>
      </c>
      <c r="T2234" s="8" t="s">
        <v>43</v>
      </c>
      <c r="U2234" s="1">
        <v>37575.610464439043</v>
      </c>
    </row>
    <row r="2235" spans="16:21" x14ac:dyDescent="0.25">
      <c r="P2235" s="1">
        <v>109</v>
      </c>
      <c r="Q2235" s="1">
        <v>200000</v>
      </c>
      <c r="R2235" s="8">
        <v>600000</v>
      </c>
      <c r="S2235" s="8" t="str">
        <f t="shared" si="34"/>
        <v>109200000600000</v>
      </c>
      <c r="T2235" s="8" t="s">
        <v>43</v>
      </c>
      <c r="U2235" s="1">
        <v>37575.610464439043</v>
      </c>
    </row>
    <row r="2236" spans="16:21" x14ac:dyDescent="0.25">
      <c r="P2236" s="1">
        <v>110</v>
      </c>
      <c r="Q2236" s="1">
        <v>200000</v>
      </c>
      <c r="R2236" s="8">
        <v>600000</v>
      </c>
      <c r="S2236" s="8" t="str">
        <f t="shared" si="34"/>
        <v>110200000600000</v>
      </c>
      <c r="T2236" s="8" t="s">
        <v>43</v>
      </c>
      <c r="U2236" s="1">
        <v>37575.610464439043</v>
      </c>
    </row>
    <row r="2237" spans="16:21" x14ac:dyDescent="0.25">
      <c r="P2237" s="1">
        <v>111</v>
      </c>
      <c r="Q2237" s="1">
        <v>200000</v>
      </c>
      <c r="R2237" s="8">
        <v>600000</v>
      </c>
      <c r="S2237" s="8" t="str">
        <f t="shared" si="34"/>
        <v>111200000600000</v>
      </c>
      <c r="T2237" s="8" t="s">
        <v>43</v>
      </c>
      <c r="U2237" s="1">
        <v>37575.610464439043</v>
      </c>
    </row>
    <row r="2238" spans="16:21" x14ac:dyDescent="0.25">
      <c r="P2238" s="1">
        <v>112</v>
      </c>
      <c r="Q2238" s="1">
        <v>200000</v>
      </c>
      <c r="R2238" s="8">
        <v>600000</v>
      </c>
      <c r="S2238" s="8" t="str">
        <f t="shared" si="34"/>
        <v>112200000600000</v>
      </c>
      <c r="T2238" s="8" t="s">
        <v>43</v>
      </c>
      <c r="U2238" s="1">
        <v>37575.610464439043</v>
      </c>
    </row>
    <row r="2239" spans="16:21" x14ac:dyDescent="0.25">
      <c r="P2239" s="1">
        <v>113</v>
      </c>
      <c r="Q2239" s="1">
        <v>200000</v>
      </c>
      <c r="R2239" s="8">
        <v>600000</v>
      </c>
      <c r="S2239" s="8" t="str">
        <f t="shared" si="34"/>
        <v>113200000600000</v>
      </c>
      <c r="T2239" s="8" t="s">
        <v>43</v>
      </c>
      <c r="U2239" s="1">
        <v>37575.610464439043</v>
      </c>
    </row>
    <row r="2240" spans="16:21" x14ac:dyDescent="0.25">
      <c r="P2240" s="1">
        <v>114</v>
      </c>
      <c r="Q2240" s="1">
        <v>200000</v>
      </c>
      <c r="R2240" s="8">
        <v>600000</v>
      </c>
      <c r="S2240" s="8" t="str">
        <f t="shared" si="34"/>
        <v>114200000600000</v>
      </c>
      <c r="T2240" s="8" t="s">
        <v>43</v>
      </c>
      <c r="U2240" s="1">
        <v>37575.610464439043</v>
      </c>
    </row>
    <row r="2241" spans="16:21" x14ac:dyDescent="0.25">
      <c r="P2241" s="1">
        <v>115</v>
      </c>
      <c r="Q2241" s="1">
        <v>200000</v>
      </c>
      <c r="R2241" s="8">
        <v>600000</v>
      </c>
      <c r="S2241" s="8" t="str">
        <f t="shared" si="34"/>
        <v>115200000600000</v>
      </c>
      <c r="T2241" s="8" t="s">
        <v>43</v>
      </c>
      <c r="U2241" s="1">
        <v>37575.610464439043</v>
      </c>
    </row>
    <row r="2242" spans="16:21" x14ac:dyDescent="0.25">
      <c r="P2242" s="1">
        <v>116</v>
      </c>
      <c r="Q2242" s="1">
        <v>200000</v>
      </c>
      <c r="R2242" s="8">
        <v>600000</v>
      </c>
      <c r="S2242" s="8" t="str">
        <f t="shared" si="34"/>
        <v>116200000600000</v>
      </c>
      <c r="T2242" s="8" t="s">
        <v>43</v>
      </c>
      <c r="U2242" s="1">
        <v>37575.610464439043</v>
      </c>
    </row>
    <row r="2243" spans="16:21" x14ac:dyDescent="0.25">
      <c r="P2243" s="1">
        <v>117</v>
      </c>
      <c r="Q2243" s="1">
        <v>200000</v>
      </c>
      <c r="R2243" s="8">
        <v>600000</v>
      </c>
      <c r="S2243" s="8" t="str">
        <f t="shared" ref="S2243:S2306" si="35">P2243&amp;Q2243&amp;R2243</f>
        <v>117200000600000</v>
      </c>
      <c r="T2243" s="8" t="s">
        <v>43</v>
      </c>
      <c r="U2243" s="1">
        <v>37575.610464439043</v>
      </c>
    </row>
    <row r="2244" spans="16:21" x14ac:dyDescent="0.25">
      <c r="P2244" s="1">
        <v>118</v>
      </c>
      <c r="Q2244" s="1">
        <v>200000</v>
      </c>
      <c r="R2244" s="8">
        <v>600000</v>
      </c>
      <c r="S2244" s="8" t="str">
        <f t="shared" si="35"/>
        <v>118200000600000</v>
      </c>
      <c r="T2244" s="8" t="s">
        <v>43</v>
      </c>
      <c r="U2244" s="1">
        <v>37575.610464439043</v>
      </c>
    </row>
    <row r="2245" spans="16:21" x14ac:dyDescent="0.25">
      <c r="P2245" s="1">
        <v>119</v>
      </c>
      <c r="Q2245" s="1">
        <v>200000</v>
      </c>
      <c r="R2245" s="8">
        <v>600000</v>
      </c>
      <c r="S2245" s="8" t="str">
        <f t="shared" si="35"/>
        <v>119200000600000</v>
      </c>
      <c r="T2245" s="8" t="s">
        <v>43</v>
      </c>
      <c r="U2245" s="1">
        <v>37575.610464439043</v>
      </c>
    </row>
    <row r="2246" spans="16:21" x14ac:dyDescent="0.25">
      <c r="P2246" s="1">
        <v>120</v>
      </c>
      <c r="Q2246" s="1">
        <v>200000</v>
      </c>
      <c r="R2246" s="8">
        <v>600000</v>
      </c>
      <c r="S2246" s="8" t="str">
        <f t="shared" si="35"/>
        <v>120200000600000</v>
      </c>
      <c r="T2246" s="8" t="s">
        <v>43</v>
      </c>
      <c r="U2246" s="1">
        <v>37575.610464439043</v>
      </c>
    </row>
    <row r="2247" spans="16:21" x14ac:dyDescent="0.25">
      <c r="P2247" s="1">
        <v>121</v>
      </c>
      <c r="Q2247" s="1">
        <v>200000</v>
      </c>
      <c r="R2247" s="8">
        <v>600000</v>
      </c>
      <c r="S2247" s="8" t="str">
        <f t="shared" si="35"/>
        <v>121200000600000</v>
      </c>
      <c r="T2247" s="8" t="s">
        <v>43</v>
      </c>
      <c r="U2247" s="1">
        <v>37575.610464439043</v>
      </c>
    </row>
    <row r="2248" spans="16:21" x14ac:dyDescent="0.25">
      <c r="P2248" s="1">
        <v>122</v>
      </c>
      <c r="Q2248" s="1">
        <v>200000</v>
      </c>
      <c r="R2248" s="8">
        <v>600000</v>
      </c>
      <c r="S2248" s="8" t="str">
        <f t="shared" si="35"/>
        <v>122200000600000</v>
      </c>
      <c r="T2248" s="8" t="s">
        <v>43</v>
      </c>
      <c r="U2248" s="1">
        <v>37575.610464439043</v>
      </c>
    </row>
    <row r="2249" spans="16:21" x14ac:dyDescent="0.25">
      <c r="P2249" s="1">
        <v>123</v>
      </c>
      <c r="Q2249" s="1">
        <v>200000</v>
      </c>
      <c r="R2249" s="8">
        <v>600000</v>
      </c>
      <c r="S2249" s="8" t="str">
        <f t="shared" si="35"/>
        <v>123200000600000</v>
      </c>
      <c r="T2249" s="8" t="s">
        <v>43</v>
      </c>
      <c r="U2249" s="1">
        <v>37575.610464439043</v>
      </c>
    </row>
    <row r="2250" spans="16:21" x14ac:dyDescent="0.25">
      <c r="P2250" s="1">
        <v>124</v>
      </c>
      <c r="Q2250" s="1">
        <v>200000</v>
      </c>
      <c r="R2250" s="8">
        <v>600000</v>
      </c>
      <c r="S2250" s="8" t="str">
        <f t="shared" si="35"/>
        <v>124200000600000</v>
      </c>
      <c r="T2250" s="8" t="s">
        <v>43</v>
      </c>
      <c r="U2250" s="1">
        <v>37575.610464439043</v>
      </c>
    </row>
    <row r="2251" spans="16:21" x14ac:dyDescent="0.25">
      <c r="P2251" s="1">
        <v>125</v>
      </c>
      <c r="Q2251" s="1">
        <v>200000</v>
      </c>
      <c r="R2251" s="8">
        <v>600000</v>
      </c>
      <c r="S2251" s="8" t="str">
        <f t="shared" si="35"/>
        <v>125200000600000</v>
      </c>
      <c r="T2251" s="8" t="s">
        <v>43</v>
      </c>
      <c r="U2251" s="1">
        <v>37575.610464439043</v>
      </c>
    </row>
    <row r="2252" spans="16:21" x14ac:dyDescent="0.25">
      <c r="P2252" s="1">
        <v>1</v>
      </c>
      <c r="Q2252" s="1">
        <v>200000</v>
      </c>
      <c r="R2252" s="8">
        <v>700000</v>
      </c>
      <c r="S2252" s="8" t="str">
        <f t="shared" si="35"/>
        <v>1200000700000</v>
      </c>
      <c r="T2252" s="8" t="s">
        <v>48</v>
      </c>
      <c r="U2252" s="1">
        <v>2229.0401369056221</v>
      </c>
    </row>
    <row r="2253" spans="16:21" x14ac:dyDescent="0.25">
      <c r="P2253" s="1">
        <v>2</v>
      </c>
      <c r="Q2253" s="1">
        <v>200000</v>
      </c>
      <c r="R2253" s="8">
        <v>700000</v>
      </c>
      <c r="S2253" s="8" t="str">
        <f t="shared" si="35"/>
        <v>2200000700000</v>
      </c>
      <c r="T2253" s="8" t="s">
        <v>48</v>
      </c>
      <c r="U2253" s="1">
        <v>2229.0401369056221</v>
      </c>
    </row>
    <row r="2254" spans="16:21" x14ac:dyDescent="0.25">
      <c r="P2254" s="1">
        <v>3</v>
      </c>
      <c r="Q2254" s="1">
        <v>200000</v>
      </c>
      <c r="R2254" s="8">
        <v>700000</v>
      </c>
      <c r="S2254" s="8" t="str">
        <f t="shared" si="35"/>
        <v>3200000700000</v>
      </c>
      <c r="T2254" s="8" t="s">
        <v>48</v>
      </c>
      <c r="U2254" s="1">
        <v>2229.0401369056221</v>
      </c>
    </row>
    <row r="2255" spans="16:21" x14ac:dyDescent="0.25">
      <c r="P2255" s="1">
        <v>4</v>
      </c>
      <c r="Q2255" s="1">
        <v>200000</v>
      </c>
      <c r="R2255" s="8">
        <v>700000</v>
      </c>
      <c r="S2255" s="8" t="str">
        <f t="shared" si="35"/>
        <v>4200000700000</v>
      </c>
      <c r="T2255" s="8" t="s">
        <v>48</v>
      </c>
      <c r="U2255" s="1">
        <v>2229.0401369056221</v>
      </c>
    </row>
    <row r="2256" spans="16:21" x14ac:dyDescent="0.25">
      <c r="P2256" s="1">
        <v>5</v>
      </c>
      <c r="Q2256" s="1">
        <v>200000</v>
      </c>
      <c r="R2256" s="8">
        <v>700000</v>
      </c>
      <c r="S2256" s="8" t="str">
        <f t="shared" si="35"/>
        <v>5200000700000</v>
      </c>
      <c r="T2256" s="8" t="s">
        <v>48</v>
      </c>
      <c r="U2256" s="1">
        <v>2229.0401369056221</v>
      </c>
    </row>
    <row r="2257" spans="16:21" x14ac:dyDescent="0.25">
      <c r="P2257" s="1">
        <v>6</v>
      </c>
      <c r="Q2257" s="1">
        <v>200000</v>
      </c>
      <c r="R2257" s="8">
        <v>700000</v>
      </c>
      <c r="S2257" s="8" t="str">
        <f t="shared" si="35"/>
        <v>6200000700000</v>
      </c>
      <c r="T2257" s="8" t="s">
        <v>48</v>
      </c>
      <c r="U2257" s="1">
        <v>2229.0401369056221</v>
      </c>
    </row>
    <row r="2258" spans="16:21" x14ac:dyDescent="0.25">
      <c r="P2258" s="1">
        <v>7</v>
      </c>
      <c r="Q2258" s="1">
        <v>200000</v>
      </c>
      <c r="R2258" s="8">
        <v>700000</v>
      </c>
      <c r="S2258" s="8" t="str">
        <f t="shared" si="35"/>
        <v>7200000700000</v>
      </c>
      <c r="T2258" s="8" t="s">
        <v>48</v>
      </c>
      <c r="U2258" s="1">
        <v>2229.0401369056221</v>
      </c>
    </row>
    <row r="2259" spans="16:21" x14ac:dyDescent="0.25">
      <c r="P2259" s="1">
        <v>8</v>
      </c>
      <c r="Q2259" s="1">
        <v>200000</v>
      </c>
      <c r="R2259" s="8">
        <v>700000</v>
      </c>
      <c r="S2259" s="8" t="str">
        <f t="shared" si="35"/>
        <v>8200000700000</v>
      </c>
      <c r="T2259" s="8" t="s">
        <v>48</v>
      </c>
      <c r="U2259" s="1">
        <v>2229.0401369056221</v>
      </c>
    </row>
    <row r="2260" spans="16:21" x14ac:dyDescent="0.25">
      <c r="P2260" s="1">
        <v>9</v>
      </c>
      <c r="Q2260" s="1">
        <v>200000</v>
      </c>
      <c r="R2260" s="8">
        <v>700000</v>
      </c>
      <c r="S2260" s="8" t="str">
        <f t="shared" si="35"/>
        <v>9200000700000</v>
      </c>
      <c r="T2260" s="8" t="s">
        <v>48</v>
      </c>
      <c r="U2260" s="1">
        <v>2229.0401369056221</v>
      </c>
    </row>
    <row r="2261" spans="16:21" x14ac:dyDescent="0.25">
      <c r="P2261" s="1">
        <v>10</v>
      </c>
      <c r="Q2261" s="1">
        <v>200000</v>
      </c>
      <c r="R2261" s="8">
        <v>700000</v>
      </c>
      <c r="S2261" s="8" t="str">
        <f t="shared" si="35"/>
        <v>10200000700000</v>
      </c>
      <c r="T2261" s="8" t="s">
        <v>48</v>
      </c>
      <c r="U2261" s="1">
        <v>2229.0401369056221</v>
      </c>
    </row>
    <row r="2262" spans="16:21" x14ac:dyDescent="0.25">
      <c r="P2262" s="1">
        <v>11</v>
      </c>
      <c r="Q2262" s="1">
        <v>200000</v>
      </c>
      <c r="R2262" s="8">
        <v>700000</v>
      </c>
      <c r="S2262" s="8" t="str">
        <f t="shared" si="35"/>
        <v>11200000700000</v>
      </c>
      <c r="T2262" s="8" t="s">
        <v>48</v>
      </c>
      <c r="U2262" s="1">
        <v>2229.0401369056221</v>
      </c>
    </row>
    <row r="2263" spans="16:21" x14ac:dyDescent="0.25">
      <c r="P2263" s="1">
        <v>12</v>
      </c>
      <c r="Q2263" s="1">
        <v>200000</v>
      </c>
      <c r="R2263" s="8">
        <v>700000</v>
      </c>
      <c r="S2263" s="8" t="str">
        <f t="shared" si="35"/>
        <v>12200000700000</v>
      </c>
      <c r="T2263" s="8" t="s">
        <v>48</v>
      </c>
      <c r="U2263" s="1">
        <v>2229.0401369056221</v>
      </c>
    </row>
    <row r="2264" spans="16:21" x14ac:dyDescent="0.25">
      <c r="P2264" s="1">
        <v>13</v>
      </c>
      <c r="Q2264" s="1">
        <v>200000</v>
      </c>
      <c r="R2264" s="8">
        <v>700000</v>
      </c>
      <c r="S2264" s="8" t="str">
        <f t="shared" si="35"/>
        <v>13200000700000</v>
      </c>
      <c r="T2264" s="8" t="s">
        <v>48</v>
      </c>
      <c r="U2264" s="1">
        <v>2229.0401369056221</v>
      </c>
    </row>
    <row r="2265" spans="16:21" x14ac:dyDescent="0.25">
      <c r="P2265" s="1">
        <v>14</v>
      </c>
      <c r="Q2265" s="1">
        <v>200000</v>
      </c>
      <c r="R2265" s="8">
        <v>700000</v>
      </c>
      <c r="S2265" s="8" t="str">
        <f t="shared" si="35"/>
        <v>14200000700000</v>
      </c>
      <c r="T2265" s="8" t="s">
        <v>48</v>
      </c>
      <c r="U2265" s="1">
        <v>2229.0401369056221</v>
      </c>
    </row>
    <row r="2266" spans="16:21" x14ac:dyDescent="0.25">
      <c r="P2266" s="1">
        <v>15</v>
      </c>
      <c r="Q2266" s="1">
        <v>200000</v>
      </c>
      <c r="R2266" s="8">
        <v>700000</v>
      </c>
      <c r="S2266" s="8" t="str">
        <f t="shared" si="35"/>
        <v>15200000700000</v>
      </c>
      <c r="T2266" s="8" t="s">
        <v>48</v>
      </c>
      <c r="U2266" s="1">
        <v>2229.0401369056221</v>
      </c>
    </row>
    <row r="2267" spans="16:21" x14ac:dyDescent="0.25">
      <c r="P2267" s="1">
        <v>16</v>
      </c>
      <c r="Q2267" s="1">
        <v>200000</v>
      </c>
      <c r="R2267" s="8">
        <v>700000</v>
      </c>
      <c r="S2267" s="8" t="str">
        <f t="shared" si="35"/>
        <v>16200000700000</v>
      </c>
      <c r="T2267" s="8" t="s">
        <v>48</v>
      </c>
      <c r="U2267" s="1">
        <v>2229.0401369056221</v>
      </c>
    </row>
    <row r="2268" spans="16:21" x14ac:dyDescent="0.25">
      <c r="P2268" s="1">
        <v>17</v>
      </c>
      <c r="Q2268" s="1">
        <v>200000</v>
      </c>
      <c r="R2268" s="8">
        <v>700000</v>
      </c>
      <c r="S2268" s="8" t="str">
        <f t="shared" si="35"/>
        <v>17200000700000</v>
      </c>
      <c r="T2268" s="8" t="s">
        <v>48</v>
      </c>
      <c r="U2268" s="1">
        <v>2229.0401369056221</v>
      </c>
    </row>
    <row r="2269" spans="16:21" x14ac:dyDescent="0.25">
      <c r="P2269" s="1">
        <v>18</v>
      </c>
      <c r="Q2269" s="1">
        <v>200000</v>
      </c>
      <c r="R2269" s="8">
        <v>700000</v>
      </c>
      <c r="S2269" s="8" t="str">
        <f t="shared" si="35"/>
        <v>18200000700000</v>
      </c>
      <c r="T2269" s="8" t="s">
        <v>48</v>
      </c>
      <c r="U2269" s="1">
        <v>2229.0401369056221</v>
      </c>
    </row>
    <row r="2270" spans="16:21" x14ac:dyDescent="0.25">
      <c r="P2270" s="1">
        <v>19</v>
      </c>
      <c r="Q2270" s="1">
        <v>200000</v>
      </c>
      <c r="R2270" s="8">
        <v>700000</v>
      </c>
      <c r="S2270" s="8" t="str">
        <f t="shared" si="35"/>
        <v>19200000700000</v>
      </c>
      <c r="T2270" s="8" t="s">
        <v>48</v>
      </c>
      <c r="U2270" s="1">
        <v>2229.0401369056221</v>
      </c>
    </row>
    <row r="2271" spans="16:21" x14ac:dyDescent="0.25">
      <c r="P2271" s="1">
        <v>20</v>
      </c>
      <c r="Q2271" s="1">
        <v>200000</v>
      </c>
      <c r="R2271" s="8">
        <v>700000</v>
      </c>
      <c r="S2271" s="8" t="str">
        <f t="shared" si="35"/>
        <v>20200000700000</v>
      </c>
      <c r="T2271" s="8" t="s">
        <v>48</v>
      </c>
      <c r="U2271" s="1">
        <v>2229.0401369056221</v>
      </c>
    </row>
    <row r="2272" spans="16:21" x14ac:dyDescent="0.25">
      <c r="P2272" s="1">
        <v>21</v>
      </c>
      <c r="Q2272" s="1">
        <v>200000</v>
      </c>
      <c r="R2272" s="8">
        <v>700000</v>
      </c>
      <c r="S2272" s="8" t="str">
        <f t="shared" si="35"/>
        <v>21200000700000</v>
      </c>
      <c r="T2272" s="8" t="s">
        <v>48</v>
      </c>
      <c r="U2272" s="1">
        <v>2229.0401369056221</v>
      </c>
    </row>
    <row r="2273" spans="16:21" x14ac:dyDescent="0.25">
      <c r="P2273" s="1">
        <v>22</v>
      </c>
      <c r="Q2273" s="1">
        <v>200000</v>
      </c>
      <c r="R2273" s="8">
        <v>700000</v>
      </c>
      <c r="S2273" s="8" t="str">
        <f t="shared" si="35"/>
        <v>22200000700000</v>
      </c>
      <c r="T2273" s="8" t="s">
        <v>48</v>
      </c>
      <c r="U2273" s="1">
        <v>2229.0401369056221</v>
      </c>
    </row>
    <row r="2274" spans="16:21" x14ac:dyDescent="0.25">
      <c r="P2274" s="1">
        <v>23</v>
      </c>
      <c r="Q2274" s="1">
        <v>200000</v>
      </c>
      <c r="R2274" s="8">
        <v>700000</v>
      </c>
      <c r="S2274" s="8" t="str">
        <f t="shared" si="35"/>
        <v>23200000700000</v>
      </c>
      <c r="T2274" s="8" t="s">
        <v>48</v>
      </c>
      <c r="U2274" s="1">
        <v>2229.0401369056221</v>
      </c>
    </row>
    <row r="2275" spans="16:21" x14ac:dyDescent="0.25">
      <c r="P2275" s="1">
        <v>24</v>
      </c>
      <c r="Q2275" s="1">
        <v>200000</v>
      </c>
      <c r="R2275" s="8">
        <v>700000</v>
      </c>
      <c r="S2275" s="8" t="str">
        <f t="shared" si="35"/>
        <v>24200000700000</v>
      </c>
      <c r="T2275" s="8" t="s">
        <v>48</v>
      </c>
      <c r="U2275" s="1">
        <v>2229.0401369056221</v>
      </c>
    </row>
    <row r="2276" spans="16:21" x14ac:dyDescent="0.25">
      <c r="P2276" s="1">
        <v>25</v>
      </c>
      <c r="Q2276" s="1">
        <v>200000</v>
      </c>
      <c r="R2276" s="8">
        <v>700000</v>
      </c>
      <c r="S2276" s="8" t="str">
        <f t="shared" si="35"/>
        <v>25200000700000</v>
      </c>
      <c r="T2276" s="8" t="s">
        <v>48</v>
      </c>
      <c r="U2276" s="1">
        <v>2229.0401369056221</v>
      </c>
    </row>
    <row r="2277" spans="16:21" x14ac:dyDescent="0.25">
      <c r="P2277" s="1">
        <v>26</v>
      </c>
      <c r="Q2277" s="1">
        <v>200000</v>
      </c>
      <c r="R2277" s="8">
        <v>700000</v>
      </c>
      <c r="S2277" s="8" t="str">
        <f t="shared" si="35"/>
        <v>26200000700000</v>
      </c>
      <c r="T2277" s="8" t="s">
        <v>34</v>
      </c>
      <c r="U2277" s="1">
        <v>2285.1033889657674</v>
      </c>
    </row>
    <row r="2278" spans="16:21" x14ac:dyDescent="0.25">
      <c r="P2278" s="1">
        <v>27</v>
      </c>
      <c r="Q2278" s="1">
        <v>200000</v>
      </c>
      <c r="R2278" s="8">
        <v>700000</v>
      </c>
      <c r="S2278" s="8" t="str">
        <f t="shared" si="35"/>
        <v>27200000700000</v>
      </c>
      <c r="T2278" s="8" t="s">
        <v>34</v>
      </c>
      <c r="U2278" s="1">
        <v>2285.1033889657674</v>
      </c>
    </row>
    <row r="2279" spans="16:21" x14ac:dyDescent="0.25">
      <c r="P2279" s="1">
        <v>28</v>
      </c>
      <c r="Q2279" s="1">
        <v>200000</v>
      </c>
      <c r="R2279" s="8">
        <v>700000</v>
      </c>
      <c r="S2279" s="8" t="str">
        <f t="shared" si="35"/>
        <v>28200000700000</v>
      </c>
      <c r="T2279" s="8" t="s">
        <v>34</v>
      </c>
      <c r="U2279" s="1">
        <v>2285.1033889657674</v>
      </c>
    </row>
    <row r="2280" spans="16:21" x14ac:dyDescent="0.25">
      <c r="P2280" s="1">
        <v>29</v>
      </c>
      <c r="Q2280" s="1">
        <v>200000</v>
      </c>
      <c r="R2280" s="8">
        <v>700000</v>
      </c>
      <c r="S2280" s="8" t="str">
        <f t="shared" si="35"/>
        <v>29200000700000</v>
      </c>
      <c r="T2280" s="8" t="s">
        <v>34</v>
      </c>
      <c r="U2280" s="1">
        <v>2285.1033889657674</v>
      </c>
    </row>
    <row r="2281" spans="16:21" x14ac:dyDescent="0.25">
      <c r="P2281" s="1">
        <v>30</v>
      </c>
      <c r="Q2281" s="1">
        <v>200000</v>
      </c>
      <c r="R2281" s="8">
        <v>700000</v>
      </c>
      <c r="S2281" s="8" t="str">
        <f t="shared" si="35"/>
        <v>30200000700000</v>
      </c>
      <c r="T2281" s="8" t="s">
        <v>34</v>
      </c>
      <c r="U2281" s="1">
        <v>2285.1033889657674</v>
      </c>
    </row>
    <row r="2282" spans="16:21" x14ac:dyDescent="0.25">
      <c r="P2282" s="1">
        <v>31</v>
      </c>
      <c r="Q2282" s="1">
        <v>200000</v>
      </c>
      <c r="R2282" s="8">
        <v>700000</v>
      </c>
      <c r="S2282" s="8" t="str">
        <f t="shared" si="35"/>
        <v>31200000700000</v>
      </c>
      <c r="T2282" s="8" t="s">
        <v>34</v>
      </c>
      <c r="U2282" s="1">
        <v>2285.1033889657674</v>
      </c>
    </row>
    <row r="2283" spans="16:21" x14ac:dyDescent="0.25">
      <c r="P2283" s="1">
        <v>32</v>
      </c>
      <c r="Q2283" s="1">
        <v>200000</v>
      </c>
      <c r="R2283" s="8">
        <v>700000</v>
      </c>
      <c r="S2283" s="8" t="str">
        <f t="shared" si="35"/>
        <v>32200000700000</v>
      </c>
      <c r="T2283" s="8" t="s">
        <v>34</v>
      </c>
      <c r="U2283" s="1">
        <v>2285.1033889657674</v>
      </c>
    </row>
    <row r="2284" spans="16:21" x14ac:dyDescent="0.25">
      <c r="P2284" s="1">
        <v>33</v>
      </c>
      <c r="Q2284" s="1">
        <v>200000</v>
      </c>
      <c r="R2284" s="8">
        <v>700000</v>
      </c>
      <c r="S2284" s="8" t="str">
        <f t="shared" si="35"/>
        <v>33200000700000</v>
      </c>
      <c r="T2284" s="8" t="s">
        <v>34</v>
      </c>
      <c r="U2284" s="1">
        <v>2285.1033889657674</v>
      </c>
    </row>
    <row r="2285" spans="16:21" x14ac:dyDescent="0.25">
      <c r="P2285" s="1">
        <v>34</v>
      </c>
      <c r="Q2285" s="1">
        <v>200000</v>
      </c>
      <c r="R2285" s="8">
        <v>700000</v>
      </c>
      <c r="S2285" s="8" t="str">
        <f t="shared" si="35"/>
        <v>34200000700000</v>
      </c>
      <c r="T2285" s="8" t="s">
        <v>34</v>
      </c>
      <c r="U2285" s="1">
        <v>2285.1033889657674</v>
      </c>
    </row>
    <row r="2286" spans="16:21" x14ac:dyDescent="0.25">
      <c r="P2286" s="1">
        <v>35</v>
      </c>
      <c r="Q2286" s="1">
        <v>200000</v>
      </c>
      <c r="R2286" s="8">
        <v>700000</v>
      </c>
      <c r="S2286" s="8" t="str">
        <f t="shared" si="35"/>
        <v>35200000700000</v>
      </c>
      <c r="T2286" s="8" t="s">
        <v>34</v>
      </c>
      <c r="U2286" s="1">
        <v>2285.1033889657674</v>
      </c>
    </row>
    <row r="2287" spans="16:21" x14ac:dyDescent="0.25">
      <c r="P2287" s="1">
        <v>36</v>
      </c>
      <c r="Q2287" s="1">
        <v>200000</v>
      </c>
      <c r="R2287" s="8">
        <v>700000</v>
      </c>
      <c r="S2287" s="8" t="str">
        <f t="shared" si="35"/>
        <v>36200000700000</v>
      </c>
      <c r="T2287" s="8" t="s">
        <v>35</v>
      </c>
      <c r="U2287" s="1">
        <v>3083.8547419999018</v>
      </c>
    </row>
    <row r="2288" spans="16:21" x14ac:dyDescent="0.25">
      <c r="P2288" s="1">
        <v>37</v>
      </c>
      <c r="Q2288" s="1">
        <v>200000</v>
      </c>
      <c r="R2288" s="8">
        <v>700000</v>
      </c>
      <c r="S2288" s="8" t="str">
        <f t="shared" si="35"/>
        <v>37200000700000</v>
      </c>
      <c r="T2288" s="8" t="s">
        <v>35</v>
      </c>
      <c r="U2288" s="1">
        <v>3083.8547419999018</v>
      </c>
    </row>
    <row r="2289" spans="16:21" x14ac:dyDescent="0.25">
      <c r="P2289" s="1">
        <v>38</v>
      </c>
      <c r="Q2289" s="1">
        <v>200000</v>
      </c>
      <c r="R2289" s="8">
        <v>700000</v>
      </c>
      <c r="S2289" s="8" t="str">
        <f t="shared" si="35"/>
        <v>38200000700000</v>
      </c>
      <c r="T2289" s="8" t="s">
        <v>35</v>
      </c>
      <c r="U2289" s="1">
        <v>3083.8547419999018</v>
      </c>
    </row>
    <row r="2290" spans="16:21" x14ac:dyDescent="0.25">
      <c r="P2290" s="1">
        <v>39</v>
      </c>
      <c r="Q2290" s="1">
        <v>200000</v>
      </c>
      <c r="R2290" s="8">
        <v>700000</v>
      </c>
      <c r="S2290" s="8" t="str">
        <f t="shared" si="35"/>
        <v>39200000700000</v>
      </c>
      <c r="T2290" s="8" t="s">
        <v>35</v>
      </c>
      <c r="U2290" s="1">
        <v>3083.8547419999018</v>
      </c>
    </row>
    <row r="2291" spans="16:21" x14ac:dyDescent="0.25">
      <c r="P2291" s="1">
        <v>40</v>
      </c>
      <c r="Q2291" s="1">
        <v>200000</v>
      </c>
      <c r="R2291" s="8">
        <v>700000</v>
      </c>
      <c r="S2291" s="8" t="str">
        <f t="shared" si="35"/>
        <v>40200000700000</v>
      </c>
      <c r="T2291" s="8" t="s">
        <v>35</v>
      </c>
      <c r="U2291" s="1">
        <v>3083.8547419999018</v>
      </c>
    </row>
    <row r="2292" spans="16:21" x14ac:dyDescent="0.25">
      <c r="P2292" s="1">
        <v>41</v>
      </c>
      <c r="Q2292" s="1">
        <v>200000</v>
      </c>
      <c r="R2292" s="8">
        <v>700000</v>
      </c>
      <c r="S2292" s="8" t="str">
        <f t="shared" si="35"/>
        <v>41200000700000</v>
      </c>
      <c r="T2292" s="8" t="s">
        <v>35</v>
      </c>
      <c r="U2292" s="1">
        <v>3083.8547419999018</v>
      </c>
    </row>
    <row r="2293" spans="16:21" x14ac:dyDescent="0.25">
      <c r="P2293" s="1">
        <v>42</v>
      </c>
      <c r="Q2293" s="1">
        <v>200000</v>
      </c>
      <c r="R2293" s="8">
        <v>700000</v>
      </c>
      <c r="S2293" s="8" t="str">
        <f t="shared" si="35"/>
        <v>42200000700000</v>
      </c>
      <c r="T2293" s="8" t="s">
        <v>35</v>
      </c>
      <c r="U2293" s="1">
        <v>3083.8547419999018</v>
      </c>
    </row>
    <row r="2294" spans="16:21" x14ac:dyDescent="0.25">
      <c r="P2294" s="1">
        <v>43</v>
      </c>
      <c r="Q2294" s="1">
        <v>200000</v>
      </c>
      <c r="R2294" s="8">
        <v>700000</v>
      </c>
      <c r="S2294" s="8" t="str">
        <f t="shared" si="35"/>
        <v>43200000700000</v>
      </c>
      <c r="T2294" s="8" t="s">
        <v>35</v>
      </c>
      <c r="U2294" s="1">
        <v>3083.8547419999018</v>
      </c>
    </row>
    <row r="2295" spans="16:21" x14ac:dyDescent="0.25">
      <c r="P2295" s="1">
        <v>44</v>
      </c>
      <c r="Q2295" s="1">
        <v>200000</v>
      </c>
      <c r="R2295" s="8">
        <v>700000</v>
      </c>
      <c r="S2295" s="8" t="str">
        <f t="shared" si="35"/>
        <v>44200000700000</v>
      </c>
      <c r="T2295" s="8" t="s">
        <v>35</v>
      </c>
      <c r="U2295" s="1">
        <v>3083.8547419999018</v>
      </c>
    </row>
    <row r="2296" spans="16:21" x14ac:dyDescent="0.25">
      <c r="P2296" s="1">
        <v>45</v>
      </c>
      <c r="Q2296" s="1">
        <v>200000</v>
      </c>
      <c r="R2296" s="8">
        <v>700000</v>
      </c>
      <c r="S2296" s="8" t="str">
        <f t="shared" si="35"/>
        <v>45200000700000</v>
      </c>
      <c r="T2296" s="8" t="s">
        <v>35</v>
      </c>
      <c r="U2296" s="1">
        <v>3083.8547419999018</v>
      </c>
    </row>
    <row r="2297" spans="16:21" x14ac:dyDescent="0.25">
      <c r="P2297" s="1">
        <v>46</v>
      </c>
      <c r="Q2297" s="1">
        <v>200000</v>
      </c>
      <c r="R2297" s="8">
        <v>700000</v>
      </c>
      <c r="S2297" s="8" t="str">
        <f t="shared" si="35"/>
        <v>46200000700000</v>
      </c>
      <c r="T2297" s="8" t="s">
        <v>36</v>
      </c>
      <c r="U2297" s="1">
        <v>5173.2250929051115</v>
      </c>
    </row>
    <row r="2298" spans="16:21" x14ac:dyDescent="0.25">
      <c r="P2298" s="1">
        <v>47</v>
      </c>
      <c r="Q2298" s="1">
        <v>200000</v>
      </c>
      <c r="R2298" s="8">
        <v>700000</v>
      </c>
      <c r="S2298" s="8" t="str">
        <f t="shared" si="35"/>
        <v>47200000700000</v>
      </c>
      <c r="T2298" s="8" t="s">
        <v>36</v>
      </c>
      <c r="U2298" s="1">
        <v>5173.2250929051115</v>
      </c>
    </row>
    <row r="2299" spans="16:21" x14ac:dyDescent="0.25">
      <c r="P2299" s="1">
        <v>48</v>
      </c>
      <c r="Q2299" s="1">
        <v>200000</v>
      </c>
      <c r="R2299" s="8">
        <v>700000</v>
      </c>
      <c r="S2299" s="8" t="str">
        <f t="shared" si="35"/>
        <v>48200000700000</v>
      </c>
      <c r="T2299" s="8" t="s">
        <v>36</v>
      </c>
      <c r="U2299" s="1">
        <v>5173.2250929051115</v>
      </c>
    </row>
    <row r="2300" spans="16:21" x14ac:dyDescent="0.25">
      <c r="P2300" s="1">
        <v>49</v>
      </c>
      <c r="Q2300" s="1">
        <v>200000</v>
      </c>
      <c r="R2300" s="8">
        <v>700000</v>
      </c>
      <c r="S2300" s="8" t="str">
        <f t="shared" si="35"/>
        <v>49200000700000</v>
      </c>
      <c r="T2300" s="8" t="s">
        <v>36</v>
      </c>
      <c r="U2300" s="1">
        <v>5173.2250929051115</v>
      </c>
    </row>
    <row r="2301" spans="16:21" x14ac:dyDescent="0.25">
      <c r="P2301" s="1">
        <v>50</v>
      </c>
      <c r="Q2301" s="1">
        <v>200000</v>
      </c>
      <c r="R2301" s="8">
        <v>700000</v>
      </c>
      <c r="S2301" s="8" t="str">
        <f t="shared" si="35"/>
        <v>50200000700000</v>
      </c>
      <c r="T2301" s="8" t="s">
        <v>36</v>
      </c>
      <c r="U2301" s="1">
        <v>5173.2250929051115</v>
      </c>
    </row>
    <row r="2302" spans="16:21" x14ac:dyDescent="0.25">
      <c r="P2302" s="1">
        <v>51</v>
      </c>
      <c r="Q2302" s="1">
        <v>200000</v>
      </c>
      <c r="R2302" s="8">
        <v>700000</v>
      </c>
      <c r="S2302" s="8" t="str">
        <f t="shared" si="35"/>
        <v>51200000700000</v>
      </c>
      <c r="T2302" s="8" t="s">
        <v>37</v>
      </c>
      <c r="U2302" s="1">
        <v>8600.2918561104998</v>
      </c>
    </row>
    <row r="2303" spans="16:21" x14ac:dyDescent="0.25">
      <c r="P2303" s="1">
        <v>52</v>
      </c>
      <c r="Q2303" s="1">
        <v>200000</v>
      </c>
      <c r="R2303" s="8">
        <v>700000</v>
      </c>
      <c r="S2303" s="8" t="str">
        <f t="shared" si="35"/>
        <v>52200000700000</v>
      </c>
      <c r="T2303" s="8" t="s">
        <v>37</v>
      </c>
      <c r="U2303" s="1">
        <v>8600.2918561104998</v>
      </c>
    </row>
    <row r="2304" spans="16:21" x14ac:dyDescent="0.25">
      <c r="P2304" s="1">
        <v>53</v>
      </c>
      <c r="Q2304" s="1">
        <v>200000</v>
      </c>
      <c r="R2304" s="8">
        <v>700000</v>
      </c>
      <c r="S2304" s="8" t="str">
        <f t="shared" si="35"/>
        <v>53200000700000</v>
      </c>
      <c r="T2304" s="8" t="s">
        <v>37</v>
      </c>
      <c r="U2304" s="1">
        <v>8600.2918561104998</v>
      </c>
    </row>
    <row r="2305" spans="16:21" x14ac:dyDescent="0.25">
      <c r="P2305" s="1">
        <v>54</v>
      </c>
      <c r="Q2305" s="1">
        <v>200000</v>
      </c>
      <c r="R2305" s="8">
        <v>700000</v>
      </c>
      <c r="S2305" s="8" t="str">
        <f t="shared" si="35"/>
        <v>54200000700000</v>
      </c>
      <c r="T2305" s="8" t="s">
        <v>37</v>
      </c>
      <c r="U2305" s="1">
        <v>8600.2918561104998</v>
      </c>
    </row>
    <row r="2306" spans="16:21" x14ac:dyDescent="0.25">
      <c r="P2306" s="1">
        <v>55</v>
      </c>
      <c r="Q2306" s="1">
        <v>200000</v>
      </c>
      <c r="R2306" s="8">
        <v>700000</v>
      </c>
      <c r="S2306" s="8" t="str">
        <f t="shared" si="35"/>
        <v>55200000700000</v>
      </c>
      <c r="T2306" s="8" t="s">
        <v>37</v>
      </c>
      <c r="U2306" s="1">
        <v>8600.2918561104998</v>
      </c>
    </row>
    <row r="2307" spans="16:21" x14ac:dyDescent="0.25">
      <c r="P2307" s="1">
        <v>56</v>
      </c>
      <c r="Q2307" s="1">
        <v>200000</v>
      </c>
      <c r="R2307" s="8">
        <v>700000</v>
      </c>
      <c r="S2307" s="8" t="str">
        <f t="shared" ref="S2307:S2370" si="36">P2307&amp;Q2307&amp;R2307</f>
        <v>56200000700000</v>
      </c>
      <c r="T2307" s="8" t="s">
        <v>38</v>
      </c>
      <c r="U2307" s="1">
        <v>11317.351659695847</v>
      </c>
    </row>
    <row r="2308" spans="16:21" x14ac:dyDescent="0.25">
      <c r="P2308" s="1">
        <v>57</v>
      </c>
      <c r="Q2308" s="1">
        <v>200000</v>
      </c>
      <c r="R2308" s="8">
        <v>700000</v>
      </c>
      <c r="S2308" s="8" t="str">
        <f t="shared" si="36"/>
        <v>57200000700000</v>
      </c>
      <c r="T2308" s="8" t="s">
        <v>38</v>
      </c>
      <c r="U2308" s="1">
        <v>11317.351659695847</v>
      </c>
    </row>
    <row r="2309" spans="16:21" x14ac:dyDescent="0.25">
      <c r="P2309" s="1">
        <v>58</v>
      </c>
      <c r="Q2309" s="1">
        <v>200000</v>
      </c>
      <c r="R2309" s="8">
        <v>700000</v>
      </c>
      <c r="S2309" s="8" t="str">
        <f t="shared" si="36"/>
        <v>58200000700000</v>
      </c>
      <c r="T2309" s="8" t="s">
        <v>38</v>
      </c>
      <c r="U2309" s="1">
        <v>11317.351659695847</v>
      </c>
    </row>
    <row r="2310" spans="16:21" x14ac:dyDescent="0.25">
      <c r="P2310" s="1">
        <v>59</v>
      </c>
      <c r="Q2310" s="1">
        <v>200000</v>
      </c>
      <c r="R2310" s="8">
        <v>700000</v>
      </c>
      <c r="S2310" s="8" t="str">
        <f t="shared" si="36"/>
        <v>59200000700000</v>
      </c>
      <c r="T2310" s="8" t="s">
        <v>38</v>
      </c>
      <c r="U2310" s="1">
        <v>11317.351659695847</v>
      </c>
    </row>
    <row r="2311" spans="16:21" x14ac:dyDescent="0.25">
      <c r="P2311" s="1">
        <v>60</v>
      </c>
      <c r="Q2311" s="1">
        <v>200000</v>
      </c>
      <c r="R2311" s="8">
        <v>700000</v>
      </c>
      <c r="S2311" s="8" t="str">
        <f t="shared" si="36"/>
        <v>60200000700000</v>
      </c>
      <c r="T2311" s="8" t="s">
        <v>38</v>
      </c>
      <c r="U2311" s="1">
        <v>11317.351659695847</v>
      </c>
    </row>
    <row r="2312" spans="16:21" x14ac:dyDescent="0.25">
      <c r="P2312" s="1">
        <v>61</v>
      </c>
      <c r="Q2312" s="1">
        <v>200000</v>
      </c>
      <c r="R2312" s="8">
        <v>700000</v>
      </c>
      <c r="S2312" s="8" t="str">
        <f t="shared" si="36"/>
        <v>61200000700000</v>
      </c>
      <c r="T2312" s="8" t="s">
        <v>39</v>
      </c>
      <c r="U2312" s="1">
        <v>14282.702688062634</v>
      </c>
    </row>
    <row r="2313" spans="16:21" x14ac:dyDescent="0.25">
      <c r="P2313" s="1">
        <v>62</v>
      </c>
      <c r="Q2313" s="1">
        <v>200000</v>
      </c>
      <c r="R2313" s="8">
        <v>700000</v>
      </c>
      <c r="S2313" s="8" t="str">
        <f t="shared" si="36"/>
        <v>62200000700000</v>
      </c>
      <c r="T2313" s="8" t="s">
        <v>39</v>
      </c>
      <c r="U2313" s="1">
        <v>14282.702688062634</v>
      </c>
    </row>
    <row r="2314" spans="16:21" x14ac:dyDescent="0.25">
      <c r="P2314" s="1">
        <v>63</v>
      </c>
      <c r="Q2314" s="1">
        <v>200000</v>
      </c>
      <c r="R2314" s="8">
        <v>700000</v>
      </c>
      <c r="S2314" s="8" t="str">
        <f t="shared" si="36"/>
        <v>63200000700000</v>
      </c>
      <c r="T2314" s="8" t="s">
        <v>39</v>
      </c>
      <c r="U2314" s="1">
        <v>14282.702688062634</v>
      </c>
    </row>
    <row r="2315" spans="16:21" x14ac:dyDescent="0.25">
      <c r="P2315" s="1">
        <v>64</v>
      </c>
      <c r="Q2315" s="1">
        <v>200000</v>
      </c>
      <c r="R2315" s="8">
        <v>700000</v>
      </c>
      <c r="S2315" s="8" t="str">
        <f t="shared" si="36"/>
        <v>64200000700000</v>
      </c>
      <c r="T2315" s="8" t="s">
        <v>39</v>
      </c>
      <c r="U2315" s="1">
        <v>14282.702688062634</v>
      </c>
    </row>
    <row r="2316" spans="16:21" x14ac:dyDescent="0.25">
      <c r="P2316" s="1">
        <v>65</v>
      </c>
      <c r="Q2316" s="1">
        <v>200000</v>
      </c>
      <c r="R2316" s="8">
        <v>700000</v>
      </c>
      <c r="S2316" s="8" t="str">
        <f t="shared" si="36"/>
        <v>65200000700000</v>
      </c>
      <c r="T2316" s="8" t="s">
        <v>39</v>
      </c>
      <c r="U2316" s="1">
        <v>14282.702688062634</v>
      </c>
    </row>
    <row r="2317" spans="16:21" x14ac:dyDescent="0.25">
      <c r="P2317" s="1">
        <v>66</v>
      </c>
      <c r="Q2317" s="1">
        <v>200000</v>
      </c>
      <c r="R2317" s="8">
        <v>700000</v>
      </c>
      <c r="S2317" s="8" t="str">
        <f t="shared" si="36"/>
        <v>66200000700000</v>
      </c>
      <c r="T2317" s="8" t="s">
        <v>40</v>
      </c>
      <c r="U2317" s="1">
        <v>17809.46846801979</v>
      </c>
    </row>
    <row r="2318" spans="16:21" x14ac:dyDescent="0.25">
      <c r="P2318" s="1">
        <v>67</v>
      </c>
      <c r="Q2318" s="1">
        <v>200000</v>
      </c>
      <c r="R2318" s="8">
        <v>700000</v>
      </c>
      <c r="S2318" s="8" t="str">
        <f t="shared" si="36"/>
        <v>67200000700000</v>
      </c>
      <c r="T2318" s="8" t="s">
        <v>40</v>
      </c>
      <c r="U2318" s="1">
        <v>17809.46846801979</v>
      </c>
    </row>
    <row r="2319" spans="16:21" x14ac:dyDescent="0.25">
      <c r="P2319" s="1">
        <v>68</v>
      </c>
      <c r="Q2319" s="1">
        <v>200000</v>
      </c>
      <c r="R2319" s="8">
        <v>700000</v>
      </c>
      <c r="S2319" s="8" t="str">
        <f t="shared" si="36"/>
        <v>68200000700000</v>
      </c>
      <c r="T2319" s="8" t="s">
        <v>40</v>
      </c>
      <c r="U2319" s="1">
        <v>17809.46846801979</v>
      </c>
    </row>
    <row r="2320" spans="16:21" x14ac:dyDescent="0.25">
      <c r="P2320" s="1">
        <v>69</v>
      </c>
      <c r="Q2320" s="1">
        <v>200000</v>
      </c>
      <c r="R2320" s="8">
        <v>700000</v>
      </c>
      <c r="S2320" s="8" t="str">
        <f t="shared" si="36"/>
        <v>69200000700000</v>
      </c>
      <c r="T2320" s="8" t="s">
        <v>40</v>
      </c>
      <c r="U2320" s="1">
        <v>17809.46846801979</v>
      </c>
    </row>
    <row r="2321" spans="16:21" x14ac:dyDescent="0.25">
      <c r="P2321" s="1">
        <v>70</v>
      </c>
      <c r="Q2321" s="1">
        <v>200000</v>
      </c>
      <c r="R2321" s="8">
        <v>700000</v>
      </c>
      <c r="S2321" s="8" t="str">
        <f t="shared" si="36"/>
        <v>70200000700000</v>
      </c>
      <c r="T2321" s="8" t="s">
        <v>40</v>
      </c>
      <c r="U2321" s="1">
        <v>17809.46846801979</v>
      </c>
    </row>
    <row r="2322" spans="16:21" x14ac:dyDescent="0.25">
      <c r="P2322" s="1">
        <v>71</v>
      </c>
      <c r="Q2322" s="1">
        <v>200000</v>
      </c>
      <c r="R2322" s="8">
        <v>700000</v>
      </c>
      <c r="S2322" s="8" t="str">
        <f t="shared" si="36"/>
        <v>71200000700000</v>
      </c>
      <c r="T2322" s="8" t="s">
        <v>41</v>
      </c>
      <c r="U2322" s="1">
        <v>23971.219192093711</v>
      </c>
    </row>
    <row r="2323" spans="16:21" x14ac:dyDescent="0.25">
      <c r="P2323" s="1">
        <v>72</v>
      </c>
      <c r="Q2323" s="1">
        <v>200000</v>
      </c>
      <c r="R2323" s="8">
        <v>700000</v>
      </c>
      <c r="S2323" s="8" t="str">
        <f t="shared" si="36"/>
        <v>72200000700000</v>
      </c>
      <c r="T2323" s="8" t="s">
        <v>41</v>
      </c>
      <c r="U2323" s="1">
        <v>23971.219192093711</v>
      </c>
    </row>
    <row r="2324" spans="16:21" x14ac:dyDescent="0.25">
      <c r="P2324" s="1">
        <v>73</v>
      </c>
      <c r="Q2324" s="1">
        <v>200000</v>
      </c>
      <c r="R2324" s="8">
        <v>700000</v>
      </c>
      <c r="S2324" s="8" t="str">
        <f t="shared" si="36"/>
        <v>73200000700000</v>
      </c>
      <c r="T2324" s="8" t="s">
        <v>41</v>
      </c>
      <c r="U2324" s="1">
        <v>23971.219192093711</v>
      </c>
    </row>
    <row r="2325" spans="16:21" x14ac:dyDescent="0.25">
      <c r="P2325" s="1">
        <v>74</v>
      </c>
      <c r="Q2325" s="1">
        <v>200000</v>
      </c>
      <c r="R2325" s="8">
        <v>700000</v>
      </c>
      <c r="S2325" s="8" t="str">
        <f t="shared" si="36"/>
        <v>74200000700000</v>
      </c>
      <c r="T2325" s="8" t="s">
        <v>41</v>
      </c>
      <c r="U2325" s="1">
        <v>23971.219192093711</v>
      </c>
    </row>
    <row r="2326" spans="16:21" x14ac:dyDescent="0.25">
      <c r="P2326" s="1">
        <v>75</v>
      </c>
      <c r="Q2326" s="1">
        <v>200000</v>
      </c>
      <c r="R2326" s="8">
        <v>700000</v>
      </c>
      <c r="S2326" s="8" t="str">
        <f t="shared" si="36"/>
        <v>75200000700000</v>
      </c>
      <c r="T2326" s="8" t="s">
        <v>41</v>
      </c>
      <c r="U2326" s="1">
        <v>23971.219192093711</v>
      </c>
    </row>
    <row r="2327" spans="16:21" x14ac:dyDescent="0.25">
      <c r="P2327" s="1">
        <v>76</v>
      </c>
      <c r="Q2327" s="1">
        <v>200000</v>
      </c>
      <c r="R2327" s="8">
        <v>700000</v>
      </c>
      <c r="S2327" s="8" t="str">
        <f t="shared" si="36"/>
        <v>76200000700000</v>
      </c>
      <c r="T2327" s="8" t="s">
        <v>42</v>
      </c>
      <c r="U2327" s="1">
        <v>30343.579961434272</v>
      </c>
    </row>
    <row r="2328" spans="16:21" x14ac:dyDescent="0.25">
      <c r="P2328" s="1">
        <v>77</v>
      </c>
      <c r="Q2328" s="1">
        <v>200000</v>
      </c>
      <c r="R2328" s="8">
        <v>700000</v>
      </c>
      <c r="S2328" s="8" t="str">
        <f t="shared" si="36"/>
        <v>77200000700000</v>
      </c>
      <c r="T2328" s="8" t="s">
        <v>42</v>
      </c>
      <c r="U2328" s="1">
        <v>30343.579961434272</v>
      </c>
    </row>
    <row r="2329" spans="16:21" x14ac:dyDescent="0.25">
      <c r="P2329" s="1">
        <v>78</v>
      </c>
      <c r="Q2329" s="1">
        <v>200000</v>
      </c>
      <c r="R2329" s="8">
        <v>700000</v>
      </c>
      <c r="S2329" s="8" t="str">
        <f t="shared" si="36"/>
        <v>78200000700000</v>
      </c>
      <c r="T2329" s="8" t="s">
        <v>42</v>
      </c>
      <c r="U2329" s="1">
        <v>30343.579961434272</v>
      </c>
    </row>
    <row r="2330" spans="16:21" x14ac:dyDescent="0.25">
      <c r="P2330" s="1">
        <v>79</v>
      </c>
      <c r="Q2330" s="1">
        <v>200000</v>
      </c>
      <c r="R2330" s="8">
        <v>700000</v>
      </c>
      <c r="S2330" s="8" t="str">
        <f t="shared" si="36"/>
        <v>79200000700000</v>
      </c>
      <c r="T2330" s="8" t="s">
        <v>42</v>
      </c>
      <c r="U2330" s="1">
        <v>30343.579961434272</v>
      </c>
    </row>
    <row r="2331" spans="16:21" x14ac:dyDescent="0.25">
      <c r="P2331" s="1">
        <v>80</v>
      </c>
      <c r="Q2331" s="1">
        <v>200000</v>
      </c>
      <c r="R2331" s="8">
        <v>700000</v>
      </c>
      <c r="S2331" s="8" t="str">
        <f t="shared" si="36"/>
        <v>80200000700000</v>
      </c>
      <c r="T2331" s="8" t="s">
        <v>42</v>
      </c>
      <c r="U2331" s="1">
        <v>30343.579961434272</v>
      </c>
    </row>
    <row r="2332" spans="16:21" x14ac:dyDescent="0.25">
      <c r="P2332" s="1">
        <v>81</v>
      </c>
      <c r="Q2332" s="1">
        <v>200000</v>
      </c>
      <c r="R2332" s="8">
        <v>700000</v>
      </c>
      <c r="S2332" s="8" t="str">
        <f t="shared" si="36"/>
        <v>81200000700000</v>
      </c>
      <c r="T2332" s="8" t="s">
        <v>43</v>
      </c>
      <c r="U2332" s="1">
        <v>38945.314627931781</v>
      </c>
    </row>
    <row r="2333" spans="16:21" x14ac:dyDescent="0.25">
      <c r="P2333" s="1">
        <v>82</v>
      </c>
      <c r="Q2333" s="1">
        <v>200000</v>
      </c>
      <c r="R2333" s="8">
        <v>700000</v>
      </c>
      <c r="S2333" s="8" t="str">
        <f t="shared" si="36"/>
        <v>82200000700000</v>
      </c>
      <c r="T2333" s="8" t="s">
        <v>43</v>
      </c>
      <c r="U2333" s="1">
        <v>38945.314627931781</v>
      </c>
    </row>
    <row r="2334" spans="16:21" x14ac:dyDescent="0.25">
      <c r="P2334" s="1">
        <v>83</v>
      </c>
      <c r="Q2334" s="1">
        <v>200000</v>
      </c>
      <c r="R2334" s="8">
        <v>700000</v>
      </c>
      <c r="S2334" s="8" t="str">
        <f t="shared" si="36"/>
        <v>83200000700000</v>
      </c>
      <c r="T2334" s="8" t="s">
        <v>43</v>
      </c>
      <c r="U2334" s="1">
        <v>38945.314627931781</v>
      </c>
    </row>
    <row r="2335" spans="16:21" x14ac:dyDescent="0.25">
      <c r="P2335" s="1">
        <v>84</v>
      </c>
      <c r="Q2335" s="1">
        <v>200000</v>
      </c>
      <c r="R2335" s="8">
        <v>700000</v>
      </c>
      <c r="S2335" s="8" t="str">
        <f t="shared" si="36"/>
        <v>84200000700000</v>
      </c>
      <c r="T2335" s="8" t="s">
        <v>43</v>
      </c>
      <c r="U2335" s="1">
        <v>38945.314627931781</v>
      </c>
    </row>
    <row r="2336" spans="16:21" x14ac:dyDescent="0.25">
      <c r="P2336" s="1">
        <v>85</v>
      </c>
      <c r="Q2336" s="1">
        <v>200000</v>
      </c>
      <c r="R2336" s="8">
        <v>700000</v>
      </c>
      <c r="S2336" s="8" t="str">
        <f t="shared" si="36"/>
        <v>85200000700000</v>
      </c>
      <c r="T2336" s="8" t="s">
        <v>43</v>
      </c>
      <c r="U2336" s="1">
        <v>38945.314627931781</v>
      </c>
    </row>
    <row r="2337" spans="16:21" x14ac:dyDescent="0.25">
      <c r="P2337" s="1">
        <v>86</v>
      </c>
      <c r="Q2337" s="1">
        <v>200000</v>
      </c>
      <c r="R2337" s="8">
        <v>700000</v>
      </c>
      <c r="S2337" s="8" t="str">
        <f t="shared" si="36"/>
        <v>86200000700000</v>
      </c>
      <c r="T2337" s="8" t="s">
        <v>43</v>
      </c>
      <c r="U2337" s="1">
        <v>38945.314627931781</v>
      </c>
    </row>
    <row r="2338" spans="16:21" x14ac:dyDescent="0.25">
      <c r="P2338" s="1">
        <v>87</v>
      </c>
      <c r="Q2338" s="1">
        <v>200000</v>
      </c>
      <c r="R2338" s="8">
        <v>700000</v>
      </c>
      <c r="S2338" s="8" t="str">
        <f t="shared" si="36"/>
        <v>87200000700000</v>
      </c>
      <c r="T2338" s="8" t="s">
        <v>43</v>
      </c>
      <c r="U2338" s="1">
        <v>38945.314627931781</v>
      </c>
    </row>
    <row r="2339" spans="16:21" x14ac:dyDescent="0.25">
      <c r="P2339" s="1">
        <v>88</v>
      </c>
      <c r="Q2339" s="1">
        <v>200000</v>
      </c>
      <c r="R2339" s="8">
        <v>700000</v>
      </c>
      <c r="S2339" s="8" t="str">
        <f t="shared" si="36"/>
        <v>88200000700000</v>
      </c>
      <c r="T2339" s="8" t="s">
        <v>43</v>
      </c>
      <c r="U2339" s="1">
        <v>38945.314627931781</v>
      </c>
    </row>
    <row r="2340" spans="16:21" x14ac:dyDescent="0.25">
      <c r="P2340" s="1">
        <v>89</v>
      </c>
      <c r="Q2340" s="1">
        <v>200000</v>
      </c>
      <c r="R2340" s="8">
        <v>700000</v>
      </c>
      <c r="S2340" s="8" t="str">
        <f t="shared" si="36"/>
        <v>89200000700000</v>
      </c>
      <c r="T2340" s="8" t="s">
        <v>43</v>
      </c>
      <c r="U2340" s="1">
        <v>38945.314627931781</v>
      </c>
    </row>
    <row r="2341" spans="16:21" x14ac:dyDescent="0.25">
      <c r="P2341" s="1">
        <v>90</v>
      </c>
      <c r="Q2341" s="1">
        <v>200000</v>
      </c>
      <c r="R2341" s="8">
        <v>700000</v>
      </c>
      <c r="S2341" s="8" t="str">
        <f t="shared" si="36"/>
        <v>90200000700000</v>
      </c>
      <c r="T2341" s="8" t="s">
        <v>43</v>
      </c>
      <c r="U2341" s="1">
        <v>38945.314627931781</v>
      </c>
    </row>
    <row r="2342" spans="16:21" x14ac:dyDescent="0.25">
      <c r="P2342" s="1">
        <v>91</v>
      </c>
      <c r="Q2342" s="1">
        <v>200000</v>
      </c>
      <c r="R2342" s="8">
        <v>700000</v>
      </c>
      <c r="S2342" s="8" t="str">
        <f t="shared" si="36"/>
        <v>91200000700000</v>
      </c>
      <c r="T2342" s="8" t="s">
        <v>43</v>
      </c>
      <c r="U2342" s="1">
        <v>38945.314627931781</v>
      </c>
    </row>
    <row r="2343" spans="16:21" x14ac:dyDescent="0.25">
      <c r="P2343" s="1">
        <v>92</v>
      </c>
      <c r="Q2343" s="1">
        <v>200000</v>
      </c>
      <c r="R2343" s="8">
        <v>700000</v>
      </c>
      <c r="S2343" s="8" t="str">
        <f t="shared" si="36"/>
        <v>92200000700000</v>
      </c>
      <c r="T2343" s="8" t="s">
        <v>43</v>
      </c>
      <c r="U2343" s="1">
        <v>38945.314627931781</v>
      </c>
    </row>
    <row r="2344" spans="16:21" x14ac:dyDescent="0.25">
      <c r="P2344" s="1">
        <v>93</v>
      </c>
      <c r="Q2344" s="1">
        <v>200000</v>
      </c>
      <c r="R2344" s="8">
        <v>700000</v>
      </c>
      <c r="S2344" s="8" t="str">
        <f t="shared" si="36"/>
        <v>93200000700000</v>
      </c>
      <c r="T2344" s="8" t="s">
        <v>43</v>
      </c>
      <c r="U2344" s="1">
        <v>38945.314627931781</v>
      </c>
    </row>
    <row r="2345" spans="16:21" x14ac:dyDescent="0.25">
      <c r="P2345" s="1">
        <v>94</v>
      </c>
      <c r="Q2345" s="1">
        <v>200000</v>
      </c>
      <c r="R2345" s="8">
        <v>700000</v>
      </c>
      <c r="S2345" s="8" t="str">
        <f t="shared" si="36"/>
        <v>94200000700000</v>
      </c>
      <c r="T2345" s="8" t="s">
        <v>43</v>
      </c>
      <c r="U2345" s="1">
        <v>38945.314627931781</v>
      </c>
    </row>
    <row r="2346" spans="16:21" x14ac:dyDescent="0.25">
      <c r="P2346" s="1">
        <v>95</v>
      </c>
      <c r="Q2346" s="1">
        <v>200000</v>
      </c>
      <c r="R2346" s="8">
        <v>700000</v>
      </c>
      <c r="S2346" s="8" t="str">
        <f t="shared" si="36"/>
        <v>95200000700000</v>
      </c>
      <c r="T2346" s="8" t="s">
        <v>43</v>
      </c>
      <c r="U2346" s="1">
        <v>38945.314627931781</v>
      </c>
    </row>
    <row r="2347" spans="16:21" x14ac:dyDescent="0.25">
      <c r="P2347" s="1">
        <v>96</v>
      </c>
      <c r="Q2347" s="1">
        <v>200000</v>
      </c>
      <c r="R2347" s="8">
        <v>700000</v>
      </c>
      <c r="S2347" s="8" t="str">
        <f t="shared" si="36"/>
        <v>96200000700000</v>
      </c>
      <c r="T2347" s="8" t="s">
        <v>43</v>
      </c>
      <c r="U2347" s="1">
        <v>38945.314627931781</v>
      </c>
    </row>
    <row r="2348" spans="16:21" x14ac:dyDescent="0.25">
      <c r="P2348" s="1">
        <v>97</v>
      </c>
      <c r="Q2348" s="1">
        <v>200000</v>
      </c>
      <c r="R2348" s="8">
        <v>700000</v>
      </c>
      <c r="S2348" s="8" t="str">
        <f t="shared" si="36"/>
        <v>97200000700000</v>
      </c>
      <c r="T2348" s="8" t="s">
        <v>43</v>
      </c>
      <c r="U2348" s="1">
        <v>38945.314627931781</v>
      </c>
    </row>
    <row r="2349" spans="16:21" x14ac:dyDescent="0.25">
      <c r="P2349" s="1">
        <v>98</v>
      </c>
      <c r="Q2349" s="1">
        <v>200000</v>
      </c>
      <c r="R2349" s="8">
        <v>700000</v>
      </c>
      <c r="S2349" s="8" t="str">
        <f t="shared" si="36"/>
        <v>98200000700000</v>
      </c>
      <c r="T2349" s="8" t="s">
        <v>43</v>
      </c>
      <c r="U2349" s="1">
        <v>38945.314627931781</v>
      </c>
    </row>
    <row r="2350" spans="16:21" x14ac:dyDescent="0.25">
      <c r="P2350" s="1">
        <v>99</v>
      </c>
      <c r="Q2350" s="1">
        <v>200000</v>
      </c>
      <c r="R2350" s="8">
        <v>700000</v>
      </c>
      <c r="S2350" s="8" t="str">
        <f t="shared" si="36"/>
        <v>99200000700000</v>
      </c>
      <c r="T2350" s="8" t="s">
        <v>43</v>
      </c>
      <c r="U2350" s="1">
        <v>38945.314627931781</v>
      </c>
    </row>
    <row r="2351" spans="16:21" x14ac:dyDescent="0.25">
      <c r="P2351" s="1">
        <v>100</v>
      </c>
      <c r="Q2351" s="1">
        <v>200000</v>
      </c>
      <c r="R2351" s="8">
        <v>700000</v>
      </c>
      <c r="S2351" s="8" t="str">
        <f t="shared" si="36"/>
        <v>100200000700000</v>
      </c>
      <c r="T2351" s="8" t="s">
        <v>43</v>
      </c>
      <c r="U2351" s="1">
        <v>38945.314627931781</v>
      </c>
    </row>
    <row r="2352" spans="16:21" x14ac:dyDescent="0.25">
      <c r="P2352" s="1">
        <v>101</v>
      </c>
      <c r="Q2352" s="1">
        <v>200000</v>
      </c>
      <c r="R2352" s="8">
        <v>700000</v>
      </c>
      <c r="S2352" s="8" t="str">
        <f t="shared" si="36"/>
        <v>101200000700000</v>
      </c>
      <c r="T2352" s="8" t="s">
        <v>43</v>
      </c>
      <c r="U2352" s="1">
        <v>38945.314627931781</v>
      </c>
    </row>
    <row r="2353" spans="16:21" x14ac:dyDescent="0.25">
      <c r="P2353" s="1">
        <v>102</v>
      </c>
      <c r="Q2353" s="1">
        <v>200000</v>
      </c>
      <c r="R2353" s="8">
        <v>700000</v>
      </c>
      <c r="S2353" s="8" t="str">
        <f t="shared" si="36"/>
        <v>102200000700000</v>
      </c>
      <c r="T2353" s="8" t="s">
        <v>43</v>
      </c>
      <c r="U2353" s="1">
        <v>38945.314627931781</v>
      </c>
    </row>
    <row r="2354" spans="16:21" x14ac:dyDescent="0.25">
      <c r="P2354" s="1">
        <v>103</v>
      </c>
      <c r="Q2354" s="1">
        <v>200000</v>
      </c>
      <c r="R2354" s="8">
        <v>700000</v>
      </c>
      <c r="S2354" s="8" t="str">
        <f t="shared" si="36"/>
        <v>103200000700000</v>
      </c>
      <c r="T2354" s="8" t="s">
        <v>43</v>
      </c>
      <c r="U2354" s="1">
        <v>38945.314627931781</v>
      </c>
    </row>
    <row r="2355" spans="16:21" x14ac:dyDescent="0.25">
      <c r="P2355" s="1">
        <v>104</v>
      </c>
      <c r="Q2355" s="1">
        <v>200000</v>
      </c>
      <c r="R2355" s="8">
        <v>700000</v>
      </c>
      <c r="S2355" s="8" t="str">
        <f t="shared" si="36"/>
        <v>104200000700000</v>
      </c>
      <c r="T2355" s="8" t="s">
        <v>43</v>
      </c>
      <c r="U2355" s="1">
        <v>38945.314627931781</v>
      </c>
    </row>
    <row r="2356" spans="16:21" x14ac:dyDescent="0.25">
      <c r="P2356" s="1">
        <v>105</v>
      </c>
      <c r="Q2356" s="1">
        <v>200000</v>
      </c>
      <c r="R2356" s="8">
        <v>700000</v>
      </c>
      <c r="S2356" s="8" t="str">
        <f t="shared" si="36"/>
        <v>105200000700000</v>
      </c>
      <c r="T2356" s="8" t="s">
        <v>43</v>
      </c>
      <c r="U2356" s="1">
        <v>38945.314627931781</v>
      </c>
    </row>
    <row r="2357" spans="16:21" x14ac:dyDescent="0.25">
      <c r="P2357" s="1">
        <v>106</v>
      </c>
      <c r="Q2357" s="1">
        <v>200000</v>
      </c>
      <c r="R2357" s="8">
        <v>700000</v>
      </c>
      <c r="S2357" s="8" t="str">
        <f t="shared" si="36"/>
        <v>106200000700000</v>
      </c>
      <c r="T2357" s="8" t="s">
        <v>43</v>
      </c>
      <c r="U2357" s="1">
        <v>38945.314627931781</v>
      </c>
    </row>
    <row r="2358" spans="16:21" x14ac:dyDescent="0.25">
      <c r="P2358" s="1">
        <v>107</v>
      </c>
      <c r="Q2358" s="1">
        <v>200000</v>
      </c>
      <c r="R2358" s="8">
        <v>700000</v>
      </c>
      <c r="S2358" s="8" t="str">
        <f t="shared" si="36"/>
        <v>107200000700000</v>
      </c>
      <c r="T2358" s="8" t="s">
        <v>43</v>
      </c>
      <c r="U2358" s="1">
        <v>38945.314627931781</v>
      </c>
    </row>
    <row r="2359" spans="16:21" x14ac:dyDescent="0.25">
      <c r="P2359" s="1">
        <v>108</v>
      </c>
      <c r="Q2359" s="1">
        <v>200000</v>
      </c>
      <c r="R2359" s="8">
        <v>700000</v>
      </c>
      <c r="S2359" s="8" t="str">
        <f t="shared" si="36"/>
        <v>108200000700000</v>
      </c>
      <c r="T2359" s="8" t="s">
        <v>43</v>
      </c>
      <c r="U2359" s="1">
        <v>38945.314627931781</v>
      </c>
    </row>
    <row r="2360" spans="16:21" x14ac:dyDescent="0.25">
      <c r="P2360" s="1">
        <v>109</v>
      </c>
      <c r="Q2360" s="1">
        <v>200000</v>
      </c>
      <c r="R2360" s="8">
        <v>700000</v>
      </c>
      <c r="S2360" s="8" t="str">
        <f t="shared" si="36"/>
        <v>109200000700000</v>
      </c>
      <c r="T2360" s="8" t="s">
        <v>43</v>
      </c>
      <c r="U2360" s="1">
        <v>38945.314627931781</v>
      </c>
    </row>
    <row r="2361" spans="16:21" x14ac:dyDescent="0.25">
      <c r="P2361" s="1">
        <v>110</v>
      </c>
      <c r="Q2361" s="1">
        <v>200000</v>
      </c>
      <c r="R2361" s="8">
        <v>700000</v>
      </c>
      <c r="S2361" s="8" t="str">
        <f t="shared" si="36"/>
        <v>110200000700000</v>
      </c>
      <c r="T2361" s="8" t="s">
        <v>43</v>
      </c>
      <c r="U2361" s="1">
        <v>38945.314627931781</v>
      </c>
    </row>
    <row r="2362" spans="16:21" x14ac:dyDescent="0.25">
      <c r="P2362" s="1">
        <v>111</v>
      </c>
      <c r="Q2362" s="1">
        <v>200000</v>
      </c>
      <c r="R2362" s="8">
        <v>700000</v>
      </c>
      <c r="S2362" s="8" t="str">
        <f t="shared" si="36"/>
        <v>111200000700000</v>
      </c>
      <c r="T2362" s="8" t="s">
        <v>43</v>
      </c>
      <c r="U2362" s="1">
        <v>38945.314627931781</v>
      </c>
    </row>
    <row r="2363" spans="16:21" x14ac:dyDescent="0.25">
      <c r="P2363" s="1">
        <v>112</v>
      </c>
      <c r="Q2363" s="1">
        <v>200000</v>
      </c>
      <c r="R2363" s="8">
        <v>700000</v>
      </c>
      <c r="S2363" s="8" t="str">
        <f t="shared" si="36"/>
        <v>112200000700000</v>
      </c>
      <c r="T2363" s="8" t="s">
        <v>43</v>
      </c>
      <c r="U2363" s="1">
        <v>38945.314627931781</v>
      </c>
    </row>
    <row r="2364" spans="16:21" x14ac:dyDescent="0.25">
      <c r="P2364" s="1">
        <v>113</v>
      </c>
      <c r="Q2364" s="1">
        <v>200000</v>
      </c>
      <c r="R2364" s="8">
        <v>700000</v>
      </c>
      <c r="S2364" s="8" t="str">
        <f t="shared" si="36"/>
        <v>113200000700000</v>
      </c>
      <c r="T2364" s="8" t="s">
        <v>43</v>
      </c>
      <c r="U2364" s="1">
        <v>38945.314627931781</v>
      </c>
    </row>
    <row r="2365" spans="16:21" x14ac:dyDescent="0.25">
      <c r="P2365" s="1">
        <v>114</v>
      </c>
      <c r="Q2365" s="1">
        <v>200000</v>
      </c>
      <c r="R2365" s="8">
        <v>700000</v>
      </c>
      <c r="S2365" s="8" t="str">
        <f t="shared" si="36"/>
        <v>114200000700000</v>
      </c>
      <c r="T2365" s="8" t="s">
        <v>43</v>
      </c>
      <c r="U2365" s="1">
        <v>38945.314627931781</v>
      </c>
    </row>
    <row r="2366" spans="16:21" x14ac:dyDescent="0.25">
      <c r="P2366" s="1">
        <v>115</v>
      </c>
      <c r="Q2366" s="1">
        <v>200000</v>
      </c>
      <c r="R2366" s="8">
        <v>700000</v>
      </c>
      <c r="S2366" s="8" t="str">
        <f t="shared" si="36"/>
        <v>115200000700000</v>
      </c>
      <c r="T2366" s="8" t="s">
        <v>43</v>
      </c>
      <c r="U2366" s="1">
        <v>38945.314627931781</v>
      </c>
    </row>
    <row r="2367" spans="16:21" x14ac:dyDescent="0.25">
      <c r="P2367" s="1">
        <v>116</v>
      </c>
      <c r="Q2367" s="1">
        <v>200000</v>
      </c>
      <c r="R2367" s="8">
        <v>700000</v>
      </c>
      <c r="S2367" s="8" t="str">
        <f t="shared" si="36"/>
        <v>116200000700000</v>
      </c>
      <c r="T2367" s="8" t="s">
        <v>43</v>
      </c>
      <c r="U2367" s="1">
        <v>38945.314627931781</v>
      </c>
    </row>
    <row r="2368" spans="16:21" x14ac:dyDescent="0.25">
      <c r="P2368" s="1">
        <v>117</v>
      </c>
      <c r="Q2368" s="1">
        <v>200000</v>
      </c>
      <c r="R2368" s="8">
        <v>700000</v>
      </c>
      <c r="S2368" s="8" t="str">
        <f t="shared" si="36"/>
        <v>117200000700000</v>
      </c>
      <c r="T2368" s="8" t="s">
        <v>43</v>
      </c>
      <c r="U2368" s="1">
        <v>38945.314627931781</v>
      </c>
    </row>
    <row r="2369" spans="16:21" x14ac:dyDescent="0.25">
      <c r="P2369" s="1">
        <v>118</v>
      </c>
      <c r="Q2369" s="1">
        <v>200000</v>
      </c>
      <c r="R2369" s="8">
        <v>700000</v>
      </c>
      <c r="S2369" s="8" t="str">
        <f t="shared" si="36"/>
        <v>118200000700000</v>
      </c>
      <c r="T2369" s="8" t="s">
        <v>43</v>
      </c>
      <c r="U2369" s="1">
        <v>38945.314627931781</v>
      </c>
    </row>
    <row r="2370" spans="16:21" x14ac:dyDescent="0.25">
      <c r="P2370" s="1">
        <v>119</v>
      </c>
      <c r="Q2370" s="1">
        <v>200000</v>
      </c>
      <c r="R2370" s="8">
        <v>700000</v>
      </c>
      <c r="S2370" s="8" t="str">
        <f t="shared" si="36"/>
        <v>119200000700000</v>
      </c>
      <c r="T2370" s="8" t="s">
        <v>43</v>
      </c>
      <c r="U2370" s="1">
        <v>38945.314627931781</v>
      </c>
    </row>
    <row r="2371" spans="16:21" x14ac:dyDescent="0.25">
      <c r="P2371" s="1">
        <v>120</v>
      </c>
      <c r="Q2371" s="1">
        <v>200000</v>
      </c>
      <c r="R2371" s="8">
        <v>700000</v>
      </c>
      <c r="S2371" s="8" t="str">
        <f t="shared" ref="S2371:S2434" si="37">P2371&amp;Q2371&amp;R2371</f>
        <v>120200000700000</v>
      </c>
      <c r="T2371" s="8" t="s">
        <v>43</v>
      </c>
      <c r="U2371" s="1">
        <v>38945.314627931781</v>
      </c>
    </row>
    <row r="2372" spans="16:21" x14ac:dyDescent="0.25">
      <c r="P2372" s="1">
        <v>121</v>
      </c>
      <c r="Q2372" s="1">
        <v>200000</v>
      </c>
      <c r="R2372" s="8">
        <v>700000</v>
      </c>
      <c r="S2372" s="8" t="str">
        <f t="shared" si="37"/>
        <v>121200000700000</v>
      </c>
      <c r="T2372" s="8" t="s">
        <v>43</v>
      </c>
      <c r="U2372" s="1">
        <v>38945.314627931781</v>
      </c>
    </row>
    <row r="2373" spans="16:21" x14ac:dyDescent="0.25">
      <c r="P2373" s="1">
        <v>122</v>
      </c>
      <c r="Q2373" s="1">
        <v>200000</v>
      </c>
      <c r="R2373" s="8">
        <v>700000</v>
      </c>
      <c r="S2373" s="8" t="str">
        <f t="shared" si="37"/>
        <v>122200000700000</v>
      </c>
      <c r="T2373" s="8" t="s">
        <v>43</v>
      </c>
      <c r="U2373" s="1">
        <v>38945.314627931781</v>
      </c>
    </row>
    <row r="2374" spans="16:21" x14ac:dyDescent="0.25">
      <c r="P2374" s="1">
        <v>123</v>
      </c>
      <c r="Q2374" s="1">
        <v>200000</v>
      </c>
      <c r="R2374" s="8">
        <v>700000</v>
      </c>
      <c r="S2374" s="8" t="str">
        <f t="shared" si="37"/>
        <v>123200000700000</v>
      </c>
      <c r="T2374" s="8" t="s">
        <v>43</v>
      </c>
      <c r="U2374" s="1">
        <v>38945.314627931781</v>
      </c>
    </row>
    <row r="2375" spans="16:21" x14ac:dyDescent="0.25">
      <c r="P2375" s="1">
        <v>124</v>
      </c>
      <c r="Q2375" s="1">
        <v>200000</v>
      </c>
      <c r="R2375" s="8">
        <v>700000</v>
      </c>
      <c r="S2375" s="8" t="str">
        <f t="shared" si="37"/>
        <v>124200000700000</v>
      </c>
      <c r="T2375" s="8" t="s">
        <v>43</v>
      </c>
      <c r="U2375" s="1">
        <v>38945.314627931781</v>
      </c>
    </row>
    <row r="2376" spans="16:21" x14ac:dyDescent="0.25">
      <c r="P2376" s="1">
        <v>125</v>
      </c>
      <c r="Q2376" s="1">
        <v>200000</v>
      </c>
      <c r="R2376" s="8">
        <v>700000</v>
      </c>
      <c r="S2376" s="8" t="str">
        <f t="shared" si="37"/>
        <v>125200000700000</v>
      </c>
      <c r="T2376" s="8" t="s">
        <v>43</v>
      </c>
      <c r="U2376" s="1">
        <v>38945.314627931781</v>
      </c>
    </row>
    <row r="2377" spans="16:21" x14ac:dyDescent="0.25">
      <c r="P2377" s="1">
        <v>1</v>
      </c>
      <c r="Q2377" s="1">
        <v>200000</v>
      </c>
      <c r="R2377" s="8">
        <v>800000</v>
      </c>
      <c r="S2377" s="8" t="str">
        <f t="shared" si="37"/>
        <v>1200000800000</v>
      </c>
      <c r="T2377" s="8" t="s">
        <v>48</v>
      </c>
      <c r="U2377" s="1">
        <v>2287.9900512381982</v>
      </c>
    </row>
    <row r="2378" spans="16:21" x14ac:dyDescent="0.25">
      <c r="P2378" s="1">
        <v>2</v>
      </c>
      <c r="Q2378" s="1">
        <v>200000</v>
      </c>
      <c r="R2378" s="8">
        <v>800000</v>
      </c>
      <c r="S2378" s="8" t="str">
        <f t="shared" si="37"/>
        <v>2200000800000</v>
      </c>
      <c r="T2378" s="8" t="s">
        <v>48</v>
      </c>
      <c r="U2378" s="1">
        <v>2287.9900512381982</v>
      </c>
    </row>
    <row r="2379" spans="16:21" x14ac:dyDescent="0.25">
      <c r="P2379" s="1">
        <v>3</v>
      </c>
      <c r="Q2379" s="1">
        <v>200000</v>
      </c>
      <c r="R2379" s="8">
        <v>800000</v>
      </c>
      <c r="S2379" s="8" t="str">
        <f t="shared" si="37"/>
        <v>3200000800000</v>
      </c>
      <c r="T2379" s="8" t="s">
        <v>48</v>
      </c>
      <c r="U2379" s="1">
        <v>2287.9900512381982</v>
      </c>
    </row>
    <row r="2380" spans="16:21" x14ac:dyDescent="0.25">
      <c r="P2380" s="1">
        <v>4</v>
      </c>
      <c r="Q2380" s="1">
        <v>200000</v>
      </c>
      <c r="R2380" s="8">
        <v>800000</v>
      </c>
      <c r="S2380" s="8" t="str">
        <f t="shared" si="37"/>
        <v>4200000800000</v>
      </c>
      <c r="T2380" s="8" t="s">
        <v>48</v>
      </c>
      <c r="U2380" s="1">
        <v>2287.9900512381982</v>
      </c>
    </row>
    <row r="2381" spans="16:21" x14ac:dyDescent="0.25">
      <c r="P2381" s="1">
        <v>5</v>
      </c>
      <c r="Q2381" s="1">
        <v>200000</v>
      </c>
      <c r="R2381" s="8">
        <v>800000</v>
      </c>
      <c r="S2381" s="8" t="str">
        <f t="shared" si="37"/>
        <v>5200000800000</v>
      </c>
      <c r="T2381" s="8" t="s">
        <v>48</v>
      </c>
      <c r="U2381" s="1">
        <v>2287.9900512381982</v>
      </c>
    </row>
    <row r="2382" spans="16:21" x14ac:dyDescent="0.25">
      <c r="P2382" s="1">
        <v>6</v>
      </c>
      <c r="Q2382" s="1">
        <v>200000</v>
      </c>
      <c r="R2382" s="8">
        <v>800000</v>
      </c>
      <c r="S2382" s="8" t="str">
        <f t="shared" si="37"/>
        <v>6200000800000</v>
      </c>
      <c r="T2382" s="8" t="s">
        <v>48</v>
      </c>
      <c r="U2382" s="1">
        <v>2287.9900512381982</v>
      </c>
    </row>
    <row r="2383" spans="16:21" x14ac:dyDescent="0.25">
      <c r="P2383" s="1">
        <v>7</v>
      </c>
      <c r="Q2383" s="1">
        <v>200000</v>
      </c>
      <c r="R2383" s="8">
        <v>800000</v>
      </c>
      <c r="S2383" s="8" t="str">
        <f t="shared" si="37"/>
        <v>7200000800000</v>
      </c>
      <c r="T2383" s="8" t="s">
        <v>48</v>
      </c>
      <c r="U2383" s="1">
        <v>2287.9900512381982</v>
      </c>
    </row>
    <row r="2384" spans="16:21" x14ac:dyDescent="0.25">
      <c r="P2384" s="1">
        <v>8</v>
      </c>
      <c r="Q2384" s="1">
        <v>200000</v>
      </c>
      <c r="R2384" s="8">
        <v>800000</v>
      </c>
      <c r="S2384" s="8" t="str">
        <f t="shared" si="37"/>
        <v>8200000800000</v>
      </c>
      <c r="T2384" s="8" t="s">
        <v>48</v>
      </c>
      <c r="U2384" s="1">
        <v>2287.9900512381982</v>
      </c>
    </row>
    <row r="2385" spans="16:21" x14ac:dyDescent="0.25">
      <c r="P2385" s="1">
        <v>9</v>
      </c>
      <c r="Q2385" s="1">
        <v>200000</v>
      </c>
      <c r="R2385" s="8">
        <v>800000</v>
      </c>
      <c r="S2385" s="8" t="str">
        <f t="shared" si="37"/>
        <v>9200000800000</v>
      </c>
      <c r="T2385" s="8" t="s">
        <v>48</v>
      </c>
      <c r="U2385" s="1">
        <v>2287.9900512381982</v>
      </c>
    </row>
    <row r="2386" spans="16:21" x14ac:dyDescent="0.25">
      <c r="P2386" s="1">
        <v>10</v>
      </c>
      <c r="Q2386" s="1">
        <v>200000</v>
      </c>
      <c r="R2386" s="8">
        <v>800000</v>
      </c>
      <c r="S2386" s="8" t="str">
        <f t="shared" si="37"/>
        <v>10200000800000</v>
      </c>
      <c r="T2386" s="8" t="s">
        <v>48</v>
      </c>
      <c r="U2386" s="1">
        <v>2287.9900512381982</v>
      </c>
    </row>
    <row r="2387" spans="16:21" x14ac:dyDescent="0.25">
      <c r="P2387" s="1">
        <v>11</v>
      </c>
      <c r="Q2387" s="1">
        <v>200000</v>
      </c>
      <c r="R2387" s="8">
        <v>800000</v>
      </c>
      <c r="S2387" s="8" t="str">
        <f t="shared" si="37"/>
        <v>11200000800000</v>
      </c>
      <c r="T2387" s="8" t="s">
        <v>48</v>
      </c>
      <c r="U2387" s="1">
        <v>2287.9900512381982</v>
      </c>
    </row>
    <row r="2388" spans="16:21" x14ac:dyDescent="0.25">
      <c r="P2388" s="1">
        <v>12</v>
      </c>
      <c r="Q2388" s="1">
        <v>200000</v>
      </c>
      <c r="R2388" s="8">
        <v>800000</v>
      </c>
      <c r="S2388" s="8" t="str">
        <f t="shared" si="37"/>
        <v>12200000800000</v>
      </c>
      <c r="T2388" s="8" t="s">
        <v>48</v>
      </c>
      <c r="U2388" s="1">
        <v>2287.9900512381982</v>
      </c>
    </row>
    <row r="2389" spans="16:21" x14ac:dyDescent="0.25">
      <c r="P2389" s="1">
        <v>13</v>
      </c>
      <c r="Q2389" s="1">
        <v>200000</v>
      </c>
      <c r="R2389" s="8">
        <v>800000</v>
      </c>
      <c r="S2389" s="8" t="str">
        <f t="shared" si="37"/>
        <v>13200000800000</v>
      </c>
      <c r="T2389" s="8" t="s">
        <v>48</v>
      </c>
      <c r="U2389" s="1">
        <v>2287.9900512381982</v>
      </c>
    </row>
    <row r="2390" spans="16:21" x14ac:dyDescent="0.25">
      <c r="P2390" s="1">
        <v>14</v>
      </c>
      <c r="Q2390" s="1">
        <v>200000</v>
      </c>
      <c r="R2390" s="8">
        <v>800000</v>
      </c>
      <c r="S2390" s="8" t="str">
        <f t="shared" si="37"/>
        <v>14200000800000</v>
      </c>
      <c r="T2390" s="8" t="s">
        <v>48</v>
      </c>
      <c r="U2390" s="1">
        <v>2287.9900512381982</v>
      </c>
    </row>
    <row r="2391" spans="16:21" x14ac:dyDescent="0.25">
      <c r="P2391" s="1">
        <v>15</v>
      </c>
      <c r="Q2391" s="1">
        <v>200000</v>
      </c>
      <c r="R2391" s="8">
        <v>800000</v>
      </c>
      <c r="S2391" s="8" t="str">
        <f t="shared" si="37"/>
        <v>15200000800000</v>
      </c>
      <c r="T2391" s="8" t="s">
        <v>48</v>
      </c>
      <c r="U2391" s="1">
        <v>2287.9900512381982</v>
      </c>
    </row>
    <row r="2392" spans="16:21" x14ac:dyDescent="0.25">
      <c r="P2392" s="1">
        <v>16</v>
      </c>
      <c r="Q2392" s="1">
        <v>200000</v>
      </c>
      <c r="R2392" s="8">
        <v>800000</v>
      </c>
      <c r="S2392" s="8" t="str">
        <f t="shared" si="37"/>
        <v>16200000800000</v>
      </c>
      <c r="T2392" s="8" t="s">
        <v>48</v>
      </c>
      <c r="U2392" s="1">
        <v>2287.9900512381982</v>
      </c>
    </row>
    <row r="2393" spans="16:21" x14ac:dyDescent="0.25">
      <c r="P2393" s="1">
        <v>17</v>
      </c>
      <c r="Q2393" s="1">
        <v>200000</v>
      </c>
      <c r="R2393" s="8">
        <v>800000</v>
      </c>
      <c r="S2393" s="8" t="str">
        <f t="shared" si="37"/>
        <v>17200000800000</v>
      </c>
      <c r="T2393" s="8" t="s">
        <v>48</v>
      </c>
      <c r="U2393" s="1">
        <v>2287.9900512381982</v>
      </c>
    </row>
    <row r="2394" spans="16:21" x14ac:dyDescent="0.25">
      <c r="P2394" s="1">
        <v>18</v>
      </c>
      <c r="Q2394" s="1">
        <v>200000</v>
      </c>
      <c r="R2394" s="8">
        <v>800000</v>
      </c>
      <c r="S2394" s="8" t="str">
        <f t="shared" si="37"/>
        <v>18200000800000</v>
      </c>
      <c r="T2394" s="8" t="s">
        <v>48</v>
      </c>
      <c r="U2394" s="1">
        <v>2287.9900512381982</v>
      </c>
    </row>
    <row r="2395" spans="16:21" x14ac:dyDescent="0.25">
      <c r="P2395" s="1">
        <v>19</v>
      </c>
      <c r="Q2395" s="1">
        <v>200000</v>
      </c>
      <c r="R2395" s="8">
        <v>800000</v>
      </c>
      <c r="S2395" s="8" t="str">
        <f t="shared" si="37"/>
        <v>19200000800000</v>
      </c>
      <c r="T2395" s="8" t="s">
        <v>48</v>
      </c>
      <c r="U2395" s="1">
        <v>2287.9900512381982</v>
      </c>
    </row>
    <row r="2396" spans="16:21" x14ac:dyDescent="0.25">
      <c r="P2396" s="1">
        <v>20</v>
      </c>
      <c r="Q2396" s="1">
        <v>200000</v>
      </c>
      <c r="R2396" s="8">
        <v>800000</v>
      </c>
      <c r="S2396" s="8" t="str">
        <f t="shared" si="37"/>
        <v>20200000800000</v>
      </c>
      <c r="T2396" s="8" t="s">
        <v>48</v>
      </c>
      <c r="U2396" s="1">
        <v>2287.9900512381982</v>
      </c>
    </row>
    <row r="2397" spans="16:21" x14ac:dyDescent="0.25">
      <c r="P2397" s="1">
        <v>21</v>
      </c>
      <c r="Q2397" s="1">
        <v>200000</v>
      </c>
      <c r="R2397" s="8">
        <v>800000</v>
      </c>
      <c r="S2397" s="8" t="str">
        <f t="shared" si="37"/>
        <v>21200000800000</v>
      </c>
      <c r="T2397" s="8" t="s">
        <v>48</v>
      </c>
      <c r="U2397" s="1">
        <v>2287.9900512381982</v>
      </c>
    </row>
    <row r="2398" spans="16:21" x14ac:dyDescent="0.25">
      <c r="P2398" s="1">
        <v>22</v>
      </c>
      <c r="Q2398" s="1">
        <v>200000</v>
      </c>
      <c r="R2398" s="8">
        <v>800000</v>
      </c>
      <c r="S2398" s="8" t="str">
        <f t="shared" si="37"/>
        <v>22200000800000</v>
      </c>
      <c r="T2398" s="8" t="s">
        <v>48</v>
      </c>
      <c r="U2398" s="1">
        <v>2287.9900512381982</v>
      </c>
    </row>
    <row r="2399" spans="16:21" x14ac:dyDescent="0.25">
      <c r="P2399" s="1">
        <v>23</v>
      </c>
      <c r="Q2399" s="1">
        <v>200000</v>
      </c>
      <c r="R2399" s="8">
        <v>800000</v>
      </c>
      <c r="S2399" s="8" t="str">
        <f t="shared" si="37"/>
        <v>23200000800000</v>
      </c>
      <c r="T2399" s="8" t="s">
        <v>48</v>
      </c>
      <c r="U2399" s="1">
        <v>2287.9900512381982</v>
      </c>
    </row>
    <row r="2400" spans="16:21" x14ac:dyDescent="0.25">
      <c r="P2400" s="1">
        <v>24</v>
      </c>
      <c r="Q2400" s="1">
        <v>200000</v>
      </c>
      <c r="R2400" s="8">
        <v>800000</v>
      </c>
      <c r="S2400" s="8" t="str">
        <f t="shared" si="37"/>
        <v>24200000800000</v>
      </c>
      <c r="T2400" s="8" t="s">
        <v>48</v>
      </c>
      <c r="U2400" s="1">
        <v>2287.9900512381982</v>
      </c>
    </row>
    <row r="2401" spans="16:21" x14ac:dyDescent="0.25">
      <c r="P2401" s="1">
        <v>25</v>
      </c>
      <c r="Q2401" s="1">
        <v>200000</v>
      </c>
      <c r="R2401" s="8">
        <v>800000</v>
      </c>
      <c r="S2401" s="8" t="str">
        <f t="shared" si="37"/>
        <v>25200000800000</v>
      </c>
      <c r="T2401" s="8" t="s">
        <v>48</v>
      </c>
      <c r="U2401" s="1">
        <v>2287.9900512381982</v>
      </c>
    </row>
    <row r="2402" spans="16:21" x14ac:dyDescent="0.25">
      <c r="P2402" s="1">
        <v>26</v>
      </c>
      <c r="Q2402" s="1">
        <v>200000</v>
      </c>
      <c r="R2402" s="8">
        <v>800000</v>
      </c>
      <c r="S2402" s="8" t="str">
        <f t="shared" si="37"/>
        <v>26200000800000</v>
      </c>
      <c r="T2402" s="8" t="s">
        <v>34</v>
      </c>
      <c r="U2402" s="1">
        <v>2364.0544062853778</v>
      </c>
    </row>
    <row r="2403" spans="16:21" x14ac:dyDescent="0.25">
      <c r="P2403" s="1">
        <v>27</v>
      </c>
      <c r="Q2403" s="1">
        <v>200000</v>
      </c>
      <c r="R2403" s="8">
        <v>800000</v>
      </c>
      <c r="S2403" s="8" t="str">
        <f t="shared" si="37"/>
        <v>27200000800000</v>
      </c>
      <c r="T2403" s="8" t="s">
        <v>34</v>
      </c>
      <c r="U2403" s="1">
        <v>2364.0544062853778</v>
      </c>
    </row>
    <row r="2404" spans="16:21" x14ac:dyDescent="0.25">
      <c r="P2404" s="1">
        <v>28</v>
      </c>
      <c r="Q2404" s="1">
        <v>200000</v>
      </c>
      <c r="R2404" s="8">
        <v>800000</v>
      </c>
      <c r="S2404" s="8" t="str">
        <f t="shared" si="37"/>
        <v>28200000800000</v>
      </c>
      <c r="T2404" s="8" t="s">
        <v>34</v>
      </c>
      <c r="U2404" s="1">
        <v>2364.0544062853778</v>
      </c>
    </row>
    <row r="2405" spans="16:21" x14ac:dyDescent="0.25">
      <c r="P2405" s="1">
        <v>29</v>
      </c>
      <c r="Q2405" s="1">
        <v>200000</v>
      </c>
      <c r="R2405" s="8">
        <v>800000</v>
      </c>
      <c r="S2405" s="8" t="str">
        <f t="shared" si="37"/>
        <v>29200000800000</v>
      </c>
      <c r="T2405" s="8" t="s">
        <v>34</v>
      </c>
      <c r="U2405" s="1">
        <v>2364.0544062853778</v>
      </c>
    </row>
    <row r="2406" spans="16:21" x14ac:dyDescent="0.25">
      <c r="P2406" s="1">
        <v>30</v>
      </c>
      <c r="Q2406" s="1">
        <v>200000</v>
      </c>
      <c r="R2406" s="8">
        <v>800000</v>
      </c>
      <c r="S2406" s="8" t="str">
        <f t="shared" si="37"/>
        <v>30200000800000</v>
      </c>
      <c r="T2406" s="8" t="s">
        <v>34</v>
      </c>
      <c r="U2406" s="1">
        <v>2364.0544062853778</v>
      </c>
    </row>
    <row r="2407" spans="16:21" x14ac:dyDescent="0.25">
      <c r="P2407" s="1">
        <v>31</v>
      </c>
      <c r="Q2407" s="1">
        <v>200000</v>
      </c>
      <c r="R2407" s="8">
        <v>800000</v>
      </c>
      <c r="S2407" s="8" t="str">
        <f t="shared" si="37"/>
        <v>31200000800000</v>
      </c>
      <c r="T2407" s="8" t="s">
        <v>34</v>
      </c>
      <c r="U2407" s="1">
        <v>2364.0544062853778</v>
      </c>
    </row>
    <row r="2408" spans="16:21" x14ac:dyDescent="0.25">
      <c r="P2408" s="1">
        <v>32</v>
      </c>
      <c r="Q2408" s="1">
        <v>200000</v>
      </c>
      <c r="R2408" s="8">
        <v>800000</v>
      </c>
      <c r="S2408" s="8" t="str">
        <f t="shared" si="37"/>
        <v>32200000800000</v>
      </c>
      <c r="T2408" s="8" t="s">
        <v>34</v>
      </c>
      <c r="U2408" s="1">
        <v>2364.0544062853778</v>
      </c>
    </row>
    <row r="2409" spans="16:21" x14ac:dyDescent="0.25">
      <c r="P2409" s="1">
        <v>33</v>
      </c>
      <c r="Q2409" s="1">
        <v>200000</v>
      </c>
      <c r="R2409" s="8">
        <v>800000</v>
      </c>
      <c r="S2409" s="8" t="str">
        <f t="shared" si="37"/>
        <v>33200000800000</v>
      </c>
      <c r="T2409" s="8" t="s">
        <v>34</v>
      </c>
      <c r="U2409" s="1">
        <v>2364.0544062853778</v>
      </c>
    </row>
    <row r="2410" spans="16:21" x14ac:dyDescent="0.25">
      <c r="P2410" s="1">
        <v>34</v>
      </c>
      <c r="Q2410" s="1">
        <v>200000</v>
      </c>
      <c r="R2410" s="8">
        <v>800000</v>
      </c>
      <c r="S2410" s="8" t="str">
        <f t="shared" si="37"/>
        <v>34200000800000</v>
      </c>
      <c r="T2410" s="8" t="s">
        <v>34</v>
      </c>
      <c r="U2410" s="1">
        <v>2364.0544062853778</v>
      </c>
    </row>
    <row r="2411" spans="16:21" x14ac:dyDescent="0.25">
      <c r="P2411" s="1">
        <v>35</v>
      </c>
      <c r="Q2411" s="1">
        <v>200000</v>
      </c>
      <c r="R2411" s="8">
        <v>800000</v>
      </c>
      <c r="S2411" s="8" t="str">
        <f t="shared" si="37"/>
        <v>35200000800000</v>
      </c>
      <c r="T2411" s="8" t="s">
        <v>34</v>
      </c>
      <c r="U2411" s="1">
        <v>2364.0544062853778</v>
      </c>
    </row>
    <row r="2412" spans="16:21" x14ac:dyDescent="0.25">
      <c r="P2412" s="1">
        <v>36</v>
      </c>
      <c r="Q2412" s="1">
        <v>200000</v>
      </c>
      <c r="R2412" s="8">
        <v>800000</v>
      </c>
      <c r="S2412" s="8" t="str">
        <f t="shared" si="37"/>
        <v>36200000800000</v>
      </c>
      <c r="T2412" s="8" t="s">
        <v>35</v>
      </c>
      <c r="U2412" s="1">
        <v>3195.8396946766393</v>
      </c>
    </row>
    <row r="2413" spans="16:21" x14ac:dyDescent="0.25">
      <c r="P2413" s="1">
        <v>37</v>
      </c>
      <c r="Q2413" s="1">
        <v>200000</v>
      </c>
      <c r="R2413" s="8">
        <v>800000</v>
      </c>
      <c r="S2413" s="8" t="str">
        <f t="shared" si="37"/>
        <v>37200000800000</v>
      </c>
      <c r="T2413" s="8" t="s">
        <v>35</v>
      </c>
      <c r="U2413" s="1">
        <v>3195.8396946766393</v>
      </c>
    </row>
    <row r="2414" spans="16:21" x14ac:dyDescent="0.25">
      <c r="P2414" s="1">
        <v>38</v>
      </c>
      <c r="Q2414" s="1">
        <v>200000</v>
      </c>
      <c r="R2414" s="8">
        <v>800000</v>
      </c>
      <c r="S2414" s="8" t="str">
        <f t="shared" si="37"/>
        <v>38200000800000</v>
      </c>
      <c r="T2414" s="8" t="s">
        <v>35</v>
      </c>
      <c r="U2414" s="1">
        <v>3195.8396946766393</v>
      </c>
    </row>
    <row r="2415" spans="16:21" x14ac:dyDescent="0.25">
      <c r="P2415" s="1">
        <v>39</v>
      </c>
      <c r="Q2415" s="1">
        <v>200000</v>
      </c>
      <c r="R2415" s="8">
        <v>800000</v>
      </c>
      <c r="S2415" s="8" t="str">
        <f t="shared" si="37"/>
        <v>39200000800000</v>
      </c>
      <c r="T2415" s="8" t="s">
        <v>35</v>
      </c>
      <c r="U2415" s="1">
        <v>3195.8396946766393</v>
      </c>
    </row>
    <row r="2416" spans="16:21" x14ac:dyDescent="0.25">
      <c r="P2416" s="1">
        <v>40</v>
      </c>
      <c r="Q2416" s="1">
        <v>200000</v>
      </c>
      <c r="R2416" s="8">
        <v>800000</v>
      </c>
      <c r="S2416" s="8" t="str">
        <f t="shared" si="37"/>
        <v>40200000800000</v>
      </c>
      <c r="T2416" s="8" t="s">
        <v>35</v>
      </c>
      <c r="U2416" s="1">
        <v>3195.8396946766393</v>
      </c>
    </row>
    <row r="2417" spans="16:21" x14ac:dyDescent="0.25">
      <c r="P2417" s="1">
        <v>41</v>
      </c>
      <c r="Q2417" s="1">
        <v>200000</v>
      </c>
      <c r="R2417" s="8">
        <v>800000</v>
      </c>
      <c r="S2417" s="8" t="str">
        <f t="shared" si="37"/>
        <v>41200000800000</v>
      </c>
      <c r="T2417" s="8" t="s">
        <v>35</v>
      </c>
      <c r="U2417" s="1">
        <v>3195.8396946766393</v>
      </c>
    </row>
    <row r="2418" spans="16:21" x14ac:dyDescent="0.25">
      <c r="P2418" s="1">
        <v>42</v>
      </c>
      <c r="Q2418" s="1">
        <v>200000</v>
      </c>
      <c r="R2418" s="8">
        <v>800000</v>
      </c>
      <c r="S2418" s="8" t="str">
        <f t="shared" si="37"/>
        <v>42200000800000</v>
      </c>
      <c r="T2418" s="8" t="s">
        <v>35</v>
      </c>
      <c r="U2418" s="1">
        <v>3195.8396946766393</v>
      </c>
    </row>
    <row r="2419" spans="16:21" x14ac:dyDescent="0.25">
      <c r="P2419" s="1">
        <v>43</v>
      </c>
      <c r="Q2419" s="1">
        <v>200000</v>
      </c>
      <c r="R2419" s="8">
        <v>800000</v>
      </c>
      <c r="S2419" s="8" t="str">
        <f t="shared" si="37"/>
        <v>43200000800000</v>
      </c>
      <c r="T2419" s="8" t="s">
        <v>35</v>
      </c>
      <c r="U2419" s="1">
        <v>3195.8396946766393</v>
      </c>
    </row>
    <row r="2420" spans="16:21" x14ac:dyDescent="0.25">
      <c r="P2420" s="1">
        <v>44</v>
      </c>
      <c r="Q2420" s="1">
        <v>200000</v>
      </c>
      <c r="R2420" s="8">
        <v>800000</v>
      </c>
      <c r="S2420" s="8" t="str">
        <f t="shared" si="37"/>
        <v>44200000800000</v>
      </c>
      <c r="T2420" s="8" t="s">
        <v>35</v>
      </c>
      <c r="U2420" s="1">
        <v>3195.8396946766393</v>
      </c>
    </row>
    <row r="2421" spans="16:21" x14ac:dyDescent="0.25">
      <c r="P2421" s="1">
        <v>45</v>
      </c>
      <c r="Q2421" s="1">
        <v>200000</v>
      </c>
      <c r="R2421" s="8">
        <v>800000</v>
      </c>
      <c r="S2421" s="8" t="str">
        <f t="shared" si="37"/>
        <v>45200000800000</v>
      </c>
      <c r="T2421" s="8" t="s">
        <v>35</v>
      </c>
      <c r="U2421" s="1">
        <v>3195.8396946766393</v>
      </c>
    </row>
    <row r="2422" spans="16:21" x14ac:dyDescent="0.25">
      <c r="P2422" s="1">
        <v>46</v>
      </c>
      <c r="Q2422" s="1">
        <v>200000</v>
      </c>
      <c r="R2422" s="8">
        <v>800000</v>
      </c>
      <c r="S2422" s="8" t="str">
        <f t="shared" si="37"/>
        <v>46200000800000</v>
      </c>
      <c r="T2422" s="8" t="s">
        <v>36</v>
      </c>
      <c r="U2422" s="1">
        <v>5369.7473969400744</v>
      </c>
    </row>
    <row r="2423" spans="16:21" x14ac:dyDescent="0.25">
      <c r="P2423" s="1">
        <v>47</v>
      </c>
      <c r="Q2423" s="1">
        <v>200000</v>
      </c>
      <c r="R2423" s="8">
        <v>800000</v>
      </c>
      <c r="S2423" s="8" t="str">
        <f t="shared" si="37"/>
        <v>47200000800000</v>
      </c>
      <c r="T2423" s="8" t="s">
        <v>36</v>
      </c>
      <c r="U2423" s="1">
        <v>5369.7473969400744</v>
      </c>
    </row>
    <row r="2424" spans="16:21" x14ac:dyDescent="0.25">
      <c r="P2424" s="1">
        <v>48</v>
      </c>
      <c r="Q2424" s="1">
        <v>200000</v>
      </c>
      <c r="R2424" s="8">
        <v>800000</v>
      </c>
      <c r="S2424" s="8" t="str">
        <f t="shared" si="37"/>
        <v>48200000800000</v>
      </c>
      <c r="T2424" s="8" t="s">
        <v>36</v>
      </c>
      <c r="U2424" s="1">
        <v>5369.7473969400744</v>
      </c>
    </row>
    <row r="2425" spans="16:21" x14ac:dyDescent="0.25">
      <c r="P2425" s="1">
        <v>49</v>
      </c>
      <c r="Q2425" s="1">
        <v>200000</v>
      </c>
      <c r="R2425" s="8">
        <v>800000</v>
      </c>
      <c r="S2425" s="8" t="str">
        <f t="shared" si="37"/>
        <v>49200000800000</v>
      </c>
      <c r="T2425" s="8" t="s">
        <v>36</v>
      </c>
      <c r="U2425" s="1">
        <v>5369.7473969400744</v>
      </c>
    </row>
    <row r="2426" spans="16:21" x14ac:dyDescent="0.25">
      <c r="P2426" s="1">
        <v>50</v>
      </c>
      <c r="Q2426" s="1">
        <v>200000</v>
      </c>
      <c r="R2426" s="8">
        <v>800000</v>
      </c>
      <c r="S2426" s="8" t="str">
        <f t="shared" si="37"/>
        <v>50200000800000</v>
      </c>
      <c r="T2426" s="8" t="s">
        <v>36</v>
      </c>
      <c r="U2426" s="1">
        <v>5369.7473969400744</v>
      </c>
    </row>
    <row r="2427" spans="16:21" x14ac:dyDescent="0.25">
      <c r="P2427" s="1">
        <v>51</v>
      </c>
      <c r="Q2427" s="1">
        <v>200000</v>
      </c>
      <c r="R2427" s="8">
        <v>800000</v>
      </c>
      <c r="S2427" s="8" t="str">
        <f t="shared" si="37"/>
        <v>51200000800000</v>
      </c>
      <c r="T2427" s="8" t="s">
        <v>37</v>
      </c>
      <c r="U2427" s="1">
        <v>8945.0157605411368</v>
      </c>
    </row>
    <row r="2428" spans="16:21" x14ac:dyDescent="0.25">
      <c r="P2428" s="1">
        <v>52</v>
      </c>
      <c r="Q2428" s="1">
        <v>200000</v>
      </c>
      <c r="R2428" s="8">
        <v>800000</v>
      </c>
      <c r="S2428" s="8" t="str">
        <f t="shared" si="37"/>
        <v>52200000800000</v>
      </c>
      <c r="T2428" s="8" t="s">
        <v>37</v>
      </c>
      <c r="U2428" s="1">
        <v>8945.0157605411368</v>
      </c>
    </row>
    <row r="2429" spans="16:21" x14ac:dyDescent="0.25">
      <c r="P2429" s="1">
        <v>53</v>
      </c>
      <c r="Q2429" s="1">
        <v>200000</v>
      </c>
      <c r="R2429" s="8">
        <v>800000</v>
      </c>
      <c r="S2429" s="8" t="str">
        <f t="shared" si="37"/>
        <v>53200000800000</v>
      </c>
      <c r="T2429" s="8" t="s">
        <v>37</v>
      </c>
      <c r="U2429" s="1">
        <v>8945.0157605411368</v>
      </c>
    </row>
    <row r="2430" spans="16:21" x14ac:dyDescent="0.25">
      <c r="P2430" s="1">
        <v>54</v>
      </c>
      <c r="Q2430" s="1">
        <v>200000</v>
      </c>
      <c r="R2430" s="8">
        <v>800000</v>
      </c>
      <c r="S2430" s="8" t="str">
        <f t="shared" si="37"/>
        <v>54200000800000</v>
      </c>
      <c r="T2430" s="8" t="s">
        <v>37</v>
      </c>
      <c r="U2430" s="1">
        <v>8945.0157605411368</v>
      </c>
    </row>
    <row r="2431" spans="16:21" x14ac:dyDescent="0.25">
      <c r="P2431" s="1">
        <v>55</v>
      </c>
      <c r="Q2431" s="1">
        <v>200000</v>
      </c>
      <c r="R2431" s="8">
        <v>800000</v>
      </c>
      <c r="S2431" s="8" t="str">
        <f t="shared" si="37"/>
        <v>55200000800000</v>
      </c>
      <c r="T2431" s="8" t="s">
        <v>37</v>
      </c>
      <c r="U2431" s="1">
        <v>8945.0157605411368</v>
      </c>
    </row>
    <row r="2432" spans="16:21" x14ac:dyDescent="0.25">
      <c r="P2432" s="1">
        <v>56</v>
      </c>
      <c r="Q2432" s="1">
        <v>200000</v>
      </c>
      <c r="R2432" s="8">
        <v>800000</v>
      </c>
      <c r="S2432" s="8" t="str">
        <f t="shared" si="37"/>
        <v>56200000800000</v>
      </c>
      <c r="T2432" s="8" t="s">
        <v>38</v>
      </c>
      <c r="U2432" s="1">
        <v>11775.244328001651</v>
      </c>
    </row>
    <row r="2433" spans="16:21" x14ac:dyDescent="0.25">
      <c r="P2433" s="1">
        <v>57</v>
      </c>
      <c r="Q2433" s="1">
        <v>200000</v>
      </c>
      <c r="R2433" s="8">
        <v>800000</v>
      </c>
      <c r="S2433" s="8" t="str">
        <f t="shared" si="37"/>
        <v>57200000800000</v>
      </c>
      <c r="T2433" s="8" t="s">
        <v>38</v>
      </c>
      <c r="U2433" s="1">
        <v>11775.244328001651</v>
      </c>
    </row>
    <row r="2434" spans="16:21" x14ac:dyDescent="0.25">
      <c r="P2434" s="1">
        <v>58</v>
      </c>
      <c r="Q2434" s="1">
        <v>200000</v>
      </c>
      <c r="R2434" s="8">
        <v>800000</v>
      </c>
      <c r="S2434" s="8" t="str">
        <f t="shared" si="37"/>
        <v>58200000800000</v>
      </c>
      <c r="T2434" s="8" t="s">
        <v>38</v>
      </c>
      <c r="U2434" s="1">
        <v>11775.244328001651</v>
      </c>
    </row>
    <row r="2435" spans="16:21" x14ac:dyDescent="0.25">
      <c r="P2435" s="1">
        <v>59</v>
      </c>
      <c r="Q2435" s="1">
        <v>200000</v>
      </c>
      <c r="R2435" s="8">
        <v>800000</v>
      </c>
      <c r="S2435" s="8" t="str">
        <f t="shared" ref="S2435:S2498" si="38">P2435&amp;Q2435&amp;R2435</f>
        <v>59200000800000</v>
      </c>
      <c r="T2435" s="8" t="s">
        <v>38</v>
      </c>
      <c r="U2435" s="1">
        <v>11775.244328001651</v>
      </c>
    </row>
    <row r="2436" spans="16:21" x14ac:dyDescent="0.25">
      <c r="P2436" s="1">
        <v>60</v>
      </c>
      <c r="Q2436" s="1">
        <v>200000</v>
      </c>
      <c r="R2436" s="8">
        <v>800000</v>
      </c>
      <c r="S2436" s="8" t="str">
        <f t="shared" si="38"/>
        <v>60200000800000</v>
      </c>
      <c r="T2436" s="8" t="s">
        <v>38</v>
      </c>
      <c r="U2436" s="1">
        <v>11775.244328001651</v>
      </c>
    </row>
    <row r="2437" spans="16:21" x14ac:dyDescent="0.25">
      <c r="P2437" s="1">
        <v>61</v>
      </c>
      <c r="Q2437" s="1">
        <v>200000</v>
      </c>
      <c r="R2437" s="8">
        <v>800000</v>
      </c>
      <c r="S2437" s="8" t="str">
        <f t="shared" si="38"/>
        <v>61200000800000</v>
      </c>
      <c r="T2437" s="8" t="s">
        <v>39</v>
      </c>
      <c r="U2437" s="1">
        <v>14836.688584092977</v>
      </c>
    </row>
    <row r="2438" spans="16:21" x14ac:dyDescent="0.25">
      <c r="P2438" s="1">
        <v>62</v>
      </c>
      <c r="Q2438" s="1">
        <v>200000</v>
      </c>
      <c r="R2438" s="8">
        <v>800000</v>
      </c>
      <c r="S2438" s="8" t="str">
        <f t="shared" si="38"/>
        <v>62200000800000</v>
      </c>
      <c r="T2438" s="8" t="s">
        <v>39</v>
      </c>
      <c r="U2438" s="1">
        <v>14836.688584092977</v>
      </c>
    </row>
    <row r="2439" spans="16:21" x14ac:dyDescent="0.25">
      <c r="P2439" s="1">
        <v>63</v>
      </c>
      <c r="Q2439" s="1">
        <v>200000</v>
      </c>
      <c r="R2439" s="8">
        <v>800000</v>
      </c>
      <c r="S2439" s="8" t="str">
        <f t="shared" si="38"/>
        <v>63200000800000</v>
      </c>
      <c r="T2439" s="8" t="s">
        <v>39</v>
      </c>
      <c r="U2439" s="1">
        <v>14836.688584092977</v>
      </c>
    </row>
    <row r="2440" spans="16:21" x14ac:dyDescent="0.25">
      <c r="P2440" s="1">
        <v>64</v>
      </c>
      <c r="Q2440" s="1">
        <v>200000</v>
      </c>
      <c r="R2440" s="8">
        <v>800000</v>
      </c>
      <c r="S2440" s="8" t="str">
        <f t="shared" si="38"/>
        <v>64200000800000</v>
      </c>
      <c r="T2440" s="8" t="s">
        <v>39</v>
      </c>
      <c r="U2440" s="1">
        <v>14836.688584092977</v>
      </c>
    </row>
    <row r="2441" spans="16:21" x14ac:dyDescent="0.25">
      <c r="P2441" s="1">
        <v>65</v>
      </c>
      <c r="Q2441" s="1">
        <v>200000</v>
      </c>
      <c r="R2441" s="8">
        <v>800000</v>
      </c>
      <c r="S2441" s="8" t="str">
        <f t="shared" si="38"/>
        <v>65200000800000</v>
      </c>
      <c r="T2441" s="8" t="s">
        <v>39</v>
      </c>
      <c r="U2441" s="1">
        <v>14836.688584092977</v>
      </c>
    </row>
    <row r="2442" spans="16:21" x14ac:dyDescent="0.25">
      <c r="P2442" s="1">
        <v>66</v>
      </c>
      <c r="Q2442" s="1">
        <v>200000</v>
      </c>
      <c r="R2442" s="8">
        <v>800000</v>
      </c>
      <c r="S2442" s="8" t="str">
        <f t="shared" si="38"/>
        <v>66200000800000</v>
      </c>
      <c r="T2442" s="8" t="s">
        <v>40</v>
      </c>
      <c r="U2442" s="1">
        <v>18495.532576769838</v>
      </c>
    </row>
    <row r="2443" spans="16:21" x14ac:dyDescent="0.25">
      <c r="P2443" s="1">
        <v>67</v>
      </c>
      <c r="Q2443" s="1">
        <v>200000</v>
      </c>
      <c r="R2443" s="8">
        <v>800000</v>
      </c>
      <c r="S2443" s="8" t="str">
        <f t="shared" si="38"/>
        <v>67200000800000</v>
      </c>
      <c r="T2443" s="8" t="s">
        <v>40</v>
      </c>
      <c r="U2443" s="1">
        <v>18495.532576769838</v>
      </c>
    </row>
    <row r="2444" spans="16:21" x14ac:dyDescent="0.25">
      <c r="P2444" s="1">
        <v>68</v>
      </c>
      <c r="Q2444" s="1">
        <v>200000</v>
      </c>
      <c r="R2444" s="8">
        <v>800000</v>
      </c>
      <c r="S2444" s="8" t="str">
        <f t="shared" si="38"/>
        <v>68200000800000</v>
      </c>
      <c r="T2444" s="8" t="s">
        <v>40</v>
      </c>
      <c r="U2444" s="1">
        <v>18495.532576769838</v>
      </c>
    </row>
    <row r="2445" spans="16:21" x14ac:dyDescent="0.25">
      <c r="P2445" s="1">
        <v>69</v>
      </c>
      <c r="Q2445" s="1">
        <v>200000</v>
      </c>
      <c r="R2445" s="8">
        <v>800000</v>
      </c>
      <c r="S2445" s="8" t="str">
        <f t="shared" si="38"/>
        <v>69200000800000</v>
      </c>
      <c r="T2445" s="8" t="s">
        <v>40</v>
      </c>
      <c r="U2445" s="1">
        <v>18495.532576769838</v>
      </c>
    </row>
    <row r="2446" spans="16:21" x14ac:dyDescent="0.25">
      <c r="P2446" s="1">
        <v>70</v>
      </c>
      <c r="Q2446" s="1">
        <v>200000</v>
      </c>
      <c r="R2446" s="8">
        <v>800000</v>
      </c>
      <c r="S2446" s="8" t="str">
        <f t="shared" si="38"/>
        <v>70200000800000</v>
      </c>
      <c r="T2446" s="8" t="s">
        <v>40</v>
      </c>
      <c r="U2446" s="1">
        <v>18495.532576769838</v>
      </c>
    </row>
    <row r="2447" spans="16:21" x14ac:dyDescent="0.25">
      <c r="P2447" s="1">
        <v>71</v>
      </c>
      <c r="Q2447" s="1">
        <v>200000</v>
      </c>
      <c r="R2447" s="8">
        <v>800000</v>
      </c>
      <c r="S2447" s="8" t="str">
        <f t="shared" si="38"/>
        <v>71200000800000</v>
      </c>
      <c r="T2447" s="8" t="s">
        <v>41</v>
      </c>
      <c r="U2447" s="1">
        <v>24900.145514049822</v>
      </c>
    </row>
    <row r="2448" spans="16:21" x14ac:dyDescent="0.25">
      <c r="P2448" s="1">
        <v>72</v>
      </c>
      <c r="Q2448" s="1">
        <v>200000</v>
      </c>
      <c r="R2448" s="8">
        <v>800000</v>
      </c>
      <c r="S2448" s="8" t="str">
        <f t="shared" si="38"/>
        <v>72200000800000</v>
      </c>
      <c r="T2448" s="8" t="s">
        <v>41</v>
      </c>
      <c r="U2448" s="1">
        <v>24900.145514049822</v>
      </c>
    </row>
    <row r="2449" spans="16:21" x14ac:dyDescent="0.25">
      <c r="P2449" s="1">
        <v>73</v>
      </c>
      <c r="Q2449" s="1">
        <v>200000</v>
      </c>
      <c r="R2449" s="8">
        <v>800000</v>
      </c>
      <c r="S2449" s="8" t="str">
        <f t="shared" si="38"/>
        <v>73200000800000</v>
      </c>
      <c r="T2449" s="8" t="s">
        <v>41</v>
      </c>
      <c r="U2449" s="1">
        <v>24900.145514049822</v>
      </c>
    </row>
    <row r="2450" spans="16:21" x14ac:dyDescent="0.25">
      <c r="P2450" s="1">
        <v>74</v>
      </c>
      <c r="Q2450" s="1">
        <v>200000</v>
      </c>
      <c r="R2450" s="8">
        <v>800000</v>
      </c>
      <c r="S2450" s="8" t="str">
        <f t="shared" si="38"/>
        <v>74200000800000</v>
      </c>
      <c r="T2450" s="8" t="s">
        <v>41</v>
      </c>
      <c r="U2450" s="1">
        <v>24900.145514049822</v>
      </c>
    </row>
    <row r="2451" spans="16:21" x14ac:dyDescent="0.25">
      <c r="P2451" s="1">
        <v>75</v>
      </c>
      <c r="Q2451" s="1">
        <v>200000</v>
      </c>
      <c r="R2451" s="8">
        <v>800000</v>
      </c>
      <c r="S2451" s="8" t="str">
        <f t="shared" si="38"/>
        <v>75200000800000</v>
      </c>
      <c r="T2451" s="8" t="s">
        <v>41</v>
      </c>
      <c r="U2451" s="1">
        <v>24900.145514049822</v>
      </c>
    </row>
    <row r="2452" spans="16:21" x14ac:dyDescent="0.25">
      <c r="P2452" s="1">
        <v>76</v>
      </c>
      <c r="Q2452" s="1">
        <v>200000</v>
      </c>
      <c r="R2452" s="8">
        <v>800000</v>
      </c>
      <c r="S2452" s="8" t="str">
        <f t="shared" si="38"/>
        <v>76200000800000</v>
      </c>
      <c r="T2452" s="8" t="s">
        <v>42</v>
      </c>
      <c r="U2452" s="1">
        <v>31522.552305944188</v>
      </c>
    </row>
    <row r="2453" spans="16:21" x14ac:dyDescent="0.25">
      <c r="P2453" s="1">
        <v>77</v>
      </c>
      <c r="Q2453" s="1">
        <v>200000</v>
      </c>
      <c r="R2453" s="8">
        <v>800000</v>
      </c>
      <c r="S2453" s="8" t="str">
        <f t="shared" si="38"/>
        <v>77200000800000</v>
      </c>
      <c r="T2453" s="8" t="s">
        <v>42</v>
      </c>
      <c r="U2453" s="1">
        <v>31522.552305944188</v>
      </c>
    </row>
    <row r="2454" spans="16:21" x14ac:dyDescent="0.25">
      <c r="P2454" s="1">
        <v>78</v>
      </c>
      <c r="Q2454" s="1">
        <v>200000</v>
      </c>
      <c r="R2454" s="8">
        <v>800000</v>
      </c>
      <c r="S2454" s="8" t="str">
        <f t="shared" si="38"/>
        <v>78200000800000</v>
      </c>
      <c r="T2454" s="8" t="s">
        <v>42</v>
      </c>
      <c r="U2454" s="1">
        <v>31522.552305944188</v>
      </c>
    </row>
    <row r="2455" spans="16:21" x14ac:dyDescent="0.25">
      <c r="P2455" s="1">
        <v>79</v>
      </c>
      <c r="Q2455" s="1">
        <v>200000</v>
      </c>
      <c r="R2455" s="8">
        <v>800000</v>
      </c>
      <c r="S2455" s="8" t="str">
        <f t="shared" si="38"/>
        <v>79200000800000</v>
      </c>
      <c r="T2455" s="8" t="s">
        <v>42</v>
      </c>
      <c r="U2455" s="1">
        <v>31522.552305944188</v>
      </c>
    </row>
    <row r="2456" spans="16:21" x14ac:dyDescent="0.25">
      <c r="P2456" s="1">
        <v>80</v>
      </c>
      <c r="Q2456" s="1">
        <v>200000</v>
      </c>
      <c r="R2456" s="8">
        <v>800000</v>
      </c>
      <c r="S2456" s="8" t="str">
        <f t="shared" si="38"/>
        <v>80200000800000</v>
      </c>
      <c r="T2456" s="8" t="s">
        <v>42</v>
      </c>
      <c r="U2456" s="1">
        <v>31522.552305944188</v>
      </c>
    </row>
    <row r="2457" spans="16:21" x14ac:dyDescent="0.25">
      <c r="P2457" s="1">
        <v>81</v>
      </c>
      <c r="Q2457" s="1">
        <v>200000</v>
      </c>
      <c r="R2457" s="8">
        <v>800000</v>
      </c>
      <c r="S2457" s="8" t="str">
        <f t="shared" si="38"/>
        <v>81200000800000</v>
      </c>
      <c r="T2457" s="8" t="s">
        <v>43</v>
      </c>
      <c r="U2457" s="1">
        <v>40529.930265935698</v>
      </c>
    </row>
    <row r="2458" spans="16:21" x14ac:dyDescent="0.25">
      <c r="P2458" s="1">
        <v>82</v>
      </c>
      <c r="Q2458" s="1">
        <v>200000</v>
      </c>
      <c r="R2458" s="8">
        <v>800000</v>
      </c>
      <c r="S2458" s="8" t="str">
        <f t="shared" si="38"/>
        <v>82200000800000</v>
      </c>
      <c r="T2458" s="8" t="s">
        <v>43</v>
      </c>
      <c r="U2458" s="1">
        <v>40529.930265935698</v>
      </c>
    </row>
    <row r="2459" spans="16:21" x14ac:dyDescent="0.25">
      <c r="P2459" s="1">
        <v>83</v>
      </c>
      <c r="Q2459" s="1">
        <v>200000</v>
      </c>
      <c r="R2459" s="8">
        <v>800000</v>
      </c>
      <c r="S2459" s="8" t="str">
        <f t="shared" si="38"/>
        <v>83200000800000</v>
      </c>
      <c r="T2459" s="8" t="s">
        <v>43</v>
      </c>
      <c r="U2459" s="1">
        <v>40529.930265935698</v>
      </c>
    </row>
    <row r="2460" spans="16:21" x14ac:dyDescent="0.25">
      <c r="P2460" s="1">
        <v>84</v>
      </c>
      <c r="Q2460" s="1">
        <v>200000</v>
      </c>
      <c r="R2460" s="8">
        <v>800000</v>
      </c>
      <c r="S2460" s="8" t="str">
        <f t="shared" si="38"/>
        <v>84200000800000</v>
      </c>
      <c r="T2460" s="8" t="s">
        <v>43</v>
      </c>
      <c r="U2460" s="1">
        <v>40529.930265935698</v>
      </c>
    </row>
    <row r="2461" spans="16:21" x14ac:dyDescent="0.25">
      <c r="P2461" s="1">
        <v>85</v>
      </c>
      <c r="Q2461" s="1">
        <v>200000</v>
      </c>
      <c r="R2461" s="8">
        <v>800000</v>
      </c>
      <c r="S2461" s="8" t="str">
        <f t="shared" si="38"/>
        <v>85200000800000</v>
      </c>
      <c r="T2461" s="8" t="s">
        <v>43</v>
      </c>
      <c r="U2461" s="1">
        <v>40529.930265935698</v>
      </c>
    </row>
    <row r="2462" spans="16:21" x14ac:dyDescent="0.25">
      <c r="P2462" s="1">
        <v>86</v>
      </c>
      <c r="Q2462" s="1">
        <v>200000</v>
      </c>
      <c r="R2462" s="8">
        <v>800000</v>
      </c>
      <c r="S2462" s="8" t="str">
        <f t="shared" si="38"/>
        <v>86200000800000</v>
      </c>
      <c r="T2462" s="8" t="s">
        <v>43</v>
      </c>
      <c r="U2462" s="1">
        <v>40529.930265935698</v>
      </c>
    </row>
    <row r="2463" spans="16:21" x14ac:dyDescent="0.25">
      <c r="P2463" s="1">
        <v>87</v>
      </c>
      <c r="Q2463" s="1">
        <v>200000</v>
      </c>
      <c r="R2463" s="8">
        <v>800000</v>
      </c>
      <c r="S2463" s="8" t="str">
        <f t="shared" si="38"/>
        <v>87200000800000</v>
      </c>
      <c r="T2463" s="8" t="s">
        <v>43</v>
      </c>
      <c r="U2463" s="1">
        <v>40529.930265935698</v>
      </c>
    </row>
    <row r="2464" spans="16:21" x14ac:dyDescent="0.25">
      <c r="P2464" s="1">
        <v>88</v>
      </c>
      <c r="Q2464" s="1">
        <v>200000</v>
      </c>
      <c r="R2464" s="8">
        <v>800000</v>
      </c>
      <c r="S2464" s="8" t="str">
        <f t="shared" si="38"/>
        <v>88200000800000</v>
      </c>
      <c r="T2464" s="8" t="s">
        <v>43</v>
      </c>
      <c r="U2464" s="1">
        <v>40529.930265935698</v>
      </c>
    </row>
    <row r="2465" spans="16:21" x14ac:dyDescent="0.25">
      <c r="P2465" s="1">
        <v>89</v>
      </c>
      <c r="Q2465" s="1">
        <v>200000</v>
      </c>
      <c r="R2465" s="8">
        <v>800000</v>
      </c>
      <c r="S2465" s="8" t="str">
        <f t="shared" si="38"/>
        <v>89200000800000</v>
      </c>
      <c r="T2465" s="8" t="s">
        <v>43</v>
      </c>
      <c r="U2465" s="1">
        <v>40529.930265935698</v>
      </c>
    </row>
    <row r="2466" spans="16:21" x14ac:dyDescent="0.25">
      <c r="P2466" s="1">
        <v>90</v>
      </c>
      <c r="Q2466" s="1">
        <v>200000</v>
      </c>
      <c r="R2466" s="8">
        <v>800000</v>
      </c>
      <c r="S2466" s="8" t="str">
        <f t="shared" si="38"/>
        <v>90200000800000</v>
      </c>
      <c r="T2466" s="8" t="s">
        <v>43</v>
      </c>
      <c r="U2466" s="1">
        <v>40529.930265935698</v>
      </c>
    </row>
    <row r="2467" spans="16:21" x14ac:dyDescent="0.25">
      <c r="P2467" s="1">
        <v>91</v>
      </c>
      <c r="Q2467" s="1">
        <v>200000</v>
      </c>
      <c r="R2467" s="8">
        <v>800000</v>
      </c>
      <c r="S2467" s="8" t="str">
        <f t="shared" si="38"/>
        <v>91200000800000</v>
      </c>
      <c r="T2467" s="8" t="s">
        <v>43</v>
      </c>
      <c r="U2467" s="1">
        <v>40529.930265935698</v>
      </c>
    </row>
    <row r="2468" spans="16:21" x14ac:dyDescent="0.25">
      <c r="P2468" s="1">
        <v>92</v>
      </c>
      <c r="Q2468" s="1">
        <v>200000</v>
      </c>
      <c r="R2468" s="8">
        <v>800000</v>
      </c>
      <c r="S2468" s="8" t="str">
        <f t="shared" si="38"/>
        <v>92200000800000</v>
      </c>
      <c r="T2468" s="8" t="s">
        <v>43</v>
      </c>
      <c r="U2468" s="1">
        <v>40529.930265935698</v>
      </c>
    </row>
    <row r="2469" spans="16:21" x14ac:dyDescent="0.25">
      <c r="P2469" s="1">
        <v>93</v>
      </c>
      <c r="Q2469" s="1">
        <v>200000</v>
      </c>
      <c r="R2469" s="8">
        <v>800000</v>
      </c>
      <c r="S2469" s="8" t="str">
        <f t="shared" si="38"/>
        <v>93200000800000</v>
      </c>
      <c r="T2469" s="8" t="s">
        <v>43</v>
      </c>
      <c r="U2469" s="1">
        <v>40529.930265935698</v>
      </c>
    </row>
    <row r="2470" spans="16:21" x14ac:dyDescent="0.25">
      <c r="P2470" s="1">
        <v>94</v>
      </c>
      <c r="Q2470" s="1">
        <v>200000</v>
      </c>
      <c r="R2470" s="8">
        <v>800000</v>
      </c>
      <c r="S2470" s="8" t="str">
        <f t="shared" si="38"/>
        <v>94200000800000</v>
      </c>
      <c r="T2470" s="8" t="s">
        <v>43</v>
      </c>
      <c r="U2470" s="1">
        <v>40529.930265935698</v>
      </c>
    </row>
    <row r="2471" spans="16:21" x14ac:dyDescent="0.25">
      <c r="P2471" s="1">
        <v>95</v>
      </c>
      <c r="Q2471" s="1">
        <v>200000</v>
      </c>
      <c r="R2471" s="8">
        <v>800000</v>
      </c>
      <c r="S2471" s="8" t="str">
        <f t="shared" si="38"/>
        <v>95200000800000</v>
      </c>
      <c r="T2471" s="8" t="s">
        <v>43</v>
      </c>
      <c r="U2471" s="1">
        <v>40529.930265935698</v>
      </c>
    </row>
    <row r="2472" spans="16:21" x14ac:dyDescent="0.25">
      <c r="P2472" s="1">
        <v>96</v>
      </c>
      <c r="Q2472" s="1">
        <v>200000</v>
      </c>
      <c r="R2472" s="8">
        <v>800000</v>
      </c>
      <c r="S2472" s="8" t="str">
        <f t="shared" si="38"/>
        <v>96200000800000</v>
      </c>
      <c r="T2472" s="8" t="s">
        <v>43</v>
      </c>
      <c r="U2472" s="1">
        <v>40529.930265935698</v>
      </c>
    </row>
    <row r="2473" spans="16:21" x14ac:dyDescent="0.25">
      <c r="P2473" s="1">
        <v>97</v>
      </c>
      <c r="Q2473" s="1">
        <v>200000</v>
      </c>
      <c r="R2473" s="8">
        <v>800000</v>
      </c>
      <c r="S2473" s="8" t="str">
        <f t="shared" si="38"/>
        <v>97200000800000</v>
      </c>
      <c r="T2473" s="8" t="s">
        <v>43</v>
      </c>
      <c r="U2473" s="1">
        <v>40529.930265935698</v>
      </c>
    </row>
    <row r="2474" spans="16:21" x14ac:dyDescent="0.25">
      <c r="P2474" s="1">
        <v>98</v>
      </c>
      <c r="Q2474" s="1">
        <v>200000</v>
      </c>
      <c r="R2474" s="8">
        <v>800000</v>
      </c>
      <c r="S2474" s="8" t="str">
        <f t="shared" si="38"/>
        <v>98200000800000</v>
      </c>
      <c r="T2474" s="8" t="s">
        <v>43</v>
      </c>
      <c r="U2474" s="1">
        <v>40529.930265935698</v>
      </c>
    </row>
    <row r="2475" spans="16:21" x14ac:dyDescent="0.25">
      <c r="P2475" s="1">
        <v>99</v>
      </c>
      <c r="Q2475" s="1">
        <v>200000</v>
      </c>
      <c r="R2475" s="8">
        <v>800000</v>
      </c>
      <c r="S2475" s="8" t="str">
        <f t="shared" si="38"/>
        <v>99200000800000</v>
      </c>
      <c r="T2475" s="8" t="s">
        <v>43</v>
      </c>
      <c r="U2475" s="1">
        <v>40529.930265935698</v>
      </c>
    </row>
    <row r="2476" spans="16:21" x14ac:dyDescent="0.25">
      <c r="P2476" s="1">
        <v>100</v>
      </c>
      <c r="Q2476" s="1">
        <v>200000</v>
      </c>
      <c r="R2476" s="8">
        <v>800000</v>
      </c>
      <c r="S2476" s="8" t="str">
        <f t="shared" si="38"/>
        <v>100200000800000</v>
      </c>
      <c r="T2476" s="8" t="s">
        <v>43</v>
      </c>
      <c r="U2476" s="1">
        <v>40529.930265935698</v>
      </c>
    </row>
    <row r="2477" spans="16:21" x14ac:dyDescent="0.25">
      <c r="P2477" s="1">
        <v>101</v>
      </c>
      <c r="Q2477" s="1">
        <v>200000</v>
      </c>
      <c r="R2477" s="8">
        <v>800000</v>
      </c>
      <c r="S2477" s="8" t="str">
        <f t="shared" si="38"/>
        <v>101200000800000</v>
      </c>
      <c r="T2477" s="8" t="s">
        <v>43</v>
      </c>
      <c r="U2477" s="1">
        <v>40529.930265935698</v>
      </c>
    </row>
    <row r="2478" spans="16:21" x14ac:dyDescent="0.25">
      <c r="P2478" s="1">
        <v>102</v>
      </c>
      <c r="Q2478" s="1">
        <v>200000</v>
      </c>
      <c r="R2478" s="8">
        <v>800000</v>
      </c>
      <c r="S2478" s="8" t="str">
        <f t="shared" si="38"/>
        <v>102200000800000</v>
      </c>
      <c r="T2478" s="8" t="s">
        <v>43</v>
      </c>
      <c r="U2478" s="1">
        <v>40529.930265935698</v>
      </c>
    </row>
    <row r="2479" spans="16:21" x14ac:dyDescent="0.25">
      <c r="P2479" s="1">
        <v>103</v>
      </c>
      <c r="Q2479" s="1">
        <v>200000</v>
      </c>
      <c r="R2479" s="8">
        <v>800000</v>
      </c>
      <c r="S2479" s="8" t="str">
        <f t="shared" si="38"/>
        <v>103200000800000</v>
      </c>
      <c r="T2479" s="8" t="s">
        <v>43</v>
      </c>
      <c r="U2479" s="1">
        <v>40529.930265935698</v>
      </c>
    </row>
    <row r="2480" spans="16:21" x14ac:dyDescent="0.25">
      <c r="P2480" s="1">
        <v>104</v>
      </c>
      <c r="Q2480" s="1">
        <v>200000</v>
      </c>
      <c r="R2480" s="8">
        <v>800000</v>
      </c>
      <c r="S2480" s="8" t="str">
        <f t="shared" si="38"/>
        <v>104200000800000</v>
      </c>
      <c r="T2480" s="8" t="s">
        <v>43</v>
      </c>
      <c r="U2480" s="1">
        <v>40529.930265935698</v>
      </c>
    </row>
    <row r="2481" spans="16:21" x14ac:dyDescent="0.25">
      <c r="P2481" s="1">
        <v>105</v>
      </c>
      <c r="Q2481" s="1">
        <v>200000</v>
      </c>
      <c r="R2481" s="8">
        <v>800000</v>
      </c>
      <c r="S2481" s="8" t="str">
        <f t="shared" si="38"/>
        <v>105200000800000</v>
      </c>
      <c r="T2481" s="8" t="s">
        <v>43</v>
      </c>
      <c r="U2481" s="1">
        <v>40529.930265935698</v>
      </c>
    </row>
    <row r="2482" spans="16:21" x14ac:dyDescent="0.25">
      <c r="P2482" s="1">
        <v>106</v>
      </c>
      <c r="Q2482" s="1">
        <v>200000</v>
      </c>
      <c r="R2482" s="8">
        <v>800000</v>
      </c>
      <c r="S2482" s="8" t="str">
        <f t="shared" si="38"/>
        <v>106200000800000</v>
      </c>
      <c r="T2482" s="8" t="s">
        <v>43</v>
      </c>
      <c r="U2482" s="1">
        <v>40529.930265935698</v>
      </c>
    </row>
    <row r="2483" spans="16:21" x14ac:dyDescent="0.25">
      <c r="P2483" s="1">
        <v>107</v>
      </c>
      <c r="Q2483" s="1">
        <v>200000</v>
      </c>
      <c r="R2483" s="8">
        <v>800000</v>
      </c>
      <c r="S2483" s="8" t="str">
        <f t="shared" si="38"/>
        <v>107200000800000</v>
      </c>
      <c r="T2483" s="8" t="s">
        <v>43</v>
      </c>
      <c r="U2483" s="1">
        <v>40529.930265935698</v>
      </c>
    </row>
    <row r="2484" spans="16:21" x14ac:dyDescent="0.25">
      <c r="P2484" s="1">
        <v>108</v>
      </c>
      <c r="Q2484" s="1">
        <v>200000</v>
      </c>
      <c r="R2484" s="8">
        <v>800000</v>
      </c>
      <c r="S2484" s="8" t="str">
        <f t="shared" si="38"/>
        <v>108200000800000</v>
      </c>
      <c r="T2484" s="8" t="s">
        <v>43</v>
      </c>
      <c r="U2484" s="1">
        <v>40529.930265935698</v>
      </c>
    </row>
    <row r="2485" spans="16:21" x14ac:dyDescent="0.25">
      <c r="P2485" s="1">
        <v>109</v>
      </c>
      <c r="Q2485" s="1">
        <v>200000</v>
      </c>
      <c r="R2485" s="8">
        <v>800000</v>
      </c>
      <c r="S2485" s="8" t="str">
        <f t="shared" si="38"/>
        <v>109200000800000</v>
      </c>
      <c r="T2485" s="8" t="s">
        <v>43</v>
      </c>
      <c r="U2485" s="1">
        <v>40529.930265935698</v>
      </c>
    </row>
    <row r="2486" spans="16:21" x14ac:dyDescent="0.25">
      <c r="P2486" s="1">
        <v>110</v>
      </c>
      <c r="Q2486" s="1">
        <v>200000</v>
      </c>
      <c r="R2486" s="8">
        <v>800000</v>
      </c>
      <c r="S2486" s="8" t="str">
        <f t="shared" si="38"/>
        <v>110200000800000</v>
      </c>
      <c r="T2486" s="8" t="s">
        <v>43</v>
      </c>
      <c r="U2486" s="1">
        <v>40529.930265935698</v>
      </c>
    </row>
    <row r="2487" spans="16:21" x14ac:dyDescent="0.25">
      <c r="P2487" s="1">
        <v>111</v>
      </c>
      <c r="Q2487" s="1">
        <v>200000</v>
      </c>
      <c r="R2487" s="8">
        <v>800000</v>
      </c>
      <c r="S2487" s="8" t="str">
        <f t="shared" si="38"/>
        <v>111200000800000</v>
      </c>
      <c r="T2487" s="8" t="s">
        <v>43</v>
      </c>
      <c r="U2487" s="1">
        <v>40529.930265935698</v>
      </c>
    </row>
    <row r="2488" spans="16:21" x14ac:dyDescent="0.25">
      <c r="P2488" s="1">
        <v>112</v>
      </c>
      <c r="Q2488" s="1">
        <v>200000</v>
      </c>
      <c r="R2488" s="8">
        <v>800000</v>
      </c>
      <c r="S2488" s="8" t="str">
        <f t="shared" si="38"/>
        <v>112200000800000</v>
      </c>
      <c r="T2488" s="8" t="s">
        <v>43</v>
      </c>
      <c r="U2488" s="1">
        <v>40529.930265935698</v>
      </c>
    </row>
    <row r="2489" spans="16:21" x14ac:dyDescent="0.25">
      <c r="P2489" s="1">
        <v>113</v>
      </c>
      <c r="Q2489" s="1">
        <v>200000</v>
      </c>
      <c r="R2489" s="8">
        <v>800000</v>
      </c>
      <c r="S2489" s="8" t="str">
        <f t="shared" si="38"/>
        <v>113200000800000</v>
      </c>
      <c r="T2489" s="8" t="s">
        <v>43</v>
      </c>
      <c r="U2489" s="1">
        <v>40529.930265935698</v>
      </c>
    </row>
    <row r="2490" spans="16:21" x14ac:dyDescent="0.25">
      <c r="P2490" s="1">
        <v>114</v>
      </c>
      <c r="Q2490" s="1">
        <v>200000</v>
      </c>
      <c r="R2490" s="8">
        <v>800000</v>
      </c>
      <c r="S2490" s="8" t="str">
        <f t="shared" si="38"/>
        <v>114200000800000</v>
      </c>
      <c r="T2490" s="8" t="s">
        <v>43</v>
      </c>
      <c r="U2490" s="1">
        <v>40529.930265935698</v>
      </c>
    </row>
    <row r="2491" spans="16:21" x14ac:dyDescent="0.25">
      <c r="P2491" s="1">
        <v>115</v>
      </c>
      <c r="Q2491" s="1">
        <v>200000</v>
      </c>
      <c r="R2491" s="8">
        <v>800000</v>
      </c>
      <c r="S2491" s="8" t="str">
        <f t="shared" si="38"/>
        <v>115200000800000</v>
      </c>
      <c r="T2491" s="8" t="s">
        <v>43</v>
      </c>
      <c r="U2491" s="1">
        <v>40529.930265935698</v>
      </c>
    </row>
    <row r="2492" spans="16:21" x14ac:dyDescent="0.25">
      <c r="P2492" s="1">
        <v>116</v>
      </c>
      <c r="Q2492" s="1">
        <v>200000</v>
      </c>
      <c r="R2492" s="8">
        <v>800000</v>
      </c>
      <c r="S2492" s="8" t="str">
        <f t="shared" si="38"/>
        <v>116200000800000</v>
      </c>
      <c r="T2492" s="8" t="s">
        <v>43</v>
      </c>
      <c r="U2492" s="1">
        <v>40529.930265935698</v>
      </c>
    </row>
    <row r="2493" spans="16:21" x14ac:dyDescent="0.25">
      <c r="P2493" s="1">
        <v>117</v>
      </c>
      <c r="Q2493" s="1">
        <v>200000</v>
      </c>
      <c r="R2493" s="8">
        <v>800000</v>
      </c>
      <c r="S2493" s="8" t="str">
        <f t="shared" si="38"/>
        <v>117200000800000</v>
      </c>
      <c r="T2493" s="8" t="s">
        <v>43</v>
      </c>
      <c r="U2493" s="1">
        <v>40529.930265935698</v>
      </c>
    </row>
    <row r="2494" spans="16:21" x14ac:dyDescent="0.25">
      <c r="P2494" s="1">
        <v>118</v>
      </c>
      <c r="Q2494" s="1">
        <v>200000</v>
      </c>
      <c r="R2494" s="8">
        <v>800000</v>
      </c>
      <c r="S2494" s="8" t="str">
        <f t="shared" si="38"/>
        <v>118200000800000</v>
      </c>
      <c r="T2494" s="8" t="s">
        <v>43</v>
      </c>
      <c r="U2494" s="1">
        <v>40529.930265935698</v>
      </c>
    </row>
    <row r="2495" spans="16:21" x14ac:dyDescent="0.25">
      <c r="P2495" s="1">
        <v>119</v>
      </c>
      <c r="Q2495" s="1">
        <v>200000</v>
      </c>
      <c r="R2495" s="8">
        <v>800000</v>
      </c>
      <c r="S2495" s="8" t="str">
        <f t="shared" si="38"/>
        <v>119200000800000</v>
      </c>
      <c r="T2495" s="8" t="s">
        <v>43</v>
      </c>
      <c r="U2495" s="1">
        <v>40529.930265935698</v>
      </c>
    </row>
    <row r="2496" spans="16:21" x14ac:dyDescent="0.25">
      <c r="P2496" s="1">
        <v>120</v>
      </c>
      <c r="Q2496" s="1">
        <v>200000</v>
      </c>
      <c r="R2496" s="8">
        <v>800000</v>
      </c>
      <c r="S2496" s="8" t="str">
        <f t="shared" si="38"/>
        <v>120200000800000</v>
      </c>
      <c r="T2496" s="8" t="s">
        <v>43</v>
      </c>
      <c r="U2496" s="1">
        <v>40529.930265935698</v>
      </c>
    </row>
    <row r="2497" spans="16:21" x14ac:dyDescent="0.25">
      <c r="P2497" s="1">
        <v>121</v>
      </c>
      <c r="Q2497" s="1">
        <v>200000</v>
      </c>
      <c r="R2497" s="8">
        <v>800000</v>
      </c>
      <c r="S2497" s="8" t="str">
        <f t="shared" si="38"/>
        <v>121200000800000</v>
      </c>
      <c r="T2497" s="8" t="s">
        <v>43</v>
      </c>
      <c r="U2497" s="1">
        <v>40529.930265935698</v>
      </c>
    </row>
    <row r="2498" spans="16:21" x14ac:dyDescent="0.25">
      <c r="P2498" s="1">
        <v>122</v>
      </c>
      <c r="Q2498" s="1">
        <v>200000</v>
      </c>
      <c r="R2498" s="8">
        <v>800000</v>
      </c>
      <c r="S2498" s="8" t="str">
        <f t="shared" si="38"/>
        <v>122200000800000</v>
      </c>
      <c r="T2498" s="8" t="s">
        <v>43</v>
      </c>
      <c r="U2498" s="1">
        <v>40529.930265935698</v>
      </c>
    </row>
    <row r="2499" spans="16:21" x14ac:dyDescent="0.25">
      <c r="P2499" s="1">
        <v>123</v>
      </c>
      <c r="Q2499" s="1">
        <v>200000</v>
      </c>
      <c r="R2499" s="8">
        <v>800000</v>
      </c>
      <c r="S2499" s="8" t="str">
        <f t="shared" ref="S2499:S2562" si="39">P2499&amp;Q2499&amp;R2499</f>
        <v>123200000800000</v>
      </c>
      <c r="T2499" s="8" t="s">
        <v>43</v>
      </c>
      <c r="U2499" s="1">
        <v>40529.930265935698</v>
      </c>
    </row>
    <row r="2500" spans="16:21" x14ac:dyDescent="0.25">
      <c r="P2500" s="1">
        <v>124</v>
      </c>
      <c r="Q2500" s="1">
        <v>200000</v>
      </c>
      <c r="R2500" s="8">
        <v>800000</v>
      </c>
      <c r="S2500" s="8" t="str">
        <f t="shared" si="39"/>
        <v>124200000800000</v>
      </c>
      <c r="T2500" s="8" t="s">
        <v>43</v>
      </c>
      <c r="U2500" s="1">
        <v>40529.930265935698</v>
      </c>
    </row>
    <row r="2501" spans="16:21" x14ac:dyDescent="0.25">
      <c r="P2501" s="1">
        <v>125</v>
      </c>
      <c r="Q2501" s="1">
        <v>200000</v>
      </c>
      <c r="R2501" s="8">
        <v>800000</v>
      </c>
      <c r="S2501" s="8" t="str">
        <f t="shared" si="39"/>
        <v>125200000800000</v>
      </c>
      <c r="T2501" s="8" t="s">
        <v>43</v>
      </c>
      <c r="U2501" s="1">
        <v>40529.930265935698</v>
      </c>
    </row>
    <row r="2502" spans="16:21" x14ac:dyDescent="0.25">
      <c r="P2502" s="1">
        <v>1</v>
      </c>
      <c r="Q2502" s="1">
        <v>200000</v>
      </c>
      <c r="R2502" s="8">
        <v>1000000</v>
      </c>
      <c r="S2502" s="8" t="str">
        <f t="shared" si="39"/>
        <v>12000001000000</v>
      </c>
      <c r="T2502" s="8" t="s">
        <v>48</v>
      </c>
      <c r="U2502" s="1">
        <v>2863.2667579963454</v>
      </c>
    </row>
    <row r="2503" spans="16:21" x14ac:dyDescent="0.25">
      <c r="P2503" s="1">
        <v>2</v>
      </c>
      <c r="Q2503" s="1">
        <v>200000</v>
      </c>
      <c r="R2503" s="8">
        <v>1000000</v>
      </c>
      <c r="S2503" s="8" t="str">
        <f t="shared" si="39"/>
        <v>22000001000000</v>
      </c>
      <c r="T2503" s="8" t="s">
        <v>48</v>
      </c>
      <c r="U2503" s="1">
        <v>2863.2667579963454</v>
      </c>
    </row>
    <row r="2504" spans="16:21" x14ac:dyDescent="0.25">
      <c r="P2504" s="1">
        <v>3</v>
      </c>
      <c r="Q2504" s="1">
        <v>200000</v>
      </c>
      <c r="R2504" s="8">
        <v>1000000</v>
      </c>
      <c r="S2504" s="8" t="str">
        <f t="shared" si="39"/>
        <v>32000001000000</v>
      </c>
      <c r="T2504" s="8" t="s">
        <v>48</v>
      </c>
      <c r="U2504" s="1">
        <v>2863.2667579963454</v>
      </c>
    </row>
    <row r="2505" spans="16:21" x14ac:dyDescent="0.25">
      <c r="P2505" s="1">
        <v>4</v>
      </c>
      <c r="Q2505" s="1">
        <v>200000</v>
      </c>
      <c r="R2505" s="8">
        <v>1000000</v>
      </c>
      <c r="S2505" s="8" t="str">
        <f t="shared" si="39"/>
        <v>42000001000000</v>
      </c>
      <c r="T2505" s="8" t="s">
        <v>48</v>
      </c>
      <c r="U2505" s="1">
        <v>2863.2667579963454</v>
      </c>
    </row>
    <row r="2506" spans="16:21" x14ac:dyDescent="0.25">
      <c r="P2506" s="1">
        <v>5</v>
      </c>
      <c r="Q2506" s="1">
        <v>200000</v>
      </c>
      <c r="R2506" s="8">
        <v>1000000</v>
      </c>
      <c r="S2506" s="8" t="str">
        <f t="shared" si="39"/>
        <v>52000001000000</v>
      </c>
      <c r="T2506" s="8" t="s">
        <v>48</v>
      </c>
      <c r="U2506" s="1">
        <v>2863.2667579963454</v>
      </c>
    </row>
    <row r="2507" spans="16:21" x14ac:dyDescent="0.25">
      <c r="P2507" s="1">
        <v>6</v>
      </c>
      <c r="Q2507" s="1">
        <v>200000</v>
      </c>
      <c r="R2507" s="8">
        <v>1000000</v>
      </c>
      <c r="S2507" s="8" t="str">
        <f t="shared" si="39"/>
        <v>62000001000000</v>
      </c>
      <c r="T2507" s="8" t="s">
        <v>48</v>
      </c>
      <c r="U2507" s="1">
        <v>2863.2667579963454</v>
      </c>
    </row>
    <row r="2508" spans="16:21" x14ac:dyDescent="0.25">
      <c r="P2508" s="1">
        <v>7</v>
      </c>
      <c r="Q2508" s="1">
        <v>200000</v>
      </c>
      <c r="R2508" s="8">
        <v>1000000</v>
      </c>
      <c r="S2508" s="8" t="str">
        <f t="shared" si="39"/>
        <v>72000001000000</v>
      </c>
      <c r="T2508" s="8" t="s">
        <v>48</v>
      </c>
      <c r="U2508" s="1">
        <v>2863.2667579963454</v>
      </c>
    </row>
    <row r="2509" spans="16:21" x14ac:dyDescent="0.25">
      <c r="P2509" s="1">
        <v>8</v>
      </c>
      <c r="Q2509" s="1">
        <v>200000</v>
      </c>
      <c r="R2509" s="8">
        <v>1000000</v>
      </c>
      <c r="S2509" s="8" t="str">
        <f t="shared" si="39"/>
        <v>82000001000000</v>
      </c>
      <c r="T2509" s="8" t="s">
        <v>48</v>
      </c>
      <c r="U2509" s="1">
        <v>2863.2667579963454</v>
      </c>
    </row>
    <row r="2510" spans="16:21" x14ac:dyDescent="0.25">
      <c r="P2510" s="1">
        <v>9</v>
      </c>
      <c r="Q2510" s="1">
        <v>200000</v>
      </c>
      <c r="R2510" s="8">
        <v>1000000</v>
      </c>
      <c r="S2510" s="8" t="str">
        <f t="shared" si="39"/>
        <v>92000001000000</v>
      </c>
      <c r="T2510" s="8" t="s">
        <v>48</v>
      </c>
      <c r="U2510" s="1">
        <v>2863.2667579963454</v>
      </c>
    </row>
    <row r="2511" spans="16:21" x14ac:dyDescent="0.25">
      <c r="P2511" s="1">
        <v>10</v>
      </c>
      <c r="Q2511" s="1">
        <v>200000</v>
      </c>
      <c r="R2511" s="8">
        <v>1000000</v>
      </c>
      <c r="S2511" s="8" t="str">
        <f t="shared" si="39"/>
        <v>102000001000000</v>
      </c>
      <c r="T2511" s="8" t="s">
        <v>48</v>
      </c>
      <c r="U2511" s="1">
        <v>2863.2667579963454</v>
      </c>
    </row>
    <row r="2512" spans="16:21" x14ac:dyDescent="0.25">
      <c r="P2512" s="1">
        <v>11</v>
      </c>
      <c r="Q2512" s="1">
        <v>200000</v>
      </c>
      <c r="R2512" s="8">
        <v>1000000</v>
      </c>
      <c r="S2512" s="8" t="str">
        <f t="shared" si="39"/>
        <v>112000001000000</v>
      </c>
      <c r="T2512" s="8" t="s">
        <v>48</v>
      </c>
      <c r="U2512" s="1">
        <v>2863.2667579963454</v>
      </c>
    </row>
    <row r="2513" spans="16:21" x14ac:dyDescent="0.25">
      <c r="P2513" s="1">
        <v>12</v>
      </c>
      <c r="Q2513" s="1">
        <v>200000</v>
      </c>
      <c r="R2513" s="8">
        <v>1000000</v>
      </c>
      <c r="S2513" s="8" t="str">
        <f t="shared" si="39"/>
        <v>122000001000000</v>
      </c>
      <c r="T2513" s="8" t="s">
        <v>48</v>
      </c>
      <c r="U2513" s="1">
        <v>2863.2667579963454</v>
      </c>
    </row>
    <row r="2514" spans="16:21" x14ac:dyDescent="0.25">
      <c r="P2514" s="1">
        <v>13</v>
      </c>
      <c r="Q2514" s="1">
        <v>200000</v>
      </c>
      <c r="R2514" s="8">
        <v>1000000</v>
      </c>
      <c r="S2514" s="8" t="str">
        <f t="shared" si="39"/>
        <v>132000001000000</v>
      </c>
      <c r="T2514" s="8" t="s">
        <v>48</v>
      </c>
      <c r="U2514" s="1">
        <v>2863.2667579963454</v>
      </c>
    </row>
    <row r="2515" spans="16:21" x14ac:dyDescent="0.25">
      <c r="P2515" s="1">
        <v>14</v>
      </c>
      <c r="Q2515" s="1">
        <v>200000</v>
      </c>
      <c r="R2515" s="8">
        <v>1000000</v>
      </c>
      <c r="S2515" s="8" t="str">
        <f t="shared" si="39"/>
        <v>142000001000000</v>
      </c>
      <c r="T2515" s="8" t="s">
        <v>48</v>
      </c>
      <c r="U2515" s="1">
        <v>2863.2667579963454</v>
      </c>
    </row>
    <row r="2516" spans="16:21" x14ac:dyDescent="0.25">
      <c r="P2516" s="1">
        <v>15</v>
      </c>
      <c r="Q2516" s="1">
        <v>200000</v>
      </c>
      <c r="R2516" s="8">
        <v>1000000</v>
      </c>
      <c r="S2516" s="8" t="str">
        <f t="shared" si="39"/>
        <v>152000001000000</v>
      </c>
      <c r="T2516" s="8" t="s">
        <v>48</v>
      </c>
      <c r="U2516" s="1">
        <v>2863.2667579963454</v>
      </c>
    </row>
    <row r="2517" spans="16:21" x14ac:dyDescent="0.25">
      <c r="P2517" s="1">
        <v>16</v>
      </c>
      <c r="Q2517" s="1">
        <v>200000</v>
      </c>
      <c r="R2517" s="8">
        <v>1000000</v>
      </c>
      <c r="S2517" s="8" t="str">
        <f t="shared" si="39"/>
        <v>162000001000000</v>
      </c>
      <c r="T2517" s="8" t="s">
        <v>48</v>
      </c>
      <c r="U2517" s="1">
        <v>2863.2667579963454</v>
      </c>
    </row>
    <row r="2518" spans="16:21" x14ac:dyDescent="0.25">
      <c r="P2518" s="1">
        <v>17</v>
      </c>
      <c r="Q2518" s="1">
        <v>200000</v>
      </c>
      <c r="R2518" s="8">
        <v>1000000</v>
      </c>
      <c r="S2518" s="8" t="str">
        <f t="shared" si="39"/>
        <v>172000001000000</v>
      </c>
      <c r="T2518" s="8" t="s">
        <v>48</v>
      </c>
      <c r="U2518" s="1">
        <v>2863.2667579963454</v>
      </c>
    </row>
    <row r="2519" spans="16:21" x14ac:dyDescent="0.25">
      <c r="P2519" s="1">
        <v>18</v>
      </c>
      <c r="Q2519" s="1">
        <v>200000</v>
      </c>
      <c r="R2519" s="8">
        <v>1000000</v>
      </c>
      <c r="S2519" s="8" t="str">
        <f t="shared" si="39"/>
        <v>182000001000000</v>
      </c>
      <c r="T2519" s="8" t="s">
        <v>48</v>
      </c>
      <c r="U2519" s="1">
        <v>2863.2667579963454</v>
      </c>
    </row>
    <row r="2520" spans="16:21" x14ac:dyDescent="0.25">
      <c r="P2520" s="1">
        <v>19</v>
      </c>
      <c r="Q2520" s="1">
        <v>200000</v>
      </c>
      <c r="R2520" s="8">
        <v>1000000</v>
      </c>
      <c r="S2520" s="8" t="str">
        <f t="shared" si="39"/>
        <v>192000001000000</v>
      </c>
      <c r="T2520" s="8" t="s">
        <v>48</v>
      </c>
      <c r="U2520" s="1">
        <v>2863.2667579963454</v>
      </c>
    </row>
    <row r="2521" spans="16:21" x14ac:dyDescent="0.25">
      <c r="P2521" s="1">
        <v>20</v>
      </c>
      <c r="Q2521" s="1">
        <v>200000</v>
      </c>
      <c r="R2521" s="8">
        <v>1000000</v>
      </c>
      <c r="S2521" s="8" t="str">
        <f t="shared" si="39"/>
        <v>202000001000000</v>
      </c>
      <c r="T2521" s="8" t="s">
        <v>48</v>
      </c>
      <c r="U2521" s="1">
        <v>2863.2667579963454</v>
      </c>
    </row>
    <row r="2522" spans="16:21" x14ac:dyDescent="0.25">
      <c r="P2522" s="1">
        <v>21</v>
      </c>
      <c r="Q2522" s="1">
        <v>200000</v>
      </c>
      <c r="R2522" s="8">
        <v>1000000</v>
      </c>
      <c r="S2522" s="8" t="str">
        <f t="shared" si="39"/>
        <v>212000001000000</v>
      </c>
      <c r="T2522" s="8" t="s">
        <v>48</v>
      </c>
      <c r="U2522" s="1">
        <v>2863.2667579963454</v>
      </c>
    </row>
    <row r="2523" spans="16:21" x14ac:dyDescent="0.25">
      <c r="P2523" s="1">
        <v>22</v>
      </c>
      <c r="Q2523" s="1">
        <v>200000</v>
      </c>
      <c r="R2523" s="8">
        <v>1000000</v>
      </c>
      <c r="S2523" s="8" t="str">
        <f t="shared" si="39"/>
        <v>222000001000000</v>
      </c>
      <c r="T2523" s="8" t="s">
        <v>48</v>
      </c>
      <c r="U2523" s="1">
        <v>2863.2667579963454</v>
      </c>
    </row>
    <row r="2524" spans="16:21" x14ac:dyDescent="0.25">
      <c r="P2524" s="1">
        <v>23</v>
      </c>
      <c r="Q2524" s="1">
        <v>200000</v>
      </c>
      <c r="R2524" s="8">
        <v>1000000</v>
      </c>
      <c r="S2524" s="8" t="str">
        <f t="shared" si="39"/>
        <v>232000001000000</v>
      </c>
      <c r="T2524" s="8" t="s">
        <v>48</v>
      </c>
      <c r="U2524" s="1">
        <v>2863.2667579963454</v>
      </c>
    </row>
    <row r="2525" spans="16:21" x14ac:dyDescent="0.25">
      <c r="P2525" s="1">
        <v>24</v>
      </c>
      <c r="Q2525" s="1">
        <v>200000</v>
      </c>
      <c r="R2525" s="8">
        <v>1000000</v>
      </c>
      <c r="S2525" s="8" t="str">
        <f t="shared" si="39"/>
        <v>242000001000000</v>
      </c>
      <c r="T2525" s="8" t="s">
        <v>48</v>
      </c>
      <c r="U2525" s="1">
        <v>2863.2667579963454</v>
      </c>
    </row>
    <row r="2526" spans="16:21" x14ac:dyDescent="0.25">
      <c r="P2526" s="1">
        <v>25</v>
      </c>
      <c r="Q2526" s="1">
        <v>200000</v>
      </c>
      <c r="R2526" s="8">
        <v>1000000</v>
      </c>
      <c r="S2526" s="8" t="str">
        <f t="shared" si="39"/>
        <v>252000001000000</v>
      </c>
      <c r="T2526" s="8" t="s">
        <v>48</v>
      </c>
      <c r="U2526" s="1">
        <v>2863.2667579963454</v>
      </c>
    </row>
    <row r="2527" spans="16:21" x14ac:dyDescent="0.25">
      <c r="P2527" s="1">
        <v>26</v>
      </c>
      <c r="Q2527" s="1">
        <v>200000</v>
      </c>
      <c r="R2527" s="8">
        <v>1000000</v>
      </c>
      <c r="S2527" s="8" t="str">
        <f t="shared" si="39"/>
        <v>262000001000000</v>
      </c>
      <c r="T2527" s="8" t="s">
        <v>34</v>
      </c>
      <c r="U2527" s="1">
        <v>3664.5081354074819</v>
      </c>
    </row>
    <row r="2528" spans="16:21" x14ac:dyDescent="0.25">
      <c r="P2528" s="1">
        <v>27</v>
      </c>
      <c r="Q2528" s="1">
        <v>200000</v>
      </c>
      <c r="R2528" s="8">
        <v>1000000</v>
      </c>
      <c r="S2528" s="8" t="str">
        <f t="shared" si="39"/>
        <v>272000001000000</v>
      </c>
      <c r="T2528" s="8" t="s">
        <v>34</v>
      </c>
      <c r="U2528" s="1">
        <v>3664.5081354074819</v>
      </c>
    </row>
    <row r="2529" spans="16:21" x14ac:dyDescent="0.25">
      <c r="P2529" s="1">
        <v>28</v>
      </c>
      <c r="Q2529" s="1">
        <v>200000</v>
      </c>
      <c r="R2529" s="8">
        <v>1000000</v>
      </c>
      <c r="S2529" s="8" t="str">
        <f t="shared" si="39"/>
        <v>282000001000000</v>
      </c>
      <c r="T2529" s="8" t="s">
        <v>34</v>
      </c>
      <c r="U2529" s="1">
        <v>3664.5081354074819</v>
      </c>
    </row>
    <row r="2530" spans="16:21" x14ac:dyDescent="0.25">
      <c r="P2530" s="1">
        <v>29</v>
      </c>
      <c r="Q2530" s="1">
        <v>200000</v>
      </c>
      <c r="R2530" s="8">
        <v>1000000</v>
      </c>
      <c r="S2530" s="8" t="str">
        <f t="shared" si="39"/>
        <v>292000001000000</v>
      </c>
      <c r="T2530" s="8" t="s">
        <v>34</v>
      </c>
      <c r="U2530" s="1">
        <v>3664.5081354074819</v>
      </c>
    </row>
    <row r="2531" spans="16:21" x14ac:dyDescent="0.25">
      <c r="P2531" s="1">
        <v>30</v>
      </c>
      <c r="Q2531" s="1">
        <v>200000</v>
      </c>
      <c r="R2531" s="8">
        <v>1000000</v>
      </c>
      <c r="S2531" s="8" t="str">
        <f t="shared" si="39"/>
        <v>302000001000000</v>
      </c>
      <c r="T2531" s="8" t="s">
        <v>34</v>
      </c>
      <c r="U2531" s="1">
        <v>3664.5081354074819</v>
      </c>
    </row>
    <row r="2532" spans="16:21" x14ac:dyDescent="0.25">
      <c r="P2532" s="1">
        <v>31</v>
      </c>
      <c r="Q2532" s="1">
        <v>200000</v>
      </c>
      <c r="R2532" s="8">
        <v>1000000</v>
      </c>
      <c r="S2532" s="8" t="str">
        <f t="shared" si="39"/>
        <v>312000001000000</v>
      </c>
      <c r="T2532" s="8" t="s">
        <v>34</v>
      </c>
      <c r="U2532" s="1">
        <v>3664.5081354074819</v>
      </c>
    </row>
    <row r="2533" spans="16:21" x14ac:dyDescent="0.25">
      <c r="P2533" s="1">
        <v>32</v>
      </c>
      <c r="Q2533" s="1">
        <v>200000</v>
      </c>
      <c r="R2533" s="8">
        <v>1000000</v>
      </c>
      <c r="S2533" s="8" t="str">
        <f t="shared" si="39"/>
        <v>322000001000000</v>
      </c>
      <c r="T2533" s="8" t="s">
        <v>34</v>
      </c>
      <c r="U2533" s="1">
        <v>3664.5081354074819</v>
      </c>
    </row>
    <row r="2534" spans="16:21" x14ac:dyDescent="0.25">
      <c r="P2534" s="1">
        <v>33</v>
      </c>
      <c r="Q2534" s="1">
        <v>200000</v>
      </c>
      <c r="R2534" s="8">
        <v>1000000</v>
      </c>
      <c r="S2534" s="8" t="str">
        <f t="shared" si="39"/>
        <v>332000001000000</v>
      </c>
      <c r="T2534" s="8" t="s">
        <v>34</v>
      </c>
      <c r="U2534" s="1">
        <v>3664.5081354074819</v>
      </c>
    </row>
    <row r="2535" spans="16:21" x14ac:dyDescent="0.25">
      <c r="P2535" s="1">
        <v>34</v>
      </c>
      <c r="Q2535" s="1">
        <v>200000</v>
      </c>
      <c r="R2535" s="8">
        <v>1000000</v>
      </c>
      <c r="S2535" s="8" t="str">
        <f t="shared" si="39"/>
        <v>342000001000000</v>
      </c>
      <c r="T2535" s="8" t="s">
        <v>34</v>
      </c>
      <c r="U2535" s="1">
        <v>3664.5081354074819</v>
      </c>
    </row>
    <row r="2536" spans="16:21" x14ac:dyDescent="0.25">
      <c r="P2536" s="1">
        <v>35</v>
      </c>
      <c r="Q2536" s="1">
        <v>200000</v>
      </c>
      <c r="R2536" s="8">
        <v>1000000</v>
      </c>
      <c r="S2536" s="8" t="str">
        <f t="shared" si="39"/>
        <v>352000001000000</v>
      </c>
      <c r="T2536" s="8" t="s">
        <v>34</v>
      </c>
      <c r="U2536" s="1">
        <v>3664.5081354074819</v>
      </c>
    </row>
    <row r="2537" spans="16:21" x14ac:dyDescent="0.25">
      <c r="P2537" s="1">
        <v>36</v>
      </c>
      <c r="Q2537" s="1">
        <v>200000</v>
      </c>
      <c r="R2537" s="8">
        <v>1000000</v>
      </c>
      <c r="S2537" s="8" t="str">
        <f t="shared" si="39"/>
        <v>362000001000000</v>
      </c>
      <c r="T2537" s="8" t="s">
        <v>35</v>
      </c>
      <c r="U2537" s="1">
        <v>4059.6029762973258</v>
      </c>
    </row>
    <row r="2538" spans="16:21" x14ac:dyDescent="0.25">
      <c r="P2538" s="1">
        <v>37</v>
      </c>
      <c r="Q2538" s="1">
        <v>200000</v>
      </c>
      <c r="R2538" s="8">
        <v>1000000</v>
      </c>
      <c r="S2538" s="8" t="str">
        <f t="shared" si="39"/>
        <v>372000001000000</v>
      </c>
      <c r="T2538" s="8" t="s">
        <v>35</v>
      </c>
      <c r="U2538" s="1">
        <v>4059.6029762973258</v>
      </c>
    </row>
    <row r="2539" spans="16:21" x14ac:dyDescent="0.25">
      <c r="P2539" s="1">
        <v>38</v>
      </c>
      <c r="Q2539" s="1">
        <v>200000</v>
      </c>
      <c r="R2539" s="8">
        <v>1000000</v>
      </c>
      <c r="S2539" s="8" t="str">
        <f t="shared" si="39"/>
        <v>382000001000000</v>
      </c>
      <c r="T2539" s="8" t="s">
        <v>35</v>
      </c>
      <c r="U2539" s="1">
        <v>4059.6029762973258</v>
      </c>
    </row>
    <row r="2540" spans="16:21" x14ac:dyDescent="0.25">
      <c r="P2540" s="1">
        <v>39</v>
      </c>
      <c r="Q2540" s="1">
        <v>200000</v>
      </c>
      <c r="R2540" s="8">
        <v>1000000</v>
      </c>
      <c r="S2540" s="8" t="str">
        <f t="shared" si="39"/>
        <v>392000001000000</v>
      </c>
      <c r="T2540" s="8" t="s">
        <v>35</v>
      </c>
      <c r="U2540" s="1">
        <v>4059.6029762973258</v>
      </c>
    </row>
    <row r="2541" spans="16:21" x14ac:dyDescent="0.25">
      <c r="P2541" s="1">
        <v>40</v>
      </c>
      <c r="Q2541" s="1">
        <v>200000</v>
      </c>
      <c r="R2541" s="8">
        <v>1000000</v>
      </c>
      <c r="S2541" s="8" t="str">
        <f t="shared" si="39"/>
        <v>402000001000000</v>
      </c>
      <c r="T2541" s="8" t="s">
        <v>35</v>
      </c>
      <c r="U2541" s="1">
        <v>4059.6029762973258</v>
      </c>
    </row>
    <row r="2542" spans="16:21" x14ac:dyDescent="0.25">
      <c r="P2542" s="1">
        <v>41</v>
      </c>
      <c r="Q2542" s="1">
        <v>200000</v>
      </c>
      <c r="R2542" s="8">
        <v>1000000</v>
      </c>
      <c r="S2542" s="8" t="str">
        <f t="shared" si="39"/>
        <v>412000001000000</v>
      </c>
      <c r="T2542" s="8" t="s">
        <v>35</v>
      </c>
      <c r="U2542" s="1">
        <v>4059.6029762973258</v>
      </c>
    </row>
    <row r="2543" spans="16:21" x14ac:dyDescent="0.25">
      <c r="P2543" s="1">
        <v>42</v>
      </c>
      <c r="Q2543" s="1">
        <v>200000</v>
      </c>
      <c r="R2543" s="8">
        <v>1000000</v>
      </c>
      <c r="S2543" s="8" t="str">
        <f t="shared" si="39"/>
        <v>422000001000000</v>
      </c>
      <c r="T2543" s="8" t="s">
        <v>35</v>
      </c>
      <c r="U2543" s="1">
        <v>4059.6029762973258</v>
      </c>
    </row>
    <row r="2544" spans="16:21" x14ac:dyDescent="0.25">
      <c r="P2544" s="1">
        <v>43</v>
      </c>
      <c r="Q2544" s="1">
        <v>200000</v>
      </c>
      <c r="R2544" s="8">
        <v>1000000</v>
      </c>
      <c r="S2544" s="8" t="str">
        <f t="shared" si="39"/>
        <v>432000001000000</v>
      </c>
      <c r="T2544" s="8" t="s">
        <v>35</v>
      </c>
      <c r="U2544" s="1">
        <v>4059.6029762973258</v>
      </c>
    </row>
    <row r="2545" spans="16:21" x14ac:dyDescent="0.25">
      <c r="P2545" s="1">
        <v>44</v>
      </c>
      <c r="Q2545" s="1">
        <v>200000</v>
      </c>
      <c r="R2545" s="8">
        <v>1000000</v>
      </c>
      <c r="S2545" s="8" t="str">
        <f t="shared" si="39"/>
        <v>442000001000000</v>
      </c>
      <c r="T2545" s="8" t="s">
        <v>35</v>
      </c>
      <c r="U2545" s="1">
        <v>4059.6029762973258</v>
      </c>
    </row>
    <row r="2546" spans="16:21" x14ac:dyDescent="0.25">
      <c r="P2546" s="1">
        <v>45</v>
      </c>
      <c r="Q2546" s="1">
        <v>200000</v>
      </c>
      <c r="R2546" s="8">
        <v>1000000</v>
      </c>
      <c r="S2546" s="8" t="str">
        <f t="shared" si="39"/>
        <v>452000001000000</v>
      </c>
      <c r="T2546" s="8" t="s">
        <v>35</v>
      </c>
      <c r="U2546" s="1">
        <v>4059.6029762973258</v>
      </c>
    </row>
    <row r="2547" spans="16:21" x14ac:dyDescent="0.25">
      <c r="P2547" s="1">
        <v>46</v>
      </c>
      <c r="Q2547" s="1">
        <v>200000</v>
      </c>
      <c r="R2547" s="8">
        <v>1000000</v>
      </c>
      <c r="S2547" s="8" t="str">
        <f t="shared" si="39"/>
        <v>462000001000000</v>
      </c>
      <c r="T2547" s="8" t="s">
        <v>36</v>
      </c>
      <c r="U2547" s="1">
        <v>6122.8966710725435</v>
      </c>
    </row>
    <row r="2548" spans="16:21" x14ac:dyDescent="0.25">
      <c r="P2548" s="1">
        <v>47</v>
      </c>
      <c r="Q2548" s="1">
        <v>200000</v>
      </c>
      <c r="R2548" s="8">
        <v>1000000</v>
      </c>
      <c r="S2548" s="8" t="str">
        <f t="shared" si="39"/>
        <v>472000001000000</v>
      </c>
      <c r="T2548" s="8" t="s">
        <v>36</v>
      </c>
      <c r="U2548" s="1">
        <v>6122.8966710725435</v>
      </c>
    </row>
    <row r="2549" spans="16:21" x14ac:dyDescent="0.25">
      <c r="P2549" s="1">
        <v>48</v>
      </c>
      <c r="Q2549" s="1">
        <v>200000</v>
      </c>
      <c r="R2549" s="8">
        <v>1000000</v>
      </c>
      <c r="S2549" s="8" t="str">
        <f t="shared" si="39"/>
        <v>482000001000000</v>
      </c>
      <c r="T2549" s="8" t="s">
        <v>36</v>
      </c>
      <c r="U2549" s="1">
        <v>6122.8966710725435</v>
      </c>
    </row>
    <row r="2550" spans="16:21" x14ac:dyDescent="0.25">
      <c r="P2550" s="1">
        <v>49</v>
      </c>
      <c r="Q2550" s="1">
        <v>200000</v>
      </c>
      <c r="R2550" s="8">
        <v>1000000</v>
      </c>
      <c r="S2550" s="8" t="str">
        <f t="shared" si="39"/>
        <v>492000001000000</v>
      </c>
      <c r="T2550" s="8" t="s">
        <v>36</v>
      </c>
      <c r="U2550" s="1">
        <v>6122.8966710725435</v>
      </c>
    </row>
    <row r="2551" spans="16:21" x14ac:dyDescent="0.25">
      <c r="P2551" s="1">
        <v>50</v>
      </c>
      <c r="Q2551" s="1">
        <v>200000</v>
      </c>
      <c r="R2551" s="8">
        <v>1000000</v>
      </c>
      <c r="S2551" s="8" t="str">
        <f t="shared" si="39"/>
        <v>502000001000000</v>
      </c>
      <c r="T2551" s="8" t="s">
        <v>36</v>
      </c>
      <c r="U2551" s="1">
        <v>6122.8966710725435</v>
      </c>
    </row>
    <row r="2552" spans="16:21" x14ac:dyDescent="0.25">
      <c r="P2552" s="1">
        <v>51</v>
      </c>
      <c r="Q2552" s="1">
        <v>200000</v>
      </c>
      <c r="R2552" s="8">
        <v>1000000</v>
      </c>
      <c r="S2552" s="8" t="str">
        <f t="shared" si="39"/>
        <v>512000001000000</v>
      </c>
      <c r="T2552" s="8" t="s">
        <v>37</v>
      </c>
      <c r="U2552" s="1">
        <v>10218.713631468951</v>
      </c>
    </row>
    <row r="2553" spans="16:21" x14ac:dyDescent="0.25">
      <c r="P2553" s="1">
        <v>52</v>
      </c>
      <c r="Q2553" s="1">
        <v>200000</v>
      </c>
      <c r="R2553" s="8">
        <v>1000000</v>
      </c>
      <c r="S2553" s="8" t="str">
        <f t="shared" si="39"/>
        <v>522000001000000</v>
      </c>
      <c r="T2553" s="8" t="s">
        <v>37</v>
      </c>
      <c r="U2553" s="1">
        <v>10218.713631468951</v>
      </c>
    </row>
    <row r="2554" spans="16:21" x14ac:dyDescent="0.25">
      <c r="P2554" s="1">
        <v>53</v>
      </c>
      <c r="Q2554" s="1">
        <v>200000</v>
      </c>
      <c r="R2554" s="8">
        <v>1000000</v>
      </c>
      <c r="S2554" s="8" t="str">
        <f t="shared" si="39"/>
        <v>532000001000000</v>
      </c>
      <c r="T2554" s="8" t="s">
        <v>37</v>
      </c>
      <c r="U2554" s="1">
        <v>10218.713631468951</v>
      </c>
    </row>
    <row r="2555" spans="16:21" x14ac:dyDescent="0.25">
      <c r="P2555" s="1">
        <v>54</v>
      </c>
      <c r="Q2555" s="1">
        <v>200000</v>
      </c>
      <c r="R2555" s="8">
        <v>1000000</v>
      </c>
      <c r="S2555" s="8" t="str">
        <f t="shared" si="39"/>
        <v>542000001000000</v>
      </c>
      <c r="T2555" s="8" t="s">
        <v>37</v>
      </c>
      <c r="U2555" s="1">
        <v>10218.713631468951</v>
      </c>
    </row>
    <row r="2556" spans="16:21" x14ac:dyDescent="0.25">
      <c r="P2556" s="1">
        <v>55</v>
      </c>
      <c r="Q2556" s="1">
        <v>200000</v>
      </c>
      <c r="R2556" s="8">
        <v>1000000</v>
      </c>
      <c r="S2556" s="8" t="str">
        <f t="shared" si="39"/>
        <v>552000001000000</v>
      </c>
      <c r="T2556" s="8" t="s">
        <v>37</v>
      </c>
      <c r="U2556" s="1">
        <v>10218.713631468951</v>
      </c>
    </row>
    <row r="2557" spans="16:21" x14ac:dyDescent="0.25">
      <c r="P2557" s="1">
        <v>56</v>
      </c>
      <c r="Q2557" s="1">
        <v>200000</v>
      </c>
      <c r="R2557" s="8">
        <v>1000000</v>
      </c>
      <c r="S2557" s="8" t="str">
        <f t="shared" si="39"/>
        <v>562000001000000</v>
      </c>
      <c r="T2557" s="8" t="s">
        <v>38</v>
      </c>
      <c r="U2557" s="1">
        <v>13456.4506959382</v>
      </c>
    </row>
    <row r="2558" spans="16:21" x14ac:dyDescent="0.25">
      <c r="P2558" s="1">
        <v>57</v>
      </c>
      <c r="Q2558" s="1">
        <v>200000</v>
      </c>
      <c r="R2558" s="8">
        <v>1000000</v>
      </c>
      <c r="S2558" s="8" t="str">
        <f t="shared" si="39"/>
        <v>572000001000000</v>
      </c>
      <c r="T2558" s="8" t="s">
        <v>38</v>
      </c>
      <c r="U2558" s="1">
        <v>13456.4506959382</v>
      </c>
    </row>
    <row r="2559" spans="16:21" x14ac:dyDescent="0.25">
      <c r="P2559" s="1">
        <v>58</v>
      </c>
      <c r="Q2559" s="1">
        <v>200000</v>
      </c>
      <c r="R2559" s="8">
        <v>1000000</v>
      </c>
      <c r="S2559" s="8" t="str">
        <f t="shared" si="39"/>
        <v>582000001000000</v>
      </c>
      <c r="T2559" s="8" t="s">
        <v>38</v>
      </c>
      <c r="U2559" s="1">
        <v>13456.4506959382</v>
      </c>
    </row>
    <row r="2560" spans="16:21" x14ac:dyDescent="0.25">
      <c r="P2560" s="1">
        <v>59</v>
      </c>
      <c r="Q2560" s="1">
        <v>200000</v>
      </c>
      <c r="R2560" s="8">
        <v>1000000</v>
      </c>
      <c r="S2560" s="8" t="str">
        <f t="shared" si="39"/>
        <v>592000001000000</v>
      </c>
      <c r="T2560" s="8" t="s">
        <v>38</v>
      </c>
      <c r="U2560" s="1">
        <v>13456.4506959382</v>
      </c>
    </row>
    <row r="2561" spans="16:21" x14ac:dyDescent="0.25">
      <c r="P2561" s="1">
        <v>60</v>
      </c>
      <c r="Q2561" s="1">
        <v>200000</v>
      </c>
      <c r="R2561" s="8">
        <v>1000000</v>
      </c>
      <c r="S2561" s="8" t="str">
        <f t="shared" si="39"/>
        <v>602000001000000</v>
      </c>
      <c r="T2561" s="8" t="s">
        <v>38</v>
      </c>
      <c r="U2561" s="1">
        <v>13456.4506959382</v>
      </c>
    </row>
    <row r="2562" spans="16:21" x14ac:dyDescent="0.25">
      <c r="P2562" s="1">
        <v>61</v>
      </c>
      <c r="Q2562" s="1">
        <v>200000</v>
      </c>
      <c r="R2562" s="8">
        <v>1000000</v>
      </c>
      <c r="S2562" s="8" t="str">
        <f t="shared" si="39"/>
        <v>612000001000000</v>
      </c>
      <c r="T2562" s="8" t="s">
        <v>39</v>
      </c>
      <c r="U2562" s="1">
        <v>16929.741928135656</v>
      </c>
    </row>
    <row r="2563" spans="16:21" x14ac:dyDescent="0.25">
      <c r="P2563" s="1">
        <v>62</v>
      </c>
      <c r="Q2563" s="1">
        <v>200000</v>
      </c>
      <c r="R2563" s="8">
        <v>1000000</v>
      </c>
      <c r="S2563" s="8" t="str">
        <f t="shared" ref="S2563:S2626" si="40">P2563&amp;Q2563&amp;R2563</f>
        <v>622000001000000</v>
      </c>
      <c r="T2563" s="8" t="s">
        <v>39</v>
      </c>
      <c r="U2563" s="1">
        <v>16929.741928135656</v>
      </c>
    </row>
    <row r="2564" spans="16:21" x14ac:dyDescent="0.25">
      <c r="P2564" s="1">
        <v>63</v>
      </c>
      <c r="Q2564" s="1">
        <v>200000</v>
      </c>
      <c r="R2564" s="8">
        <v>1000000</v>
      </c>
      <c r="S2564" s="8" t="str">
        <f t="shared" si="40"/>
        <v>632000001000000</v>
      </c>
      <c r="T2564" s="8" t="s">
        <v>39</v>
      </c>
      <c r="U2564" s="1">
        <v>16929.741928135656</v>
      </c>
    </row>
    <row r="2565" spans="16:21" x14ac:dyDescent="0.25">
      <c r="P2565" s="1">
        <v>64</v>
      </c>
      <c r="Q2565" s="1">
        <v>200000</v>
      </c>
      <c r="R2565" s="8">
        <v>1000000</v>
      </c>
      <c r="S2565" s="8" t="str">
        <f t="shared" si="40"/>
        <v>642000001000000</v>
      </c>
      <c r="T2565" s="8" t="s">
        <v>39</v>
      </c>
      <c r="U2565" s="1">
        <v>16929.741928135656</v>
      </c>
    </row>
    <row r="2566" spans="16:21" x14ac:dyDescent="0.25">
      <c r="P2566" s="1">
        <v>65</v>
      </c>
      <c r="Q2566" s="1">
        <v>200000</v>
      </c>
      <c r="R2566" s="8">
        <v>1000000</v>
      </c>
      <c r="S2566" s="8" t="str">
        <f t="shared" si="40"/>
        <v>652000001000000</v>
      </c>
      <c r="T2566" s="8" t="s">
        <v>39</v>
      </c>
      <c r="U2566" s="1">
        <v>16929.741928135656</v>
      </c>
    </row>
    <row r="2567" spans="16:21" x14ac:dyDescent="0.25">
      <c r="P2567" s="1">
        <v>66</v>
      </c>
      <c r="Q2567" s="1">
        <v>200000</v>
      </c>
      <c r="R2567" s="8">
        <v>1000000</v>
      </c>
      <c r="S2567" s="8" t="str">
        <f t="shared" si="40"/>
        <v>662000001000000</v>
      </c>
      <c r="T2567" s="8" t="s">
        <v>40</v>
      </c>
      <c r="U2567" s="1">
        <v>21099.756354071873</v>
      </c>
    </row>
    <row r="2568" spans="16:21" x14ac:dyDescent="0.25">
      <c r="P2568" s="1">
        <v>67</v>
      </c>
      <c r="Q2568" s="1">
        <v>200000</v>
      </c>
      <c r="R2568" s="8">
        <v>1000000</v>
      </c>
      <c r="S2568" s="8" t="str">
        <f t="shared" si="40"/>
        <v>672000001000000</v>
      </c>
      <c r="T2568" s="8" t="s">
        <v>40</v>
      </c>
      <c r="U2568" s="1">
        <v>21099.756354071873</v>
      </c>
    </row>
    <row r="2569" spans="16:21" x14ac:dyDescent="0.25">
      <c r="P2569" s="1">
        <v>68</v>
      </c>
      <c r="Q2569" s="1">
        <v>200000</v>
      </c>
      <c r="R2569" s="8">
        <v>1000000</v>
      </c>
      <c r="S2569" s="8" t="str">
        <f t="shared" si="40"/>
        <v>682000001000000</v>
      </c>
      <c r="T2569" s="8" t="s">
        <v>40</v>
      </c>
      <c r="U2569" s="1">
        <v>21099.756354071873</v>
      </c>
    </row>
    <row r="2570" spans="16:21" x14ac:dyDescent="0.25">
      <c r="P2570" s="1">
        <v>69</v>
      </c>
      <c r="Q2570" s="1">
        <v>200000</v>
      </c>
      <c r="R2570" s="8">
        <v>1000000</v>
      </c>
      <c r="S2570" s="8" t="str">
        <f t="shared" si="40"/>
        <v>692000001000000</v>
      </c>
      <c r="T2570" s="8" t="s">
        <v>40</v>
      </c>
      <c r="U2570" s="1">
        <v>21099.756354071873</v>
      </c>
    </row>
    <row r="2571" spans="16:21" x14ac:dyDescent="0.25">
      <c r="P2571" s="1">
        <v>70</v>
      </c>
      <c r="Q2571" s="1">
        <v>200000</v>
      </c>
      <c r="R2571" s="8">
        <v>1000000</v>
      </c>
      <c r="S2571" s="8" t="str">
        <f t="shared" si="40"/>
        <v>702000001000000</v>
      </c>
      <c r="T2571" s="8" t="s">
        <v>40</v>
      </c>
      <c r="U2571" s="1">
        <v>21099.756354071873</v>
      </c>
    </row>
    <row r="2572" spans="16:21" x14ac:dyDescent="0.25">
      <c r="P2572" s="1">
        <v>71</v>
      </c>
      <c r="Q2572" s="1">
        <v>200000</v>
      </c>
      <c r="R2572" s="8">
        <v>1000000</v>
      </c>
      <c r="S2572" s="8" t="str">
        <f t="shared" si="40"/>
        <v>712000001000000</v>
      </c>
      <c r="T2572" s="8" t="s">
        <v>41</v>
      </c>
      <c r="U2572" s="1">
        <v>28411.979019606519</v>
      </c>
    </row>
    <row r="2573" spans="16:21" x14ac:dyDescent="0.25">
      <c r="P2573" s="1">
        <v>72</v>
      </c>
      <c r="Q2573" s="1">
        <v>200000</v>
      </c>
      <c r="R2573" s="8">
        <v>1000000</v>
      </c>
      <c r="S2573" s="8" t="str">
        <f t="shared" si="40"/>
        <v>722000001000000</v>
      </c>
      <c r="T2573" s="8" t="s">
        <v>41</v>
      </c>
      <c r="U2573" s="1">
        <v>28411.979019606519</v>
      </c>
    </row>
    <row r="2574" spans="16:21" x14ac:dyDescent="0.25">
      <c r="P2574" s="1">
        <v>73</v>
      </c>
      <c r="Q2574" s="1">
        <v>200000</v>
      </c>
      <c r="R2574" s="8">
        <v>1000000</v>
      </c>
      <c r="S2574" s="8" t="str">
        <f t="shared" si="40"/>
        <v>732000001000000</v>
      </c>
      <c r="T2574" s="8" t="s">
        <v>41</v>
      </c>
      <c r="U2574" s="1">
        <v>28411.979019606519</v>
      </c>
    </row>
    <row r="2575" spans="16:21" x14ac:dyDescent="0.25">
      <c r="P2575" s="1">
        <v>74</v>
      </c>
      <c r="Q2575" s="1">
        <v>200000</v>
      </c>
      <c r="R2575" s="8">
        <v>1000000</v>
      </c>
      <c r="S2575" s="8" t="str">
        <f t="shared" si="40"/>
        <v>742000001000000</v>
      </c>
      <c r="T2575" s="8" t="s">
        <v>41</v>
      </c>
      <c r="U2575" s="1">
        <v>28411.979019606519</v>
      </c>
    </row>
    <row r="2576" spans="16:21" x14ac:dyDescent="0.25">
      <c r="P2576" s="1">
        <v>75</v>
      </c>
      <c r="Q2576" s="1">
        <v>200000</v>
      </c>
      <c r="R2576" s="8">
        <v>1000000</v>
      </c>
      <c r="S2576" s="8" t="str">
        <f t="shared" si="40"/>
        <v>752000001000000</v>
      </c>
      <c r="T2576" s="8" t="s">
        <v>41</v>
      </c>
      <c r="U2576" s="1">
        <v>28411.979019606519</v>
      </c>
    </row>
    <row r="2577" spans="16:21" x14ac:dyDescent="0.25">
      <c r="P2577" s="1">
        <v>76</v>
      </c>
      <c r="Q2577" s="1">
        <v>200000</v>
      </c>
      <c r="R2577" s="8">
        <v>1000000</v>
      </c>
      <c r="S2577" s="8" t="str">
        <f t="shared" si="40"/>
        <v>762000001000000</v>
      </c>
      <c r="T2577" s="8" t="s">
        <v>42</v>
      </c>
      <c r="U2577" s="1">
        <v>35971.677115499508</v>
      </c>
    </row>
    <row r="2578" spans="16:21" x14ac:dyDescent="0.25">
      <c r="P2578" s="1">
        <v>77</v>
      </c>
      <c r="Q2578" s="1">
        <v>200000</v>
      </c>
      <c r="R2578" s="8">
        <v>1000000</v>
      </c>
      <c r="S2578" s="8" t="str">
        <f t="shared" si="40"/>
        <v>772000001000000</v>
      </c>
      <c r="T2578" s="8" t="s">
        <v>42</v>
      </c>
      <c r="U2578" s="1">
        <v>35971.677115499508</v>
      </c>
    </row>
    <row r="2579" spans="16:21" x14ac:dyDescent="0.25">
      <c r="P2579" s="1">
        <v>78</v>
      </c>
      <c r="Q2579" s="1">
        <v>200000</v>
      </c>
      <c r="R2579" s="8">
        <v>1000000</v>
      </c>
      <c r="S2579" s="8" t="str">
        <f t="shared" si="40"/>
        <v>782000001000000</v>
      </c>
      <c r="T2579" s="8" t="s">
        <v>42</v>
      </c>
      <c r="U2579" s="1">
        <v>35971.677115499508</v>
      </c>
    </row>
    <row r="2580" spans="16:21" x14ac:dyDescent="0.25">
      <c r="P2580" s="1">
        <v>79</v>
      </c>
      <c r="Q2580" s="1">
        <v>200000</v>
      </c>
      <c r="R2580" s="8">
        <v>1000000</v>
      </c>
      <c r="S2580" s="8" t="str">
        <f t="shared" si="40"/>
        <v>792000001000000</v>
      </c>
      <c r="T2580" s="8" t="s">
        <v>42</v>
      </c>
      <c r="U2580" s="1">
        <v>35971.677115499508</v>
      </c>
    </row>
    <row r="2581" spans="16:21" x14ac:dyDescent="0.25">
      <c r="P2581" s="1">
        <v>80</v>
      </c>
      <c r="Q2581" s="1">
        <v>200000</v>
      </c>
      <c r="R2581" s="8">
        <v>1000000</v>
      </c>
      <c r="S2581" s="8" t="str">
        <f t="shared" si="40"/>
        <v>802000001000000</v>
      </c>
      <c r="T2581" s="8" t="s">
        <v>42</v>
      </c>
      <c r="U2581" s="1">
        <v>35971.677115499508</v>
      </c>
    </row>
    <row r="2582" spans="16:21" x14ac:dyDescent="0.25">
      <c r="P2582" s="1">
        <v>81</v>
      </c>
      <c r="Q2582" s="1">
        <v>200000</v>
      </c>
      <c r="R2582" s="8">
        <v>1000000</v>
      </c>
      <c r="S2582" s="8" t="str">
        <f t="shared" si="40"/>
        <v>812000001000000</v>
      </c>
      <c r="T2582" s="8" t="s">
        <v>43</v>
      </c>
      <c r="U2582" s="1">
        <v>46326.000494333581</v>
      </c>
    </row>
    <row r="2583" spans="16:21" x14ac:dyDescent="0.25">
      <c r="P2583" s="1">
        <v>82</v>
      </c>
      <c r="Q2583" s="1">
        <v>200000</v>
      </c>
      <c r="R2583" s="8">
        <v>1000000</v>
      </c>
      <c r="S2583" s="8" t="str">
        <f t="shared" si="40"/>
        <v>822000001000000</v>
      </c>
      <c r="T2583" s="8" t="s">
        <v>43</v>
      </c>
      <c r="U2583" s="1">
        <v>46326.000494333581</v>
      </c>
    </row>
    <row r="2584" spans="16:21" x14ac:dyDescent="0.25">
      <c r="P2584" s="1">
        <v>83</v>
      </c>
      <c r="Q2584" s="1">
        <v>200000</v>
      </c>
      <c r="R2584" s="8">
        <v>1000000</v>
      </c>
      <c r="S2584" s="8" t="str">
        <f t="shared" si="40"/>
        <v>832000001000000</v>
      </c>
      <c r="T2584" s="8" t="s">
        <v>43</v>
      </c>
      <c r="U2584" s="1">
        <v>46326.000494333581</v>
      </c>
    </row>
    <row r="2585" spans="16:21" x14ac:dyDescent="0.25">
      <c r="P2585" s="1">
        <v>84</v>
      </c>
      <c r="Q2585" s="1">
        <v>200000</v>
      </c>
      <c r="R2585" s="8">
        <v>1000000</v>
      </c>
      <c r="S2585" s="8" t="str">
        <f t="shared" si="40"/>
        <v>842000001000000</v>
      </c>
      <c r="T2585" s="8" t="s">
        <v>43</v>
      </c>
      <c r="U2585" s="1">
        <v>46326.000494333581</v>
      </c>
    </row>
    <row r="2586" spans="16:21" x14ac:dyDescent="0.25">
      <c r="P2586" s="1">
        <v>85</v>
      </c>
      <c r="Q2586" s="1">
        <v>200000</v>
      </c>
      <c r="R2586" s="8">
        <v>1000000</v>
      </c>
      <c r="S2586" s="8" t="str">
        <f t="shared" si="40"/>
        <v>852000001000000</v>
      </c>
      <c r="T2586" s="8" t="s">
        <v>43</v>
      </c>
      <c r="U2586" s="1">
        <v>46326.000494333581</v>
      </c>
    </row>
    <row r="2587" spans="16:21" x14ac:dyDescent="0.25">
      <c r="P2587" s="1">
        <v>86</v>
      </c>
      <c r="Q2587" s="1">
        <v>200000</v>
      </c>
      <c r="R2587" s="8">
        <v>1000000</v>
      </c>
      <c r="S2587" s="8" t="str">
        <f t="shared" si="40"/>
        <v>862000001000000</v>
      </c>
      <c r="T2587" s="8" t="s">
        <v>43</v>
      </c>
      <c r="U2587" s="1">
        <v>46326.000494333581</v>
      </c>
    </row>
    <row r="2588" spans="16:21" x14ac:dyDescent="0.25">
      <c r="P2588" s="1">
        <v>87</v>
      </c>
      <c r="Q2588" s="1">
        <v>200000</v>
      </c>
      <c r="R2588" s="8">
        <v>1000000</v>
      </c>
      <c r="S2588" s="8" t="str">
        <f t="shared" si="40"/>
        <v>872000001000000</v>
      </c>
      <c r="T2588" s="8" t="s">
        <v>43</v>
      </c>
      <c r="U2588" s="1">
        <v>46326.000494333581</v>
      </c>
    </row>
    <row r="2589" spans="16:21" x14ac:dyDescent="0.25">
      <c r="P2589" s="1">
        <v>88</v>
      </c>
      <c r="Q2589" s="1">
        <v>200000</v>
      </c>
      <c r="R2589" s="8">
        <v>1000000</v>
      </c>
      <c r="S2589" s="8" t="str">
        <f t="shared" si="40"/>
        <v>882000001000000</v>
      </c>
      <c r="T2589" s="8" t="s">
        <v>43</v>
      </c>
      <c r="U2589" s="1">
        <v>46326.000494333581</v>
      </c>
    </row>
    <row r="2590" spans="16:21" x14ac:dyDescent="0.25">
      <c r="P2590" s="1">
        <v>89</v>
      </c>
      <c r="Q2590" s="1">
        <v>200000</v>
      </c>
      <c r="R2590" s="8">
        <v>1000000</v>
      </c>
      <c r="S2590" s="8" t="str">
        <f t="shared" si="40"/>
        <v>892000001000000</v>
      </c>
      <c r="T2590" s="8" t="s">
        <v>43</v>
      </c>
      <c r="U2590" s="1">
        <v>46326.000494333581</v>
      </c>
    </row>
    <row r="2591" spans="16:21" x14ac:dyDescent="0.25">
      <c r="P2591" s="1">
        <v>90</v>
      </c>
      <c r="Q2591" s="1">
        <v>200000</v>
      </c>
      <c r="R2591" s="8">
        <v>1000000</v>
      </c>
      <c r="S2591" s="8" t="str">
        <f t="shared" si="40"/>
        <v>902000001000000</v>
      </c>
      <c r="T2591" s="8" t="s">
        <v>43</v>
      </c>
      <c r="U2591" s="1">
        <v>46326.000494333581</v>
      </c>
    </row>
    <row r="2592" spans="16:21" x14ac:dyDescent="0.25">
      <c r="P2592" s="1">
        <v>91</v>
      </c>
      <c r="Q2592" s="1">
        <v>200000</v>
      </c>
      <c r="R2592" s="8">
        <v>1000000</v>
      </c>
      <c r="S2592" s="8" t="str">
        <f t="shared" si="40"/>
        <v>912000001000000</v>
      </c>
      <c r="T2592" s="8" t="s">
        <v>43</v>
      </c>
      <c r="U2592" s="1">
        <v>46326.000494333581</v>
      </c>
    </row>
    <row r="2593" spans="16:21" x14ac:dyDescent="0.25">
      <c r="P2593" s="1">
        <v>92</v>
      </c>
      <c r="Q2593" s="1">
        <v>200000</v>
      </c>
      <c r="R2593" s="8">
        <v>1000000</v>
      </c>
      <c r="S2593" s="8" t="str">
        <f t="shared" si="40"/>
        <v>922000001000000</v>
      </c>
      <c r="T2593" s="8" t="s">
        <v>43</v>
      </c>
      <c r="U2593" s="1">
        <v>46326.000494333581</v>
      </c>
    </row>
    <row r="2594" spans="16:21" x14ac:dyDescent="0.25">
      <c r="P2594" s="1">
        <v>93</v>
      </c>
      <c r="Q2594" s="1">
        <v>200000</v>
      </c>
      <c r="R2594" s="8">
        <v>1000000</v>
      </c>
      <c r="S2594" s="8" t="str">
        <f t="shared" si="40"/>
        <v>932000001000000</v>
      </c>
      <c r="T2594" s="8" t="s">
        <v>43</v>
      </c>
      <c r="U2594" s="1">
        <v>46326.000494333581</v>
      </c>
    </row>
    <row r="2595" spans="16:21" x14ac:dyDescent="0.25">
      <c r="P2595" s="1">
        <v>94</v>
      </c>
      <c r="Q2595" s="1">
        <v>200000</v>
      </c>
      <c r="R2595" s="8">
        <v>1000000</v>
      </c>
      <c r="S2595" s="8" t="str">
        <f t="shared" si="40"/>
        <v>942000001000000</v>
      </c>
      <c r="T2595" s="8" t="s">
        <v>43</v>
      </c>
      <c r="U2595" s="1">
        <v>46326.000494333581</v>
      </c>
    </row>
    <row r="2596" spans="16:21" x14ac:dyDescent="0.25">
      <c r="P2596" s="1">
        <v>95</v>
      </c>
      <c r="Q2596" s="1">
        <v>200000</v>
      </c>
      <c r="R2596" s="8">
        <v>1000000</v>
      </c>
      <c r="S2596" s="8" t="str">
        <f t="shared" si="40"/>
        <v>952000001000000</v>
      </c>
      <c r="T2596" s="8" t="s">
        <v>43</v>
      </c>
      <c r="U2596" s="1">
        <v>46326.000494333581</v>
      </c>
    </row>
    <row r="2597" spans="16:21" x14ac:dyDescent="0.25">
      <c r="P2597" s="1">
        <v>96</v>
      </c>
      <c r="Q2597" s="1">
        <v>200000</v>
      </c>
      <c r="R2597" s="8">
        <v>1000000</v>
      </c>
      <c r="S2597" s="8" t="str">
        <f t="shared" si="40"/>
        <v>962000001000000</v>
      </c>
      <c r="T2597" s="8" t="s">
        <v>43</v>
      </c>
      <c r="U2597" s="1">
        <v>46326.000494333581</v>
      </c>
    </row>
    <row r="2598" spans="16:21" x14ac:dyDescent="0.25">
      <c r="P2598" s="1">
        <v>97</v>
      </c>
      <c r="Q2598" s="1">
        <v>200000</v>
      </c>
      <c r="R2598" s="8">
        <v>1000000</v>
      </c>
      <c r="S2598" s="8" t="str">
        <f t="shared" si="40"/>
        <v>972000001000000</v>
      </c>
      <c r="T2598" s="8" t="s">
        <v>43</v>
      </c>
      <c r="U2598" s="1">
        <v>46326.000494333581</v>
      </c>
    </row>
    <row r="2599" spans="16:21" x14ac:dyDescent="0.25">
      <c r="P2599" s="1">
        <v>98</v>
      </c>
      <c r="Q2599" s="1">
        <v>200000</v>
      </c>
      <c r="R2599" s="8">
        <v>1000000</v>
      </c>
      <c r="S2599" s="8" t="str">
        <f t="shared" si="40"/>
        <v>982000001000000</v>
      </c>
      <c r="T2599" s="8" t="s">
        <v>43</v>
      </c>
      <c r="U2599" s="1">
        <v>46326.000494333581</v>
      </c>
    </row>
    <row r="2600" spans="16:21" x14ac:dyDescent="0.25">
      <c r="P2600" s="1">
        <v>99</v>
      </c>
      <c r="Q2600" s="1">
        <v>200000</v>
      </c>
      <c r="R2600" s="8">
        <v>1000000</v>
      </c>
      <c r="S2600" s="8" t="str">
        <f t="shared" si="40"/>
        <v>992000001000000</v>
      </c>
      <c r="T2600" s="8" t="s">
        <v>43</v>
      </c>
      <c r="U2600" s="1">
        <v>46326.000494333581</v>
      </c>
    </row>
    <row r="2601" spans="16:21" x14ac:dyDescent="0.25">
      <c r="P2601" s="1">
        <v>100</v>
      </c>
      <c r="Q2601" s="1">
        <v>200000</v>
      </c>
      <c r="R2601" s="8">
        <v>1000000</v>
      </c>
      <c r="S2601" s="8" t="str">
        <f t="shared" si="40"/>
        <v>1002000001000000</v>
      </c>
      <c r="T2601" s="8" t="s">
        <v>43</v>
      </c>
      <c r="U2601" s="1">
        <v>46326.000494333581</v>
      </c>
    </row>
    <row r="2602" spans="16:21" x14ac:dyDescent="0.25">
      <c r="P2602" s="1">
        <v>101</v>
      </c>
      <c r="Q2602" s="1">
        <v>200000</v>
      </c>
      <c r="R2602" s="8">
        <v>1000000</v>
      </c>
      <c r="S2602" s="8" t="str">
        <f t="shared" si="40"/>
        <v>1012000001000000</v>
      </c>
      <c r="T2602" s="8" t="s">
        <v>43</v>
      </c>
      <c r="U2602" s="1">
        <v>46326.000494333581</v>
      </c>
    </row>
    <row r="2603" spans="16:21" x14ac:dyDescent="0.25">
      <c r="P2603" s="1">
        <v>102</v>
      </c>
      <c r="Q2603" s="1">
        <v>200000</v>
      </c>
      <c r="R2603" s="8">
        <v>1000000</v>
      </c>
      <c r="S2603" s="8" t="str">
        <f t="shared" si="40"/>
        <v>1022000001000000</v>
      </c>
      <c r="T2603" s="8" t="s">
        <v>43</v>
      </c>
      <c r="U2603" s="1">
        <v>46326.000494333581</v>
      </c>
    </row>
    <row r="2604" spans="16:21" x14ac:dyDescent="0.25">
      <c r="P2604" s="1">
        <v>103</v>
      </c>
      <c r="Q2604" s="1">
        <v>200000</v>
      </c>
      <c r="R2604" s="8">
        <v>1000000</v>
      </c>
      <c r="S2604" s="8" t="str">
        <f t="shared" si="40"/>
        <v>1032000001000000</v>
      </c>
      <c r="T2604" s="8" t="s">
        <v>43</v>
      </c>
      <c r="U2604" s="1">
        <v>46326.000494333581</v>
      </c>
    </row>
    <row r="2605" spans="16:21" x14ac:dyDescent="0.25">
      <c r="P2605" s="1">
        <v>104</v>
      </c>
      <c r="Q2605" s="1">
        <v>200000</v>
      </c>
      <c r="R2605" s="8">
        <v>1000000</v>
      </c>
      <c r="S2605" s="8" t="str">
        <f t="shared" si="40"/>
        <v>1042000001000000</v>
      </c>
      <c r="T2605" s="8" t="s">
        <v>43</v>
      </c>
      <c r="U2605" s="1">
        <v>46326.000494333581</v>
      </c>
    </row>
    <row r="2606" spans="16:21" x14ac:dyDescent="0.25">
      <c r="P2606" s="1">
        <v>105</v>
      </c>
      <c r="Q2606" s="1">
        <v>200000</v>
      </c>
      <c r="R2606" s="8">
        <v>1000000</v>
      </c>
      <c r="S2606" s="8" t="str">
        <f t="shared" si="40"/>
        <v>1052000001000000</v>
      </c>
      <c r="T2606" s="8" t="s">
        <v>43</v>
      </c>
      <c r="U2606" s="1">
        <v>46326.000494333581</v>
      </c>
    </row>
    <row r="2607" spans="16:21" x14ac:dyDescent="0.25">
      <c r="P2607" s="1">
        <v>106</v>
      </c>
      <c r="Q2607" s="1">
        <v>200000</v>
      </c>
      <c r="R2607" s="8">
        <v>1000000</v>
      </c>
      <c r="S2607" s="8" t="str">
        <f t="shared" si="40"/>
        <v>1062000001000000</v>
      </c>
      <c r="T2607" s="8" t="s">
        <v>43</v>
      </c>
      <c r="U2607" s="1">
        <v>46326.000494333581</v>
      </c>
    </row>
    <row r="2608" spans="16:21" x14ac:dyDescent="0.25">
      <c r="P2608" s="1">
        <v>107</v>
      </c>
      <c r="Q2608" s="1">
        <v>200000</v>
      </c>
      <c r="R2608" s="8">
        <v>1000000</v>
      </c>
      <c r="S2608" s="8" t="str">
        <f t="shared" si="40"/>
        <v>1072000001000000</v>
      </c>
      <c r="T2608" s="8" t="s">
        <v>43</v>
      </c>
      <c r="U2608" s="1">
        <v>46326.000494333581</v>
      </c>
    </row>
    <row r="2609" spans="16:21" x14ac:dyDescent="0.25">
      <c r="P2609" s="1">
        <v>108</v>
      </c>
      <c r="Q2609" s="1">
        <v>200000</v>
      </c>
      <c r="R2609" s="8">
        <v>1000000</v>
      </c>
      <c r="S2609" s="8" t="str">
        <f t="shared" si="40"/>
        <v>1082000001000000</v>
      </c>
      <c r="T2609" s="8" t="s">
        <v>43</v>
      </c>
      <c r="U2609" s="1">
        <v>46326.000494333581</v>
      </c>
    </row>
    <row r="2610" spans="16:21" x14ac:dyDescent="0.25">
      <c r="P2610" s="1">
        <v>109</v>
      </c>
      <c r="Q2610" s="1">
        <v>200000</v>
      </c>
      <c r="R2610" s="8">
        <v>1000000</v>
      </c>
      <c r="S2610" s="8" t="str">
        <f t="shared" si="40"/>
        <v>1092000001000000</v>
      </c>
      <c r="T2610" s="8" t="s">
        <v>43</v>
      </c>
      <c r="U2610" s="1">
        <v>46326.000494333581</v>
      </c>
    </row>
    <row r="2611" spans="16:21" x14ac:dyDescent="0.25">
      <c r="P2611" s="1">
        <v>110</v>
      </c>
      <c r="Q2611" s="1">
        <v>200000</v>
      </c>
      <c r="R2611" s="8">
        <v>1000000</v>
      </c>
      <c r="S2611" s="8" t="str">
        <f t="shared" si="40"/>
        <v>1102000001000000</v>
      </c>
      <c r="T2611" s="8" t="s">
        <v>43</v>
      </c>
      <c r="U2611" s="1">
        <v>46326.000494333581</v>
      </c>
    </row>
    <row r="2612" spans="16:21" x14ac:dyDescent="0.25">
      <c r="P2612" s="1">
        <v>111</v>
      </c>
      <c r="Q2612" s="1">
        <v>200000</v>
      </c>
      <c r="R2612" s="8">
        <v>1000000</v>
      </c>
      <c r="S2612" s="8" t="str">
        <f t="shared" si="40"/>
        <v>1112000001000000</v>
      </c>
      <c r="T2612" s="8" t="s">
        <v>43</v>
      </c>
      <c r="U2612" s="1">
        <v>46326.000494333581</v>
      </c>
    </row>
    <row r="2613" spans="16:21" x14ac:dyDescent="0.25">
      <c r="P2613" s="1">
        <v>112</v>
      </c>
      <c r="Q2613" s="1">
        <v>200000</v>
      </c>
      <c r="R2613" s="8">
        <v>1000000</v>
      </c>
      <c r="S2613" s="8" t="str">
        <f t="shared" si="40"/>
        <v>1122000001000000</v>
      </c>
      <c r="T2613" s="8" t="s">
        <v>43</v>
      </c>
      <c r="U2613" s="1">
        <v>46326.000494333581</v>
      </c>
    </row>
    <row r="2614" spans="16:21" x14ac:dyDescent="0.25">
      <c r="P2614" s="1">
        <v>113</v>
      </c>
      <c r="Q2614" s="1">
        <v>200000</v>
      </c>
      <c r="R2614" s="8">
        <v>1000000</v>
      </c>
      <c r="S2614" s="8" t="str">
        <f t="shared" si="40"/>
        <v>1132000001000000</v>
      </c>
      <c r="T2614" s="8" t="s">
        <v>43</v>
      </c>
      <c r="U2614" s="1">
        <v>46326.000494333581</v>
      </c>
    </row>
    <row r="2615" spans="16:21" x14ac:dyDescent="0.25">
      <c r="P2615" s="1">
        <v>114</v>
      </c>
      <c r="Q2615" s="1">
        <v>200000</v>
      </c>
      <c r="R2615" s="8">
        <v>1000000</v>
      </c>
      <c r="S2615" s="8" t="str">
        <f t="shared" si="40"/>
        <v>1142000001000000</v>
      </c>
      <c r="T2615" s="8" t="s">
        <v>43</v>
      </c>
      <c r="U2615" s="1">
        <v>46326.000494333581</v>
      </c>
    </row>
    <row r="2616" spans="16:21" x14ac:dyDescent="0.25">
      <c r="P2616" s="1">
        <v>115</v>
      </c>
      <c r="Q2616" s="1">
        <v>200000</v>
      </c>
      <c r="R2616" s="8">
        <v>1000000</v>
      </c>
      <c r="S2616" s="8" t="str">
        <f t="shared" si="40"/>
        <v>1152000001000000</v>
      </c>
      <c r="T2616" s="8" t="s">
        <v>43</v>
      </c>
      <c r="U2616" s="1">
        <v>46326.000494333581</v>
      </c>
    </row>
    <row r="2617" spans="16:21" x14ac:dyDescent="0.25">
      <c r="P2617" s="1">
        <v>116</v>
      </c>
      <c r="Q2617" s="1">
        <v>200000</v>
      </c>
      <c r="R2617" s="8">
        <v>1000000</v>
      </c>
      <c r="S2617" s="8" t="str">
        <f t="shared" si="40"/>
        <v>1162000001000000</v>
      </c>
      <c r="T2617" s="8" t="s">
        <v>43</v>
      </c>
      <c r="U2617" s="1">
        <v>46326.000494333581</v>
      </c>
    </row>
    <row r="2618" spans="16:21" x14ac:dyDescent="0.25">
      <c r="P2618" s="1">
        <v>117</v>
      </c>
      <c r="Q2618" s="1">
        <v>200000</v>
      </c>
      <c r="R2618" s="8">
        <v>1000000</v>
      </c>
      <c r="S2618" s="8" t="str">
        <f t="shared" si="40"/>
        <v>1172000001000000</v>
      </c>
      <c r="T2618" s="8" t="s">
        <v>43</v>
      </c>
      <c r="U2618" s="1">
        <v>46326.000494333581</v>
      </c>
    </row>
    <row r="2619" spans="16:21" x14ac:dyDescent="0.25">
      <c r="P2619" s="1">
        <v>118</v>
      </c>
      <c r="Q2619" s="1">
        <v>200000</v>
      </c>
      <c r="R2619" s="8">
        <v>1000000</v>
      </c>
      <c r="S2619" s="8" t="str">
        <f t="shared" si="40"/>
        <v>1182000001000000</v>
      </c>
      <c r="T2619" s="8" t="s">
        <v>43</v>
      </c>
      <c r="U2619" s="1">
        <v>46326.000494333581</v>
      </c>
    </row>
    <row r="2620" spans="16:21" x14ac:dyDescent="0.25">
      <c r="P2620" s="1">
        <v>119</v>
      </c>
      <c r="Q2620" s="1">
        <v>200000</v>
      </c>
      <c r="R2620" s="8">
        <v>1000000</v>
      </c>
      <c r="S2620" s="8" t="str">
        <f t="shared" si="40"/>
        <v>1192000001000000</v>
      </c>
      <c r="T2620" s="8" t="s">
        <v>43</v>
      </c>
      <c r="U2620" s="1">
        <v>46326.000494333581</v>
      </c>
    </row>
    <row r="2621" spans="16:21" x14ac:dyDescent="0.25">
      <c r="P2621" s="1">
        <v>120</v>
      </c>
      <c r="Q2621" s="1">
        <v>200000</v>
      </c>
      <c r="R2621" s="8">
        <v>1000000</v>
      </c>
      <c r="S2621" s="8" t="str">
        <f t="shared" si="40"/>
        <v>1202000001000000</v>
      </c>
      <c r="T2621" s="8" t="s">
        <v>43</v>
      </c>
      <c r="U2621" s="1">
        <v>46326.000494333581</v>
      </c>
    </row>
    <row r="2622" spans="16:21" x14ac:dyDescent="0.25">
      <c r="P2622" s="1">
        <v>121</v>
      </c>
      <c r="Q2622" s="1">
        <v>200000</v>
      </c>
      <c r="R2622" s="8">
        <v>1000000</v>
      </c>
      <c r="S2622" s="8" t="str">
        <f t="shared" si="40"/>
        <v>1212000001000000</v>
      </c>
      <c r="T2622" s="8" t="s">
        <v>43</v>
      </c>
      <c r="U2622" s="1">
        <v>46326.000494333581</v>
      </c>
    </row>
    <row r="2623" spans="16:21" x14ac:dyDescent="0.25">
      <c r="P2623" s="1">
        <v>122</v>
      </c>
      <c r="Q2623" s="1">
        <v>200000</v>
      </c>
      <c r="R2623" s="8">
        <v>1000000</v>
      </c>
      <c r="S2623" s="8" t="str">
        <f t="shared" si="40"/>
        <v>1222000001000000</v>
      </c>
      <c r="T2623" s="8" t="s">
        <v>43</v>
      </c>
      <c r="U2623" s="1">
        <v>46326.000494333581</v>
      </c>
    </row>
    <row r="2624" spans="16:21" x14ac:dyDescent="0.25">
      <c r="P2624" s="1">
        <v>123</v>
      </c>
      <c r="Q2624" s="1">
        <v>200000</v>
      </c>
      <c r="R2624" s="8">
        <v>1000000</v>
      </c>
      <c r="S2624" s="8" t="str">
        <f t="shared" si="40"/>
        <v>1232000001000000</v>
      </c>
      <c r="T2624" s="8" t="s">
        <v>43</v>
      </c>
      <c r="U2624" s="1">
        <v>46326.000494333581</v>
      </c>
    </row>
    <row r="2625" spans="16:21" x14ac:dyDescent="0.25">
      <c r="P2625" s="1">
        <v>124</v>
      </c>
      <c r="Q2625" s="1">
        <v>200000</v>
      </c>
      <c r="R2625" s="8">
        <v>1000000</v>
      </c>
      <c r="S2625" s="8" t="str">
        <f t="shared" si="40"/>
        <v>1242000001000000</v>
      </c>
      <c r="T2625" s="8" t="s">
        <v>43</v>
      </c>
      <c r="U2625" s="1">
        <v>46326.000494333581</v>
      </c>
    </row>
    <row r="2626" spans="16:21" x14ac:dyDescent="0.25">
      <c r="P2626" s="1">
        <v>125</v>
      </c>
      <c r="Q2626" s="1">
        <v>200000</v>
      </c>
      <c r="R2626" s="8">
        <v>1000000</v>
      </c>
      <c r="S2626" s="8" t="str">
        <f t="shared" si="40"/>
        <v>1252000001000000</v>
      </c>
      <c r="T2626" s="8" t="s">
        <v>43</v>
      </c>
      <c r="U2626" s="1">
        <v>46326.000494333581</v>
      </c>
    </row>
    <row r="2627" spans="16:21" x14ac:dyDescent="0.25">
      <c r="P2627" s="1">
        <v>1</v>
      </c>
      <c r="Q2627" s="1">
        <v>200000</v>
      </c>
      <c r="R2627" s="8">
        <v>1500000</v>
      </c>
      <c r="S2627" s="8" t="str">
        <f t="shared" ref="S2627:S2690" si="41">P2627&amp;Q2627&amp;R2627</f>
        <v>12000001500000</v>
      </c>
      <c r="T2627" s="8" t="s">
        <v>48</v>
      </c>
      <c r="U2627" s="1">
        <v>3526.1914674999998</v>
      </c>
    </row>
    <row r="2628" spans="16:21" x14ac:dyDescent="0.25">
      <c r="P2628" s="1">
        <v>2</v>
      </c>
      <c r="Q2628" s="1">
        <v>200000</v>
      </c>
      <c r="R2628" s="8">
        <v>1500000</v>
      </c>
      <c r="S2628" s="8" t="str">
        <f t="shared" si="41"/>
        <v>22000001500000</v>
      </c>
      <c r="T2628" s="8" t="s">
        <v>48</v>
      </c>
      <c r="U2628" s="1">
        <v>3526.1914674999998</v>
      </c>
    </row>
    <row r="2629" spans="16:21" x14ac:dyDescent="0.25">
      <c r="P2629" s="1">
        <v>3</v>
      </c>
      <c r="Q2629" s="1">
        <v>200000</v>
      </c>
      <c r="R2629" s="8">
        <v>1500000</v>
      </c>
      <c r="S2629" s="8" t="str">
        <f t="shared" si="41"/>
        <v>32000001500000</v>
      </c>
      <c r="T2629" s="8" t="s">
        <v>48</v>
      </c>
      <c r="U2629" s="1">
        <v>3526.1914674999998</v>
      </c>
    </row>
    <row r="2630" spans="16:21" x14ac:dyDescent="0.25">
      <c r="P2630" s="1">
        <v>4</v>
      </c>
      <c r="Q2630" s="1">
        <v>200000</v>
      </c>
      <c r="R2630" s="8">
        <v>1500000</v>
      </c>
      <c r="S2630" s="8" t="str">
        <f t="shared" si="41"/>
        <v>42000001500000</v>
      </c>
      <c r="T2630" s="8" t="s">
        <v>48</v>
      </c>
      <c r="U2630" s="1">
        <v>3526.1914674999998</v>
      </c>
    </row>
    <row r="2631" spans="16:21" x14ac:dyDescent="0.25">
      <c r="P2631" s="1">
        <v>5</v>
      </c>
      <c r="Q2631" s="1">
        <v>200000</v>
      </c>
      <c r="R2631" s="8">
        <v>1500000</v>
      </c>
      <c r="S2631" s="8" t="str">
        <f t="shared" si="41"/>
        <v>52000001500000</v>
      </c>
      <c r="T2631" s="8" t="s">
        <v>48</v>
      </c>
      <c r="U2631" s="1">
        <v>3526.1914674999998</v>
      </c>
    </row>
    <row r="2632" spans="16:21" x14ac:dyDescent="0.25">
      <c r="P2632" s="1">
        <v>6</v>
      </c>
      <c r="Q2632" s="1">
        <v>200000</v>
      </c>
      <c r="R2632" s="8">
        <v>1500000</v>
      </c>
      <c r="S2632" s="8" t="str">
        <f t="shared" si="41"/>
        <v>62000001500000</v>
      </c>
      <c r="T2632" s="8" t="s">
        <v>48</v>
      </c>
      <c r="U2632" s="1">
        <v>3526.1914674999998</v>
      </c>
    </row>
    <row r="2633" spans="16:21" x14ac:dyDescent="0.25">
      <c r="P2633" s="1">
        <v>7</v>
      </c>
      <c r="Q2633" s="1">
        <v>200000</v>
      </c>
      <c r="R2633" s="8">
        <v>1500000</v>
      </c>
      <c r="S2633" s="8" t="str">
        <f t="shared" si="41"/>
        <v>72000001500000</v>
      </c>
      <c r="T2633" s="8" t="s">
        <v>48</v>
      </c>
      <c r="U2633" s="1">
        <v>3526.1914674999998</v>
      </c>
    </row>
    <row r="2634" spans="16:21" x14ac:dyDescent="0.25">
      <c r="P2634" s="1">
        <v>8</v>
      </c>
      <c r="Q2634" s="1">
        <v>200000</v>
      </c>
      <c r="R2634" s="8">
        <v>1500000</v>
      </c>
      <c r="S2634" s="8" t="str">
        <f t="shared" si="41"/>
        <v>82000001500000</v>
      </c>
      <c r="T2634" s="8" t="s">
        <v>48</v>
      </c>
      <c r="U2634" s="1">
        <v>3526.1914674999998</v>
      </c>
    </row>
    <row r="2635" spans="16:21" x14ac:dyDescent="0.25">
      <c r="P2635" s="1">
        <v>9</v>
      </c>
      <c r="Q2635" s="1">
        <v>200000</v>
      </c>
      <c r="R2635" s="8">
        <v>1500000</v>
      </c>
      <c r="S2635" s="8" t="str">
        <f t="shared" si="41"/>
        <v>92000001500000</v>
      </c>
      <c r="T2635" s="8" t="s">
        <v>48</v>
      </c>
      <c r="U2635" s="1">
        <v>3526.1914674999998</v>
      </c>
    </row>
    <row r="2636" spans="16:21" x14ac:dyDescent="0.25">
      <c r="P2636" s="1">
        <v>10</v>
      </c>
      <c r="Q2636" s="1">
        <v>200000</v>
      </c>
      <c r="R2636" s="8">
        <v>1500000</v>
      </c>
      <c r="S2636" s="8" t="str">
        <f t="shared" si="41"/>
        <v>102000001500000</v>
      </c>
      <c r="T2636" s="8" t="s">
        <v>48</v>
      </c>
      <c r="U2636" s="1">
        <v>3526.1914674999998</v>
      </c>
    </row>
    <row r="2637" spans="16:21" x14ac:dyDescent="0.25">
      <c r="P2637" s="1">
        <v>11</v>
      </c>
      <c r="Q2637" s="1">
        <v>200000</v>
      </c>
      <c r="R2637" s="8">
        <v>1500000</v>
      </c>
      <c r="S2637" s="8" t="str">
        <f t="shared" si="41"/>
        <v>112000001500000</v>
      </c>
      <c r="T2637" s="8" t="s">
        <v>48</v>
      </c>
      <c r="U2637" s="1">
        <v>3526.1914674999998</v>
      </c>
    </row>
    <row r="2638" spans="16:21" x14ac:dyDescent="0.25">
      <c r="P2638" s="1">
        <v>12</v>
      </c>
      <c r="Q2638" s="1">
        <v>200000</v>
      </c>
      <c r="R2638" s="8">
        <v>1500000</v>
      </c>
      <c r="S2638" s="8" t="str">
        <f t="shared" si="41"/>
        <v>122000001500000</v>
      </c>
      <c r="T2638" s="8" t="s">
        <v>48</v>
      </c>
      <c r="U2638" s="1">
        <v>3526.1914674999998</v>
      </c>
    </row>
    <row r="2639" spans="16:21" x14ac:dyDescent="0.25">
      <c r="P2639" s="1">
        <v>13</v>
      </c>
      <c r="Q2639" s="1">
        <v>200000</v>
      </c>
      <c r="R2639" s="8">
        <v>1500000</v>
      </c>
      <c r="S2639" s="8" t="str">
        <f t="shared" si="41"/>
        <v>132000001500000</v>
      </c>
      <c r="T2639" s="8" t="s">
        <v>48</v>
      </c>
      <c r="U2639" s="1">
        <v>3526.1914674999998</v>
      </c>
    </row>
    <row r="2640" spans="16:21" x14ac:dyDescent="0.25">
      <c r="P2640" s="1">
        <v>14</v>
      </c>
      <c r="Q2640" s="1">
        <v>200000</v>
      </c>
      <c r="R2640" s="8">
        <v>1500000</v>
      </c>
      <c r="S2640" s="8" t="str">
        <f t="shared" si="41"/>
        <v>142000001500000</v>
      </c>
      <c r="T2640" s="8" t="s">
        <v>48</v>
      </c>
      <c r="U2640" s="1">
        <v>3526.1914674999998</v>
      </c>
    </row>
    <row r="2641" spans="16:21" x14ac:dyDescent="0.25">
      <c r="P2641" s="1">
        <v>15</v>
      </c>
      <c r="Q2641" s="1">
        <v>200000</v>
      </c>
      <c r="R2641" s="8">
        <v>1500000</v>
      </c>
      <c r="S2641" s="8" t="str">
        <f t="shared" si="41"/>
        <v>152000001500000</v>
      </c>
      <c r="T2641" s="8" t="s">
        <v>48</v>
      </c>
      <c r="U2641" s="1">
        <v>3526.1914674999998</v>
      </c>
    </row>
    <row r="2642" spans="16:21" x14ac:dyDescent="0.25">
      <c r="P2642" s="1">
        <v>16</v>
      </c>
      <c r="Q2642" s="1">
        <v>200000</v>
      </c>
      <c r="R2642" s="8">
        <v>1500000</v>
      </c>
      <c r="S2642" s="8" t="str">
        <f t="shared" si="41"/>
        <v>162000001500000</v>
      </c>
      <c r="T2642" s="8" t="s">
        <v>48</v>
      </c>
      <c r="U2642" s="1">
        <v>3526.1914674999998</v>
      </c>
    </row>
    <row r="2643" spans="16:21" x14ac:dyDescent="0.25">
      <c r="P2643" s="1">
        <v>17</v>
      </c>
      <c r="Q2643" s="1">
        <v>200000</v>
      </c>
      <c r="R2643" s="8">
        <v>1500000</v>
      </c>
      <c r="S2643" s="8" t="str">
        <f t="shared" si="41"/>
        <v>172000001500000</v>
      </c>
      <c r="T2643" s="8" t="s">
        <v>48</v>
      </c>
      <c r="U2643" s="1">
        <v>3526.1914674999998</v>
      </c>
    </row>
    <row r="2644" spans="16:21" x14ac:dyDescent="0.25">
      <c r="P2644" s="1">
        <v>18</v>
      </c>
      <c r="Q2644" s="1">
        <v>200000</v>
      </c>
      <c r="R2644" s="8">
        <v>1500000</v>
      </c>
      <c r="S2644" s="8" t="str">
        <f t="shared" si="41"/>
        <v>182000001500000</v>
      </c>
      <c r="T2644" s="8" t="s">
        <v>48</v>
      </c>
      <c r="U2644" s="1">
        <v>3526.1914674999998</v>
      </c>
    </row>
    <row r="2645" spans="16:21" x14ac:dyDescent="0.25">
      <c r="P2645" s="1">
        <v>19</v>
      </c>
      <c r="Q2645" s="1">
        <v>200000</v>
      </c>
      <c r="R2645" s="8">
        <v>1500000</v>
      </c>
      <c r="S2645" s="8" t="str">
        <f t="shared" si="41"/>
        <v>192000001500000</v>
      </c>
      <c r="T2645" s="8" t="s">
        <v>48</v>
      </c>
      <c r="U2645" s="1">
        <v>3526.1914674999998</v>
      </c>
    </row>
    <row r="2646" spans="16:21" x14ac:dyDescent="0.25">
      <c r="P2646" s="1">
        <v>20</v>
      </c>
      <c r="Q2646" s="1">
        <v>200000</v>
      </c>
      <c r="R2646" s="8">
        <v>1500000</v>
      </c>
      <c r="S2646" s="8" t="str">
        <f t="shared" si="41"/>
        <v>202000001500000</v>
      </c>
      <c r="T2646" s="8" t="s">
        <v>48</v>
      </c>
      <c r="U2646" s="1">
        <v>3526.1914674999998</v>
      </c>
    </row>
    <row r="2647" spans="16:21" x14ac:dyDescent="0.25">
      <c r="P2647" s="1">
        <v>21</v>
      </c>
      <c r="Q2647" s="1">
        <v>200000</v>
      </c>
      <c r="R2647" s="8">
        <v>1500000</v>
      </c>
      <c r="S2647" s="8" t="str">
        <f t="shared" si="41"/>
        <v>212000001500000</v>
      </c>
      <c r="T2647" s="8" t="s">
        <v>48</v>
      </c>
      <c r="U2647" s="1">
        <v>3526.1914674999998</v>
      </c>
    </row>
    <row r="2648" spans="16:21" x14ac:dyDescent="0.25">
      <c r="P2648" s="1">
        <v>22</v>
      </c>
      <c r="Q2648" s="1">
        <v>200000</v>
      </c>
      <c r="R2648" s="8">
        <v>1500000</v>
      </c>
      <c r="S2648" s="8" t="str">
        <f t="shared" si="41"/>
        <v>222000001500000</v>
      </c>
      <c r="T2648" s="8" t="s">
        <v>48</v>
      </c>
      <c r="U2648" s="1">
        <v>3526.1914674999998</v>
      </c>
    </row>
    <row r="2649" spans="16:21" x14ac:dyDescent="0.25">
      <c r="P2649" s="1">
        <v>23</v>
      </c>
      <c r="Q2649" s="1">
        <v>200000</v>
      </c>
      <c r="R2649" s="8">
        <v>1500000</v>
      </c>
      <c r="S2649" s="8" t="str">
        <f t="shared" si="41"/>
        <v>232000001500000</v>
      </c>
      <c r="T2649" s="8" t="s">
        <v>48</v>
      </c>
      <c r="U2649" s="1">
        <v>3526.1914674999998</v>
      </c>
    </row>
    <row r="2650" spans="16:21" x14ac:dyDescent="0.25">
      <c r="P2650" s="1">
        <v>24</v>
      </c>
      <c r="Q2650" s="1">
        <v>200000</v>
      </c>
      <c r="R2650" s="8">
        <v>1500000</v>
      </c>
      <c r="S2650" s="8" t="str">
        <f t="shared" si="41"/>
        <v>242000001500000</v>
      </c>
      <c r="T2650" s="8" t="s">
        <v>48</v>
      </c>
      <c r="U2650" s="1">
        <v>3526.1914674999998</v>
      </c>
    </row>
    <row r="2651" spans="16:21" x14ac:dyDescent="0.25">
      <c r="P2651" s="1">
        <v>25</v>
      </c>
      <c r="Q2651" s="1">
        <v>200000</v>
      </c>
      <c r="R2651" s="8">
        <v>1500000</v>
      </c>
      <c r="S2651" s="8" t="str">
        <f t="shared" si="41"/>
        <v>252000001500000</v>
      </c>
      <c r="T2651" s="8" t="s">
        <v>48</v>
      </c>
      <c r="U2651" s="1">
        <v>3526.1914674999998</v>
      </c>
    </row>
    <row r="2652" spans="16:21" x14ac:dyDescent="0.25">
      <c r="P2652" s="1">
        <v>26</v>
      </c>
      <c r="Q2652" s="1">
        <v>200000</v>
      </c>
      <c r="R2652" s="8">
        <v>1500000</v>
      </c>
      <c r="S2652" s="8" t="str">
        <f t="shared" si="41"/>
        <v>262000001500000</v>
      </c>
      <c r="T2652" s="8" t="s">
        <v>34</v>
      </c>
      <c r="U2652" s="1">
        <v>4523.824820917479</v>
      </c>
    </row>
    <row r="2653" spans="16:21" x14ac:dyDescent="0.25">
      <c r="P2653" s="1">
        <v>27</v>
      </c>
      <c r="Q2653" s="1">
        <v>200000</v>
      </c>
      <c r="R2653" s="8">
        <v>1500000</v>
      </c>
      <c r="S2653" s="8" t="str">
        <f t="shared" si="41"/>
        <v>272000001500000</v>
      </c>
      <c r="T2653" s="8" t="s">
        <v>34</v>
      </c>
      <c r="U2653" s="1">
        <v>4523.824820917479</v>
      </c>
    </row>
    <row r="2654" spans="16:21" x14ac:dyDescent="0.25">
      <c r="P2654" s="1">
        <v>28</v>
      </c>
      <c r="Q2654" s="1">
        <v>200000</v>
      </c>
      <c r="R2654" s="8">
        <v>1500000</v>
      </c>
      <c r="S2654" s="8" t="str">
        <f t="shared" si="41"/>
        <v>282000001500000</v>
      </c>
      <c r="T2654" s="8" t="s">
        <v>34</v>
      </c>
      <c r="U2654" s="1">
        <v>4523.824820917479</v>
      </c>
    </row>
    <row r="2655" spans="16:21" x14ac:dyDescent="0.25">
      <c r="P2655" s="1">
        <v>29</v>
      </c>
      <c r="Q2655" s="1">
        <v>200000</v>
      </c>
      <c r="R2655" s="8">
        <v>1500000</v>
      </c>
      <c r="S2655" s="8" t="str">
        <f t="shared" si="41"/>
        <v>292000001500000</v>
      </c>
      <c r="T2655" s="8" t="s">
        <v>34</v>
      </c>
      <c r="U2655" s="1">
        <v>4523.824820917479</v>
      </c>
    </row>
    <row r="2656" spans="16:21" x14ac:dyDescent="0.25">
      <c r="P2656" s="1">
        <v>30</v>
      </c>
      <c r="Q2656" s="1">
        <v>200000</v>
      </c>
      <c r="R2656" s="8">
        <v>1500000</v>
      </c>
      <c r="S2656" s="8" t="str">
        <f t="shared" si="41"/>
        <v>302000001500000</v>
      </c>
      <c r="T2656" s="8" t="s">
        <v>34</v>
      </c>
      <c r="U2656" s="1">
        <v>4523.824820917479</v>
      </c>
    </row>
    <row r="2657" spans="16:21" x14ac:dyDescent="0.25">
      <c r="P2657" s="1">
        <v>31</v>
      </c>
      <c r="Q2657" s="1">
        <v>200000</v>
      </c>
      <c r="R2657" s="8">
        <v>1500000</v>
      </c>
      <c r="S2657" s="8" t="str">
        <f t="shared" si="41"/>
        <v>312000001500000</v>
      </c>
      <c r="T2657" s="8" t="s">
        <v>34</v>
      </c>
      <c r="U2657" s="1">
        <v>4523.824820917479</v>
      </c>
    </row>
    <row r="2658" spans="16:21" x14ac:dyDescent="0.25">
      <c r="P2658" s="1">
        <v>32</v>
      </c>
      <c r="Q2658" s="1">
        <v>200000</v>
      </c>
      <c r="R2658" s="8">
        <v>1500000</v>
      </c>
      <c r="S2658" s="8" t="str">
        <f t="shared" si="41"/>
        <v>322000001500000</v>
      </c>
      <c r="T2658" s="8" t="s">
        <v>34</v>
      </c>
      <c r="U2658" s="1">
        <v>4523.824820917479</v>
      </c>
    </row>
    <row r="2659" spans="16:21" x14ac:dyDescent="0.25">
      <c r="P2659" s="1">
        <v>33</v>
      </c>
      <c r="Q2659" s="1">
        <v>200000</v>
      </c>
      <c r="R2659" s="8">
        <v>1500000</v>
      </c>
      <c r="S2659" s="8" t="str">
        <f t="shared" si="41"/>
        <v>332000001500000</v>
      </c>
      <c r="T2659" s="8" t="s">
        <v>34</v>
      </c>
      <c r="U2659" s="1">
        <v>4523.824820917479</v>
      </c>
    </row>
    <row r="2660" spans="16:21" x14ac:dyDescent="0.25">
      <c r="P2660" s="1">
        <v>34</v>
      </c>
      <c r="Q2660" s="1">
        <v>200000</v>
      </c>
      <c r="R2660" s="8">
        <v>1500000</v>
      </c>
      <c r="S2660" s="8" t="str">
        <f t="shared" si="41"/>
        <v>342000001500000</v>
      </c>
      <c r="T2660" s="8" t="s">
        <v>34</v>
      </c>
      <c r="U2660" s="1">
        <v>4523.824820917479</v>
      </c>
    </row>
    <row r="2661" spans="16:21" x14ac:dyDescent="0.25">
      <c r="P2661" s="1">
        <v>35</v>
      </c>
      <c r="Q2661" s="1">
        <v>200000</v>
      </c>
      <c r="R2661" s="8">
        <v>1500000</v>
      </c>
      <c r="S2661" s="8" t="str">
        <f t="shared" si="41"/>
        <v>352000001500000</v>
      </c>
      <c r="T2661" s="8" t="s">
        <v>34</v>
      </c>
      <c r="U2661" s="1">
        <v>4523.824820917479</v>
      </c>
    </row>
    <row r="2662" spans="16:21" x14ac:dyDescent="0.25">
      <c r="P2662" s="1">
        <v>36</v>
      </c>
      <c r="Q2662" s="1">
        <v>200000</v>
      </c>
      <c r="R2662" s="8">
        <v>1500000</v>
      </c>
      <c r="S2662" s="8" t="str">
        <f t="shared" si="41"/>
        <v>362000001500000</v>
      </c>
      <c r="T2662" s="8" t="s">
        <v>35</v>
      </c>
      <c r="U2662" s="1">
        <v>5027.886659937787</v>
      </c>
    </row>
    <row r="2663" spans="16:21" x14ac:dyDescent="0.25">
      <c r="P2663" s="1">
        <v>37</v>
      </c>
      <c r="Q2663" s="1">
        <v>200000</v>
      </c>
      <c r="R2663" s="8">
        <v>1500000</v>
      </c>
      <c r="S2663" s="8" t="str">
        <f t="shared" si="41"/>
        <v>372000001500000</v>
      </c>
      <c r="T2663" s="8" t="s">
        <v>35</v>
      </c>
      <c r="U2663" s="1">
        <v>5027.886659937787</v>
      </c>
    </row>
    <row r="2664" spans="16:21" x14ac:dyDescent="0.25">
      <c r="P2664" s="1">
        <v>38</v>
      </c>
      <c r="Q2664" s="1">
        <v>200000</v>
      </c>
      <c r="R2664" s="8">
        <v>1500000</v>
      </c>
      <c r="S2664" s="8" t="str">
        <f t="shared" si="41"/>
        <v>382000001500000</v>
      </c>
      <c r="T2664" s="8" t="s">
        <v>35</v>
      </c>
      <c r="U2664" s="1">
        <v>5027.886659937787</v>
      </c>
    </row>
    <row r="2665" spans="16:21" x14ac:dyDescent="0.25">
      <c r="P2665" s="1">
        <v>39</v>
      </c>
      <c r="Q2665" s="1">
        <v>200000</v>
      </c>
      <c r="R2665" s="8">
        <v>1500000</v>
      </c>
      <c r="S2665" s="8" t="str">
        <f t="shared" si="41"/>
        <v>392000001500000</v>
      </c>
      <c r="T2665" s="8" t="s">
        <v>35</v>
      </c>
      <c r="U2665" s="1">
        <v>5027.886659937787</v>
      </c>
    </row>
    <row r="2666" spans="16:21" x14ac:dyDescent="0.25">
      <c r="P2666" s="1">
        <v>40</v>
      </c>
      <c r="Q2666" s="1">
        <v>200000</v>
      </c>
      <c r="R2666" s="8">
        <v>1500000</v>
      </c>
      <c r="S2666" s="8" t="str">
        <f t="shared" si="41"/>
        <v>402000001500000</v>
      </c>
      <c r="T2666" s="8" t="s">
        <v>35</v>
      </c>
      <c r="U2666" s="1">
        <v>5027.886659937787</v>
      </c>
    </row>
    <row r="2667" spans="16:21" x14ac:dyDescent="0.25">
      <c r="P2667" s="1">
        <v>41</v>
      </c>
      <c r="Q2667" s="1">
        <v>200000</v>
      </c>
      <c r="R2667" s="8">
        <v>1500000</v>
      </c>
      <c r="S2667" s="8" t="str">
        <f t="shared" si="41"/>
        <v>412000001500000</v>
      </c>
      <c r="T2667" s="8" t="s">
        <v>35</v>
      </c>
      <c r="U2667" s="1">
        <v>5027.886659937787</v>
      </c>
    </row>
    <row r="2668" spans="16:21" x14ac:dyDescent="0.25">
      <c r="P2668" s="1">
        <v>42</v>
      </c>
      <c r="Q2668" s="1">
        <v>200000</v>
      </c>
      <c r="R2668" s="8">
        <v>1500000</v>
      </c>
      <c r="S2668" s="8" t="str">
        <f t="shared" si="41"/>
        <v>422000001500000</v>
      </c>
      <c r="T2668" s="8" t="s">
        <v>35</v>
      </c>
      <c r="U2668" s="1">
        <v>5027.886659937787</v>
      </c>
    </row>
    <row r="2669" spans="16:21" x14ac:dyDescent="0.25">
      <c r="P2669" s="1">
        <v>43</v>
      </c>
      <c r="Q2669" s="1">
        <v>200000</v>
      </c>
      <c r="R2669" s="8">
        <v>1500000</v>
      </c>
      <c r="S2669" s="8" t="str">
        <f t="shared" si="41"/>
        <v>432000001500000</v>
      </c>
      <c r="T2669" s="8" t="s">
        <v>35</v>
      </c>
      <c r="U2669" s="1">
        <v>5027.886659937787</v>
      </c>
    </row>
    <row r="2670" spans="16:21" x14ac:dyDescent="0.25">
      <c r="P2670" s="1">
        <v>44</v>
      </c>
      <c r="Q2670" s="1">
        <v>200000</v>
      </c>
      <c r="R2670" s="8">
        <v>1500000</v>
      </c>
      <c r="S2670" s="8" t="str">
        <f t="shared" si="41"/>
        <v>442000001500000</v>
      </c>
      <c r="T2670" s="8" t="s">
        <v>35</v>
      </c>
      <c r="U2670" s="1">
        <v>5027.886659937787</v>
      </c>
    </row>
    <row r="2671" spans="16:21" x14ac:dyDescent="0.25">
      <c r="P2671" s="1">
        <v>45</v>
      </c>
      <c r="Q2671" s="1">
        <v>200000</v>
      </c>
      <c r="R2671" s="8">
        <v>1500000</v>
      </c>
      <c r="S2671" s="8" t="str">
        <f t="shared" si="41"/>
        <v>452000001500000</v>
      </c>
      <c r="T2671" s="8" t="s">
        <v>35</v>
      </c>
      <c r="U2671" s="1">
        <v>5027.886659937787</v>
      </c>
    </row>
    <row r="2672" spans="16:21" x14ac:dyDescent="0.25">
      <c r="P2672" s="1">
        <v>46</v>
      </c>
      <c r="Q2672" s="1">
        <v>200000</v>
      </c>
      <c r="R2672" s="8">
        <v>1500000</v>
      </c>
      <c r="S2672" s="8" t="str">
        <f t="shared" si="41"/>
        <v>462000001500000</v>
      </c>
      <c r="T2672" s="8" t="s">
        <v>36</v>
      </c>
      <c r="U2672" s="1">
        <v>6614.3874946689357</v>
      </c>
    </row>
    <row r="2673" spans="16:21" x14ac:dyDescent="0.25">
      <c r="P2673" s="1">
        <v>47</v>
      </c>
      <c r="Q2673" s="1">
        <v>200000</v>
      </c>
      <c r="R2673" s="8">
        <v>1500000</v>
      </c>
      <c r="S2673" s="8" t="str">
        <f t="shared" si="41"/>
        <v>472000001500000</v>
      </c>
      <c r="T2673" s="8" t="s">
        <v>36</v>
      </c>
      <c r="U2673" s="1">
        <v>6614.3874946689357</v>
      </c>
    </row>
    <row r="2674" spans="16:21" x14ac:dyDescent="0.25">
      <c r="P2674" s="1">
        <v>48</v>
      </c>
      <c r="Q2674" s="1">
        <v>200000</v>
      </c>
      <c r="R2674" s="8">
        <v>1500000</v>
      </c>
      <c r="S2674" s="8" t="str">
        <f t="shared" si="41"/>
        <v>482000001500000</v>
      </c>
      <c r="T2674" s="8" t="s">
        <v>36</v>
      </c>
      <c r="U2674" s="1">
        <v>6614.3874946689357</v>
      </c>
    </row>
    <row r="2675" spans="16:21" x14ac:dyDescent="0.25">
      <c r="P2675" s="1">
        <v>49</v>
      </c>
      <c r="Q2675" s="1">
        <v>200000</v>
      </c>
      <c r="R2675" s="8">
        <v>1500000</v>
      </c>
      <c r="S2675" s="8" t="str">
        <f t="shared" si="41"/>
        <v>492000001500000</v>
      </c>
      <c r="T2675" s="8" t="s">
        <v>36</v>
      </c>
      <c r="U2675" s="1">
        <v>6614.3874946689357</v>
      </c>
    </row>
    <row r="2676" spans="16:21" x14ac:dyDescent="0.25">
      <c r="P2676" s="1">
        <v>50</v>
      </c>
      <c r="Q2676" s="1">
        <v>200000</v>
      </c>
      <c r="R2676" s="8">
        <v>1500000</v>
      </c>
      <c r="S2676" s="8" t="str">
        <f t="shared" si="41"/>
        <v>502000001500000</v>
      </c>
      <c r="T2676" s="8" t="s">
        <v>36</v>
      </c>
      <c r="U2676" s="1">
        <v>6614.3874946689357</v>
      </c>
    </row>
    <row r="2677" spans="16:21" x14ac:dyDescent="0.25">
      <c r="P2677" s="1">
        <v>51</v>
      </c>
      <c r="Q2677" s="1">
        <v>200000</v>
      </c>
      <c r="R2677" s="8">
        <v>1500000</v>
      </c>
      <c r="S2677" s="8" t="str">
        <f t="shared" si="41"/>
        <v>512000001500000</v>
      </c>
      <c r="T2677" s="8" t="s">
        <v>37</v>
      </c>
      <c r="U2677" s="1">
        <v>11080.848016336708</v>
      </c>
    </row>
    <row r="2678" spans="16:21" x14ac:dyDescent="0.25">
      <c r="P2678" s="1">
        <v>52</v>
      </c>
      <c r="Q2678" s="1">
        <v>200000</v>
      </c>
      <c r="R2678" s="8">
        <v>1500000</v>
      </c>
      <c r="S2678" s="8" t="str">
        <f t="shared" si="41"/>
        <v>522000001500000</v>
      </c>
      <c r="T2678" s="8" t="s">
        <v>37</v>
      </c>
      <c r="U2678" s="1">
        <v>11080.848016336708</v>
      </c>
    </row>
    <row r="2679" spans="16:21" x14ac:dyDescent="0.25">
      <c r="P2679" s="1">
        <v>53</v>
      </c>
      <c r="Q2679" s="1">
        <v>200000</v>
      </c>
      <c r="R2679" s="8">
        <v>1500000</v>
      </c>
      <c r="S2679" s="8" t="str">
        <f t="shared" si="41"/>
        <v>532000001500000</v>
      </c>
      <c r="T2679" s="8" t="s">
        <v>37</v>
      </c>
      <c r="U2679" s="1">
        <v>11080.848016336708</v>
      </c>
    </row>
    <row r="2680" spans="16:21" x14ac:dyDescent="0.25">
      <c r="P2680" s="1">
        <v>54</v>
      </c>
      <c r="Q2680" s="1">
        <v>200000</v>
      </c>
      <c r="R2680" s="8">
        <v>1500000</v>
      </c>
      <c r="S2680" s="8" t="str">
        <f t="shared" si="41"/>
        <v>542000001500000</v>
      </c>
      <c r="T2680" s="8" t="s">
        <v>37</v>
      </c>
      <c r="U2680" s="1">
        <v>11080.848016336708</v>
      </c>
    </row>
    <row r="2681" spans="16:21" x14ac:dyDescent="0.25">
      <c r="P2681" s="1">
        <v>55</v>
      </c>
      <c r="Q2681" s="1">
        <v>200000</v>
      </c>
      <c r="R2681" s="8">
        <v>1500000</v>
      </c>
      <c r="S2681" s="8" t="str">
        <f t="shared" si="41"/>
        <v>552000001500000</v>
      </c>
      <c r="T2681" s="8" t="s">
        <v>37</v>
      </c>
      <c r="U2681" s="1">
        <v>11080.848016336708</v>
      </c>
    </row>
    <row r="2682" spans="16:21" x14ac:dyDescent="0.25">
      <c r="P2682" s="1">
        <v>56</v>
      </c>
      <c r="Q2682" s="1">
        <v>200000</v>
      </c>
      <c r="R2682" s="8">
        <v>1500000</v>
      </c>
      <c r="S2682" s="8" t="str">
        <f t="shared" si="41"/>
        <v>562000001500000</v>
      </c>
      <c r="T2682" s="8" t="s">
        <v>38</v>
      </c>
      <c r="U2682" s="1">
        <v>14601.61356062927</v>
      </c>
    </row>
    <row r="2683" spans="16:21" x14ac:dyDescent="0.25">
      <c r="P2683" s="1">
        <v>57</v>
      </c>
      <c r="Q2683" s="1">
        <v>200000</v>
      </c>
      <c r="R2683" s="8">
        <v>1500000</v>
      </c>
      <c r="S2683" s="8" t="str">
        <f t="shared" si="41"/>
        <v>572000001500000</v>
      </c>
      <c r="T2683" s="8" t="s">
        <v>38</v>
      </c>
      <c r="U2683" s="1">
        <v>14601.61356062927</v>
      </c>
    </row>
    <row r="2684" spans="16:21" x14ac:dyDescent="0.25">
      <c r="P2684" s="1">
        <v>58</v>
      </c>
      <c r="Q2684" s="1">
        <v>200000</v>
      </c>
      <c r="R2684" s="8">
        <v>1500000</v>
      </c>
      <c r="S2684" s="8" t="str">
        <f t="shared" si="41"/>
        <v>582000001500000</v>
      </c>
      <c r="T2684" s="8" t="s">
        <v>38</v>
      </c>
      <c r="U2684" s="1">
        <v>14601.61356062927</v>
      </c>
    </row>
    <row r="2685" spans="16:21" x14ac:dyDescent="0.25">
      <c r="P2685" s="1">
        <v>59</v>
      </c>
      <c r="Q2685" s="1">
        <v>200000</v>
      </c>
      <c r="R2685" s="8">
        <v>1500000</v>
      </c>
      <c r="S2685" s="8" t="str">
        <f t="shared" si="41"/>
        <v>592000001500000</v>
      </c>
      <c r="T2685" s="8" t="s">
        <v>38</v>
      </c>
      <c r="U2685" s="1">
        <v>14601.61356062927</v>
      </c>
    </row>
    <row r="2686" spans="16:21" x14ac:dyDescent="0.25">
      <c r="P2686" s="1">
        <v>60</v>
      </c>
      <c r="Q2686" s="1">
        <v>200000</v>
      </c>
      <c r="R2686" s="8">
        <v>1500000</v>
      </c>
      <c r="S2686" s="8" t="str">
        <f t="shared" si="41"/>
        <v>602000001500000</v>
      </c>
      <c r="T2686" s="8" t="s">
        <v>38</v>
      </c>
      <c r="U2686" s="1">
        <v>14601.61356062927</v>
      </c>
    </row>
    <row r="2687" spans="16:21" x14ac:dyDescent="0.25">
      <c r="P2687" s="1">
        <v>61</v>
      </c>
      <c r="Q2687" s="1">
        <v>200000</v>
      </c>
      <c r="R2687" s="8">
        <v>1500000</v>
      </c>
      <c r="S2687" s="8" t="str">
        <f t="shared" si="41"/>
        <v>612000001500000</v>
      </c>
      <c r="T2687" s="8" t="s">
        <v>39</v>
      </c>
      <c r="U2687" s="1">
        <v>22894.035440469124</v>
      </c>
    </row>
    <row r="2688" spans="16:21" x14ac:dyDescent="0.25">
      <c r="P2688" s="1">
        <v>62</v>
      </c>
      <c r="Q2688" s="1">
        <v>200000</v>
      </c>
      <c r="R2688" s="8">
        <v>1500000</v>
      </c>
      <c r="S2688" s="8" t="str">
        <f t="shared" si="41"/>
        <v>622000001500000</v>
      </c>
      <c r="T2688" s="8" t="s">
        <v>39</v>
      </c>
      <c r="U2688" s="1">
        <v>22894.035440469124</v>
      </c>
    </row>
    <row r="2689" spans="16:21" x14ac:dyDescent="0.25">
      <c r="P2689" s="1">
        <v>63</v>
      </c>
      <c r="Q2689" s="1">
        <v>200000</v>
      </c>
      <c r="R2689" s="8">
        <v>1500000</v>
      </c>
      <c r="S2689" s="8" t="str">
        <f t="shared" si="41"/>
        <v>632000001500000</v>
      </c>
      <c r="T2689" s="8" t="s">
        <v>39</v>
      </c>
      <c r="U2689" s="1">
        <v>22894.035440469124</v>
      </c>
    </row>
    <row r="2690" spans="16:21" x14ac:dyDescent="0.25">
      <c r="P2690" s="1">
        <v>64</v>
      </c>
      <c r="Q2690" s="1">
        <v>200000</v>
      </c>
      <c r="R2690" s="8">
        <v>1500000</v>
      </c>
      <c r="S2690" s="8" t="str">
        <f t="shared" si="41"/>
        <v>642000001500000</v>
      </c>
      <c r="T2690" s="8" t="s">
        <v>39</v>
      </c>
      <c r="U2690" s="1">
        <v>22894.035440469124</v>
      </c>
    </row>
    <row r="2691" spans="16:21" x14ac:dyDescent="0.25">
      <c r="P2691" s="1">
        <v>65</v>
      </c>
      <c r="Q2691" s="1">
        <v>200000</v>
      </c>
      <c r="R2691" s="8">
        <v>1500000</v>
      </c>
      <c r="S2691" s="8" t="str">
        <f t="shared" ref="S2691:S2754" si="42">P2691&amp;Q2691&amp;R2691</f>
        <v>652000001500000</v>
      </c>
      <c r="T2691" s="8" t="s">
        <v>39</v>
      </c>
      <c r="U2691" s="1">
        <v>22894.035440469124</v>
      </c>
    </row>
    <row r="2692" spans="16:21" x14ac:dyDescent="0.25">
      <c r="P2692" s="1">
        <v>66</v>
      </c>
      <c r="Q2692" s="1">
        <v>200000</v>
      </c>
      <c r="R2692" s="8">
        <v>1500000</v>
      </c>
      <c r="S2692" s="8" t="str">
        <f t="shared" si="42"/>
        <v>662000001500000</v>
      </c>
      <c r="T2692" s="8" t="s">
        <v>40</v>
      </c>
      <c r="U2692" s="1">
        <v>28519.453358906921</v>
      </c>
    </row>
    <row r="2693" spans="16:21" x14ac:dyDescent="0.25">
      <c r="P2693" s="1">
        <v>67</v>
      </c>
      <c r="Q2693" s="1">
        <v>200000</v>
      </c>
      <c r="R2693" s="8">
        <v>1500000</v>
      </c>
      <c r="S2693" s="8" t="str">
        <f t="shared" si="42"/>
        <v>672000001500000</v>
      </c>
      <c r="T2693" s="8" t="s">
        <v>40</v>
      </c>
      <c r="U2693" s="1">
        <v>28519.453358906921</v>
      </c>
    </row>
    <row r="2694" spans="16:21" x14ac:dyDescent="0.25">
      <c r="P2694" s="1">
        <v>68</v>
      </c>
      <c r="Q2694" s="1">
        <v>200000</v>
      </c>
      <c r="R2694" s="8">
        <v>1500000</v>
      </c>
      <c r="S2694" s="8" t="str">
        <f t="shared" si="42"/>
        <v>682000001500000</v>
      </c>
      <c r="T2694" s="8" t="s">
        <v>40</v>
      </c>
      <c r="U2694" s="1">
        <v>28519.453358906921</v>
      </c>
    </row>
    <row r="2695" spans="16:21" x14ac:dyDescent="0.25">
      <c r="P2695" s="1">
        <v>69</v>
      </c>
      <c r="Q2695" s="1">
        <v>200000</v>
      </c>
      <c r="R2695" s="8">
        <v>1500000</v>
      </c>
      <c r="S2695" s="8" t="str">
        <f t="shared" si="42"/>
        <v>692000001500000</v>
      </c>
      <c r="T2695" s="8" t="s">
        <v>40</v>
      </c>
      <c r="U2695" s="1">
        <v>28519.453358906921</v>
      </c>
    </row>
    <row r="2696" spans="16:21" x14ac:dyDescent="0.25">
      <c r="P2696" s="1">
        <v>70</v>
      </c>
      <c r="Q2696" s="1">
        <v>200000</v>
      </c>
      <c r="R2696" s="8">
        <v>1500000</v>
      </c>
      <c r="S2696" s="8" t="str">
        <f t="shared" si="42"/>
        <v>702000001500000</v>
      </c>
      <c r="T2696" s="8" t="s">
        <v>40</v>
      </c>
      <c r="U2696" s="1">
        <v>28519.453358906921</v>
      </c>
    </row>
    <row r="2697" spans="16:21" x14ac:dyDescent="0.25">
      <c r="P2697" s="1">
        <v>71</v>
      </c>
      <c r="Q2697" s="1">
        <v>200000</v>
      </c>
      <c r="R2697" s="8">
        <v>1500000</v>
      </c>
      <c r="S2697" s="8" t="str">
        <f t="shared" si="42"/>
        <v>712000001500000</v>
      </c>
      <c r="T2697" s="8" t="s">
        <v>41</v>
      </c>
      <c r="U2697" s="1">
        <v>41492.478942601927</v>
      </c>
    </row>
    <row r="2698" spans="16:21" x14ac:dyDescent="0.25">
      <c r="P2698" s="1">
        <v>72</v>
      </c>
      <c r="Q2698" s="1">
        <v>200000</v>
      </c>
      <c r="R2698" s="8">
        <v>1500000</v>
      </c>
      <c r="S2698" s="8" t="str">
        <f t="shared" si="42"/>
        <v>722000001500000</v>
      </c>
      <c r="T2698" s="8" t="s">
        <v>41</v>
      </c>
      <c r="U2698" s="1">
        <v>41492.478942601927</v>
      </c>
    </row>
    <row r="2699" spans="16:21" x14ac:dyDescent="0.25">
      <c r="P2699" s="1">
        <v>73</v>
      </c>
      <c r="Q2699" s="1">
        <v>200000</v>
      </c>
      <c r="R2699" s="8">
        <v>1500000</v>
      </c>
      <c r="S2699" s="8" t="str">
        <f t="shared" si="42"/>
        <v>732000001500000</v>
      </c>
      <c r="T2699" s="8" t="s">
        <v>41</v>
      </c>
      <c r="U2699" s="1">
        <v>41492.478942601927</v>
      </c>
    </row>
    <row r="2700" spans="16:21" x14ac:dyDescent="0.25">
      <c r="P2700" s="1">
        <v>74</v>
      </c>
      <c r="Q2700" s="1">
        <v>200000</v>
      </c>
      <c r="R2700" s="8">
        <v>1500000</v>
      </c>
      <c r="S2700" s="8" t="str">
        <f t="shared" si="42"/>
        <v>742000001500000</v>
      </c>
      <c r="T2700" s="8" t="s">
        <v>41</v>
      </c>
      <c r="U2700" s="1">
        <v>41492.478942601927</v>
      </c>
    </row>
    <row r="2701" spans="16:21" x14ac:dyDescent="0.25">
      <c r="P2701" s="1">
        <v>75</v>
      </c>
      <c r="Q2701" s="1">
        <v>200000</v>
      </c>
      <c r="R2701" s="8">
        <v>1500000</v>
      </c>
      <c r="S2701" s="8" t="str">
        <f t="shared" si="42"/>
        <v>752000001500000</v>
      </c>
      <c r="T2701" s="8" t="s">
        <v>41</v>
      </c>
      <c r="U2701" s="1">
        <v>41492.478942601927</v>
      </c>
    </row>
    <row r="2702" spans="16:21" x14ac:dyDescent="0.25">
      <c r="P2702" s="1">
        <v>76</v>
      </c>
      <c r="Q2702" s="1">
        <v>200000</v>
      </c>
      <c r="R2702" s="8">
        <v>1500000</v>
      </c>
      <c r="S2702" s="8" t="str">
        <f t="shared" si="42"/>
        <v>762000001500000</v>
      </c>
      <c r="T2702" s="8" t="s">
        <v>42</v>
      </c>
      <c r="U2702" s="1">
        <v>52542.294577781431</v>
      </c>
    </row>
    <row r="2703" spans="16:21" x14ac:dyDescent="0.25">
      <c r="P2703" s="1">
        <v>77</v>
      </c>
      <c r="Q2703" s="1">
        <v>200000</v>
      </c>
      <c r="R2703" s="8">
        <v>1500000</v>
      </c>
      <c r="S2703" s="8" t="str">
        <f t="shared" si="42"/>
        <v>772000001500000</v>
      </c>
      <c r="T2703" s="8" t="s">
        <v>42</v>
      </c>
      <c r="U2703" s="1">
        <v>52542.294577781431</v>
      </c>
    </row>
    <row r="2704" spans="16:21" x14ac:dyDescent="0.25">
      <c r="P2704" s="1">
        <v>78</v>
      </c>
      <c r="Q2704" s="1">
        <v>200000</v>
      </c>
      <c r="R2704" s="8">
        <v>1500000</v>
      </c>
      <c r="S2704" s="8" t="str">
        <f t="shared" si="42"/>
        <v>782000001500000</v>
      </c>
      <c r="T2704" s="8" t="s">
        <v>42</v>
      </c>
      <c r="U2704" s="1">
        <v>52542.294577781431</v>
      </c>
    </row>
    <row r="2705" spans="16:21" x14ac:dyDescent="0.25">
      <c r="P2705" s="1">
        <v>79</v>
      </c>
      <c r="Q2705" s="1">
        <v>200000</v>
      </c>
      <c r="R2705" s="8">
        <v>1500000</v>
      </c>
      <c r="S2705" s="8" t="str">
        <f t="shared" si="42"/>
        <v>792000001500000</v>
      </c>
      <c r="T2705" s="8" t="s">
        <v>42</v>
      </c>
      <c r="U2705" s="1">
        <v>52542.294577781431</v>
      </c>
    </row>
    <row r="2706" spans="16:21" x14ac:dyDescent="0.25">
      <c r="P2706" s="1">
        <v>80</v>
      </c>
      <c r="Q2706" s="1">
        <v>200000</v>
      </c>
      <c r="R2706" s="8">
        <v>1500000</v>
      </c>
      <c r="S2706" s="8" t="str">
        <f t="shared" si="42"/>
        <v>802000001500000</v>
      </c>
      <c r="T2706" s="8" t="s">
        <v>42</v>
      </c>
      <c r="U2706" s="1">
        <v>52542.294577781431</v>
      </c>
    </row>
    <row r="2707" spans="16:21" x14ac:dyDescent="0.25">
      <c r="P2707" s="1">
        <v>81</v>
      </c>
      <c r="Q2707" s="1">
        <v>200000</v>
      </c>
      <c r="R2707" s="8">
        <v>1500000</v>
      </c>
      <c r="S2707" s="8" t="str">
        <f t="shared" si="42"/>
        <v>812000001500000</v>
      </c>
      <c r="T2707" s="8" t="s">
        <v>43</v>
      </c>
      <c r="U2707" s="1">
        <v>67890.192942736103</v>
      </c>
    </row>
    <row r="2708" spans="16:21" x14ac:dyDescent="0.25">
      <c r="P2708" s="1">
        <v>82</v>
      </c>
      <c r="Q2708" s="1">
        <v>200000</v>
      </c>
      <c r="R2708" s="8">
        <v>1500000</v>
      </c>
      <c r="S2708" s="8" t="str">
        <f t="shared" si="42"/>
        <v>822000001500000</v>
      </c>
      <c r="T2708" s="8" t="s">
        <v>43</v>
      </c>
      <c r="U2708" s="1">
        <v>67890.192942736103</v>
      </c>
    </row>
    <row r="2709" spans="16:21" x14ac:dyDescent="0.25">
      <c r="P2709" s="1">
        <v>83</v>
      </c>
      <c r="Q2709" s="1">
        <v>200000</v>
      </c>
      <c r="R2709" s="8">
        <v>1500000</v>
      </c>
      <c r="S2709" s="8" t="str">
        <f t="shared" si="42"/>
        <v>832000001500000</v>
      </c>
      <c r="T2709" s="8" t="s">
        <v>43</v>
      </c>
      <c r="U2709" s="1">
        <v>67890.192942736103</v>
      </c>
    </row>
    <row r="2710" spans="16:21" x14ac:dyDescent="0.25">
      <c r="P2710" s="1">
        <v>84</v>
      </c>
      <c r="Q2710" s="1">
        <v>200000</v>
      </c>
      <c r="R2710" s="8">
        <v>1500000</v>
      </c>
      <c r="S2710" s="8" t="str">
        <f t="shared" si="42"/>
        <v>842000001500000</v>
      </c>
      <c r="T2710" s="8" t="s">
        <v>43</v>
      </c>
      <c r="U2710" s="1">
        <v>67890.192942736103</v>
      </c>
    </row>
    <row r="2711" spans="16:21" x14ac:dyDescent="0.25">
      <c r="P2711" s="1">
        <v>85</v>
      </c>
      <c r="Q2711" s="1">
        <v>200000</v>
      </c>
      <c r="R2711" s="8">
        <v>1500000</v>
      </c>
      <c r="S2711" s="8" t="str">
        <f t="shared" si="42"/>
        <v>852000001500000</v>
      </c>
      <c r="T2711" s="8" t="s">
        <v>43</v>
      </c>
      <c r="U2711" s="1">
        <v>67890.192942736103</v>
      </c>
    </row>
    <row r="2712" spans="16:21" x14ac:dyDescent="0.25">
      <c r="P2712" s="1">
        <v>86</v>
      </c>
      <c r="Q2712" s="1">
        <v>200000</v>
      </c>
      <c r="R2712" s="8">
        <v>1500000</v>
      </c>
      <c r="S2712" s="8" t="str">
        <f t="shared" si="42"/>
        <v>862000001500000</v>
      </c>
      <c r="T2712" s="8" t="s">
        <v>43</v>
      </c>
      <c r="U2712" s="1">
        <v>67890.192942736103</v>
      </c>
    </row>
    <row r="2713" spans="16:21" x14ac:dyDescent="0.25">
      <c r="P2713" s="1">
        <v>87</v>
      </c>
      <c r="Q2713" s="1">
        <v>200000</v>
      </c>
      <c r="R2713" s="8">
        <v>1500000</v>
      </c>
      <c r="S2713" s="8" t="str">
        <f t="shared" si="42"/>
        <v>872000001500000</v>
      </c>
      <c r="T2713" s="8" t="s">
        <v>43</v>
      </c>
      <c r="U2713" s="1">
        <v>67890.192942736103</v>
      </c>
    </row>
    <row r="2714" spans="16:21" x14ac:dyDescent="0.25">
      <c r="P2714" s="1">
        <v>88</v>
      </c>
      <c r="Q2714" s="1">
        <v>200000</v>
      </c>
      <c r="R2714" s="8">
        <v>1500000</v>
      </c>
      <c r="S2714" s="8" t="str">
        <f t="shared" si="42"/>
        <v>882000001500000</v>
      </c>
      <c r="T2714" s="8" t="s">
        <v>43</v>
      </c>
      <c r="U2714" s="1">
        <v>67890.192942736103</v>
      </c>
    </row>
    <row r="2715" spans="16:21" x14ac:dyDescent="0.25">
      <c r="P2715" s="1">
        <v>89</v>
      </c>
      <c r="Q2715" s="1">
        <v>200000</v>
      </c>
      <c r="R2715" s="8">
        <v>1500000</v>
      </c>
      <c r="S2715" s="8" t="str">
        <f t="shared" si="42"/>
        <v>892000001500000</v>
      </c>
      <c r="T2715" s="8" t="s">
        <v>43</v>
      </c>
      <c r="U2715" s="1">
        <v>67890.192942736103</v>
      </c>
    </row>
    <row r="2716" spans="16:21" x14ac:dyDescent="0.25">
      <c r="P2716" s="1">
        <v>90</v>
      </c>
      <c r="Q2716" s="1">
        <v>200000</v>
      </c>
      <c r="R2716" s="8">
        <v>1500000</v>
      </c>
      <c r="S2716" s="8" t="str">
        <f t="shared" si="42"/>
        <v>902000001500000</v>
      </c>
      <c r="T2716" s="8" t="s">
        <v>43</v>
      </c>
      <c r="U2716" s="1">
        <v>67890.192942736103</v>
      </c>
    </row>
    <row r="2717" spans="16:21" x14ac:dyDescent="0.25">
      <c r="P2717" s="1">
        <v>91</v>
      </c>
      <c r="Q2717" s="1">
        <v>200000</v>
      </c>
      <c r="R2717" s="8">
        <v>1500000</v>
      </c>
      <c r="S2717" s="8" t="str">
        <f t="shared" si="42"/>
        <v>912000001500000</v>
      </c>
      <c r="T2717" s="8" t="s">
        <v>43</v>
      </c>
      <c r="U2717" s="1">
        <v>67890.192942736103</v>
      </c>
    </row>
    <row r="2718" spans="16:21" x14ac:dyDescent="0.25">
      <c r="P2718" s="1">
        <v>92</v>
      </c>
      <c r="Q2718" s="1">
        <v>200000</v>
      </c>
      <c r="R2718" s="8">
        <v>1500000</v>
      </c>
      <c r="S2718" s="8" t="str">
        <f t="shared" si="42"/>
        <v>922000001500000</v>
      </c>
      <c r="T2718" s="8" t="s">
        <v>43</v>
      </c>
      <c r="U2718" s="1">
        <v>67890.192942736103</v>
      </c>
    </row>
    <row r="2719" spans="16:21" x14ac:dyDescent="0.25">
      <c r="P2719" s="1">
        <v>93</v>
      </c>
      <c r="Q2719" s="1">
        <v>200000</v>
      </c>
      <c r="R2719" s="8">
        <v>1500000</v>
      </c>
      <c r="S2719" s="8" t="str">
        <f t="shared" si="42"/>
        <v>932000001500000</v>
      </c>
      <c r="T2719" s="8" t="s">
        <v>43</v>
      </c>
      <c r="U2719" s="1">
        <v>67890.192942736103</v>
      </c>
    </row>
    <row r="2720" spans="16:21" x14ac:dyDescent="0.25">
      <c r="P2720" s="1">
        <v>94</v>
      </c>
      <c r="Q2720" s="1">
        <v>200000</v>
      </c>
      <c r="R2720" s="8">
        <v>1500000</v>
      </c>
      <c r="S2720" s="8" t="str">
        <f t="shared" si="42"/>
        <v>942000001500000</v>
      </c>
      <c r="T2720" s="8" t="s">
        <v>43</v>
      </c>
      <c r="U2720" s="1">
        <v>67890.192942736103</v>
      </c>
    </row>
    <row r="2721" spans="16:21" x14ac:dyDescent="0.25">
      <c r="P2721" s="1">
        <v>95</v>
      </c>
      <c r="Q2721" s="1">
        <v>200000</v>
      </c>
      <c r="R2721" s="8">
        <v>1500000</v>
      </c>
      <c r="S2721" s="8" t="str">
        <f t="shared" si="42"/>
        <v>952000001500000</v>
      </c>
      <c r="T2721" s="8" t="s">
        <v>43</v>
      </c>
      <c r="U2721" s="1">
        <v>67890.192942736103</v>
      </c>
    </row>
    <row r="2722" spans="16:21" x14ac:dyDescent="0.25">
      <c r="P2722" s="1">
        <v>96</v>
      </c>
      <c r="Q2722" s="1">
        <v>200000</v>
      </c>
      <c r="R2722" s="8">
        <v>1500000</v>
      </c>
      <c r="S2722" s="8" t="str">
        <f t="shared" si="42"/>
        <v>962000001500000</v>
      </c>
      <c r="T2722" s="8" t="s">
        <v>43</v>
      </c>
      <c r="U2722" s="1">
        <v>67890.192942736103</v>
      </c>
    </row>
    <row r="2723" spans="16:21" x14ac:dyDescent="0.25">
      <c r="P2723" s="1">
        <v>97</v>
      </c>
      <c r="Q2723" s="1">
        <v>200000</v>
      </c>
      <c r="R2723" s="8">
        <v>1500000</v>
      </c>
      <c r="S2723" s="8" t="str">
        <f t="shared" si="42"/>
        <v>972000001500000</v>
      </c>
      <c r="T2723" s="8" t="s">
        <v>43</v>
      </c>
      <c r="U2723" s="1">
        <v>67890.192942736103</v>
      </c>
    </row>
    <row r="2724" spans="16:21" x14ac:dyDescent="0.25">
      <c r="P2724" s="1">
        <v>98</v>
      </c>
      <c r="Q2724" s="1">
        <v>200000</v>
      </c>
      <c r="R2724" s="8">
        <v>1500000</v>
      </c>
      <c r="S2724" s="8" t="str">
        <f t="shared" si="42"/>
        <v>982000001500000</v>
      </c>
      <c r="T2724" s="8" t="s">
        <v>43</v>
      </c>
      <c r="U2724" s="1">
        <v>67890.192942736103</v>
      </c>
    </row>
    <row r="2725" spans="16:21" x14ac:dyDescent="0.25">
      <c r="P2725" s="1">
        <v>99</v>
      </c>
      <c r="Q2725" s="1">
        <v>200000</v>
      </c>
      <c r="R2725" s="8">
        <v>1500000</v>
      </c>
      <c r="S2725" s="8" t="str">
        <f t="shared" si="42"/>
        <v>992000001500000</v>
      </c>
      <c r="T2725" s="8" t="s">
        <v>43</v>
      </c>
      <c r="U2725" s="1">
        <v>67890.192942736103</v>
      </c>
    </row>
    <row r="2726" spans="16:21" x14ac:dyDescent="0.25">
      <c r="P2726" s="1">
        <v>100</v>
      </c>
      <c r="Q2726" s="1">
        <v>200000</v>
      </c>
      <c r="R2726" s="8">
        <v>1500000</v>
      </c>
      <c r="S2726" s="8" t="str">
        <f t="shared" si="42"/>
        <v>1002000001500000</v>
      </c>
      <c r="T2726" s="8" t="s">
        <v>43</v>
      </c>
      <c r="U2726" s="1">
        <v>67890.192942736103</v>
      </c>
    </row>
    <row r="2727" spans="16:21" x14ac:dyDescent="0.25">
      <c r="P2727" s="1">
        <v>101</v>
      </c>
      <c r="Q2727" s="1">
        <v>200000</v>
      </c>
      <c r="R2727" s="8">
        <v>1500000</v>
      </c>
      <c r="S2727" s="8" t="str">
        <f t="shared" si="42"/>
        <v>1012000001500000</v>
      </c>
      <c r="T2727" s="8" t="s">
        <v>43</v>
      </c>
      <c r="U2727" s="1">
        <v>67890.192942736103</v>
      </c>
    </row>
    <row r="2728" spans="16:21" x14ac:dyDescent="0.25">
      <c r="P2728" s="1">
        <v>102</v>
      </c>
      <c r="Q2728" s="1">
        <v>200000</v>
      </c>
      <c r="R2728" s="8">
        <v>1500000</v>
      </c>
      <c r="S2728" s="8" t="str">
        <f t="shared" si="42"/>
        <v>1022000001500000</v>
      </c>
      <c r="T2728" s="8" t="s">
        <v>43</v>
      </c>
      <c r="U2728" s="1">
        <v>67890.192942736103</v>
      </c>
    </row>
    <row r="2729" spans="16:21" x14ac:dyDescent="0.25">
      <c r="P2729" s="1">
        <v>103</v>
      </c>
      <c r="Q2729" s="1">
        <v>200000</v>
      </c>
      <c r="R2729" s="8">
        <v>1500000</v>
      </c>
      <c r="S2729" s="8" t="str">
        <f t="shared" si="42"/>
        <v>1032000001500000</v>
      </c>
      <c r="T2729" s="8" t="s">
        <v>43</v>
      </c>
      <c r="U2729" s="1">
        <v>67890.192942736103</v>
      </c>
    </row>
    <row r="2730" spans="16:21" x14ac:dyDescent="0.25">
      <c r="P2730" s="1">
        <v>104</v>
      </c>
      <c r="Q2730" s="1">
        <v>200000</v>
      </c>
      <c r="R2730" s="8">
        <v>1500000</v>
      </c>
      <c r="S2730" s="8" t="str">
        <f t="shared" si="42"/>
        <v>1042000001500000</v>
      </c>
      <c r="T2730" s="8" t="s">
        <v>43</v>
      </c>
      <c r="U2730" s="1">
        <v>67890.192942736103</v>
      </c>
    </row>
    <row r="2731" spans="16:21" x14ac:dyDescent="0.25">
      <c r="P2731" s="1">
        <v>105</v>
      </c>
      <c r="Q2731" s="1">
        <v>200000</v>
      </c>
      <c r="R2731" s="8">
        <v>1500000</v>
      </c>
      <c r="S2731" s="8" t="str">
        <f t="shared" si="42"/>
        <v>1052000001500000</v>
      </c>
      <c r="T2731" s="8" t="s">
        <v>43</v>
      </c>
      <c r="U2731" s="1">
        <v>67890.192942736103</v>
      </c>
    </row>
    <row r="2732" spans="16:21" x14ac:dyDescent="0.25">
      <c r="P2732" s="1">
        <v>106</v>
      </c>
      <c r="Q2732" s="1">
        <v>200000</v>
      </c>
      <c r="R2732" s="8">
        <v>1500000</v>
      </c>
      <c r="S2732" s="8" t="str">
        <f t="shared" si="42"/>
        <v>1062000001500000</v>
      </c>
      <c r="T2732" s="8" t="s">
        <v>43</v>
      </c>
      <c r="U2732" s="1">
        <v>67890.192942736103</v>
      </c>
    </row>
    <row r="2733" spans="16:21" x14ac:dyDescent="0.25">
      <c r="P2733" s="1">
        <v>107</v>
      </c>
      <c r="Q2733" s="1">
        <v>200000</v>
      </c>
      <c r="R2733" s="8">
        <v>1500000</v>
      </c>
      <c r="S2733" s="8" t="str">
        <f t="shared" si="42"/>
        <v>1072000001500000</v>
      </c>
      <c r="T2733" s="8" t="s">
        <v>43</v>
      </c>
      <c r="U2733" s="1">
        <v>67890.192942736103</v>
      </c>
    </row>
    <row r="2734" spans="16:21" x14ac:dyDescent="0.25">
      <c r="P2734" s="1">
        <v>108</v>
      </c>
      <c r="Q2734" s="1">
        <v>200000</v>
      </c>
      <c r="R2734" s="8">
        <v>1500000</v>
      </c>
      <c r="S2734" s="8" t="str">
        <f t="shared" si="42"/>
        <v>1082000001500000</v>
      </c>
      <c r="T2734" s="8" t="s">
        <v>43</v>
      </c>
      <c r="U2734" s="1">
        <v>67890.192942736103</v>
      </c>
    </row>
    <row r="2735" spans="16:21" x14ac:dyDescent="0.25">
      <c r="P2735" s="1">
        <v>109</v>
      </c>
      <c r="Q2735" s="1">
        <v>200000</v>
      </c>
      <c r="R2735" s="8">
        <v>1500000</v>
      </c>
      <c r="S2735" s="8" t="str">
        <f t="shared" si="42"/>
        <v>1092000001500000</v>
      </c>
      <c r="T2735" s="8" t="s">
        <v>43</v>
      </c>
      <c r="U2735" s="1">
        <v>67890.192942736103</v>
      </c>
    </row>
    <row r="2736" spans="16:21" x14ac:dyDescent="0.25">
      <c r="P2736" s="1">
        <v>110</v>
      </c>
      <c r="Q2736" s="1">
        <v>200000</v>
      </c>
      <c r="R2736" s="8">
        <v>1500000</v>
      </c>
      <c r="S2736" s="8" t="str">
        <f t="shared" si="42"/>
        <v>1102000001500000</v>
      </c>
      <c r="T2736" s="8" t="s">
        <v>43</v>
      </c>
      <c r="U2736" s="1">
        <v>67890.192942736103</v>
      </c>
    </row>
    <row r="2737" spans="16:21" x14ac:dyDescent="0.25">
      <c r="P2737" s="1">
        <v>111</v>
      </c>
      <c r="Q2737" s="1">
        <v>200000</v>
      </c>
      <c r="R2737" s="8">
        <v>1500000</v>
      </c>
      <c r="S2737" s="8" t="str">
        <f t="shared" si="42"/>
        <v>1112000001500000</v>
      </c>
      <c r="T2737" s="8" t="s">
        <v>43</v>
      </c>
      <c r="U2737" s="1">
        <v>67890.192942736103</v>
      </c>
    </row>
    <row r="2738" spans="16:21" x14ac:dyDescent="0.25">
      <c r="P2738" s="1">
        <v>112</v>
      </c>
      <c r="Q2738" s="1">
        <v>200000</v>
      </c>
      <c r="R2738" s="8">
        <v>1500000</v>
      </c>
      <c r="S2738" s="8" t="str">
        <f t="shared" si="42"/>
        <v>1122000001500000</v>
      </c>
      <c r="T2738" s="8" t="s">
        <v>43</v>
      </c>
      <c r="U2738" s="1">
        <v>67890.192942736103</v>
      </c>
    </row>
    <row r="2739" spans="16:21" x14ac:dyDescent="0.25">
      <c r="P2739" s="1">
        <v>113</v>
      </c>
      <c r="Q2739" s="1">
        <v>200000</v>
      </c>
      <c r="R2739" s="8">
        <v>1500000</v>
      </c>
      <c r="S2739" s="8" t="str">
        <f t="shared" si="42"/>
        <v>1132000001500000</v>
      </c>
      <c r="T2739" s="8" t="s">
        <v>43</v>
      </c>
      <c r="U2739" s="1">
        <v>67890.192942736103</v>
      </c>
    </row>
    <row r="2740" spans="16:21" x14ac:dyDescent="0.25">
      <c r="P2740" s="1">
        <v>114</v>
      </c>
      <c r="Q2740" s="1">
        <v>200000</v>
      </c>
      <c r="R2740" s="8">
        <v>1500000</v>
      </c>
      <c r="S2740" s="8" t="str">
        <f t="shared" si="42"/>
        <v>1142000001500000</v>
      </c>
      <c r="T2740" s="8" t="s">
        <v>43</v>
      </c>
      <c r="U2740" s="1">
        <v>67890.192942736103</v>
      </c>
    </row>
    <row r="2741" spans="16:21" x14ac:dyDescent="0.25">
      <c r="P2741" s="1">
        <v>115</v>
      </c>
      <c r="Q2741" s="1">
        <v>200000</v>
      </c>
      <c r="R2741" s="8">
        <v>1500000</v>
      </c>
      <c r="S2741" s="8" t="str">
        <f t="shared" si="42"/>
        <v>1152000001500000</v>
      </c>
      <c r="T2741" s="8" t="s">
        <v>43</v>
      </c>
      <c r="U2741" s="1">
        <v>67890.192942736103</v>
      </c>
    </row>
    <row r="2742" spans="16:21" x14ac:dyDescent="0.25">
      <c r="P2742" s="1">
        <v>116</v>
      </c>
      <c r="Q2742" s="1">
        <v>200000</v>
      </c>
      <c r="R2742" s="8">
        <v>1500000</v>
      </c>
      <c r="S2742" s="8" t="str">
        <f t="shared" si="42"/>
        <v>1162000001500000</v>
      </c>
      <c r="T2742" s="8" t="s">
        <v>43</v>
      </c>
      <c r="U2742" s="1">
        <v>67890.192942736103</v>
      </c>
    </row>
    <row r="2743" spans="16:21" x14ac:dyDescent="0.25">
      <c r="P2743" s="1">
        <v>117</v>
      </c>
      <c r="Q2743" s="1">
        <v>200000</v>
      </c>
      <c r="R2743" s="8">
        <v>1500000</v>
      </c>
      <c r="S2743" s="8" t="str">
        <f t="shared" si="42"/>
        <v>1172000001500000</v>
      </c>
      <c r="T2743" s="8" t="s">
        <v>43</v>
      </c>
      <c r="U2743" s="1">
        <v>67890.192942736103</v>
      </c>
    </row>
    <row r="2744" spans="16:21" x14ac:dyDescent="0.25">
      <c r="P2744" s="1">
        <v>118</v>
      </c>
      <c r="Q2744" s="1">
        <v>200000</v>
      </c>
      <c r="R2744" s="8">
        <v>1500000</v>
      </c>
      <c r="S2744" s="8" t="str">
        <f t="shared" si="42"/>
        <v>1182000001500000</v>
      </c>
      <c r="T2744" s="8" t="s">
        <v>43</v>
      </c>
      <c r="U2744" s="1">
        <v>67890.192942736103</v>
      </c>
    </row>
    <row r="2745" spans="16:21" x14ac:dyDescent="0.25">
      <c r="P2745" s="1">
        <v>119</v>
      </c>
      <c r="Q2745" s="1">
        <v>200000</v>
      </c>
      <c r="R2745" s="8">
        <v>1500000</v>
      </c>
      <c r="S2745" s="8" t="str">
        <f t="shared" si="42"/>
        <v>1192000001500000</v>
      </c>
      <c r="T2745" s="8" t="s">
        <v>43</v>
      </c>
      <c r="U2745" s="1">
        <v>67890.192942736103</v>
      </c>
    </row>
    <row r="2746" spans="16:21" x14ac:dyDescent="0.25">
      <c r="P2746" s="1">
        <v>120</v>
      </c>
      <c r="Q2746" s="1">
        <v>200000</v>
      </c>
      <c r="R2746" s="8">
        <v>1500000</v>
      </c>
      <c r="S2746" s="8" t="str">
        <f t="shared" si="42"/>
        <v>1202000001500000</v>
      </c>
      <c r="T2746" s="8" t="s">
        <v>43</v>
      </c>
      <c r="U2746" s="1">
        <v>67890.192942736103</v>
      </c>
    </row>
    <row r="2747" spans="16:21" x14ac:dyDescent="0.25">
      <c r="P2747" s="1">
        <v>121</v>
      </c>
      <c r="Q2747" s="1">
        <v>200000</v>
      </c>
      <c r="R2747" s="8">
        <v>1500000</v>
      </c>
      <c r="S2747" s="8" t="str">
        <f t="shared" si="42"/>
        <v>1212000001500000</v>
      </c>
      <c r="T2747" s="8" t="s">
        <v>43</v>
      </c>
      <c r="U2747" s="1">
        <v>67890.192942736103</v>
      </c>
    </row>
    <row r="2748" spans="16:21" x14ac:dyDescent="0.25">
      <c r="P2748" s="1">
        <v>122</v>
      </c>
      <c r="Q2748" s="1">
        <v>200000</v>
      </c>
      <c r="R2748" s="8">
        <v>1500000</v>
      </c>
      <c r="S2748" s="8" t="str">
        <f t="shared" si="42"/>
        <v>1222000001500000</v>
      </c>
      <c r="T2748" s="8" t="s">
        <v>43</v>
      </c>
      <c r="U2748" s="1">
        <v>67890.192942736103</v>
      </c>
    </row>
    <row r="2749" spans="16:21" x14ac:dyDescent="0.25">
      <c r="P2749" s="1">
        <v>123</v>
      </c>
      <c r="Q2749" s="1">
        <v>200000</v>
      </c>
      <c r="R2749" s="8">
        <v>1500000</v>
      </c>
      <c r="S2749" s="8" t="str">
        <f t="shared" si="42"/>
        <v>1232000001500000</v>
      </c>
      <c r="T2749" s="8" t="s">
        <v>43</v>
      </c>
      <c r="U2749" s="1">
        <v>67890.192942736103</v>
      </c>
    </row>
    <row r="2750" spans="16:21" x14ac:dyDescent="0.25">
      <c r="P2750" s="1">
        <v>124</v>
      </c>
      <c r="Q2750" s="1">
        <v>200000</v>
      </c>
      <c r="R2750" s="8">
        <v>1500000</v>
      </c>
      <c r="S2750" s="8" t="str">
        <f t="shared" si="42"/>
        <v>1242000001500000</v>
      </c>
      <c r="T2750" s="8" t="s">
        <v>43</v>
      </c>
      <c r="U2750" s="1">
        <v>67890.192942736103</v>
      </c>
    </row>
    <row r="2751" spans="16:21" x14ac:dyDescent="0.25">
      <c r="P2751" s="1">
        <v>125</v>
      </c>
      <c r="Q2751" s="1">
        <v>200000</v>
      </c>
      <c r="R2751" s="8">
        <v>1500000</v>
      </c>
      <c r="S2751" s="8" t="str">
        <f t="shared" si="42"/>
        <v>1252000001500000</v>
      </c>
      <c r="T2751" s="8" t="s">
        <v>43</v>
      </c>
      <c r="U2751" s="1">
        <v>67890.192942736103</v>
      </c>
    </row>
    <row r="2752" spans="16:21" x14ac:dyDescent="0.25">
      <c r="P2752" s="1">
        <v>1</v>
      </c>
      <c r="Q2752" s="1">
        <v>200000</v>
      </c>
      <c r="R2752" s="8">
        <v>2000000</v>
      </c>
      <c r="S2752" s="8" t="str">
        <f t="shared" si="42"/>
        <v>12000002000000</v>
      </c>
      <c r="T2752" s="8" t="s">
        <v>48</v>
      </c>
      <c r="U2752" s="1">
        <v>3691.3000149999998</v>
      </c>
    </row>
    <row r="2753" spans="16:21" x14ac:dyDescent="0.25">
      <c r="P2753" s="1">
        <v>2</v>
      </c>
      <c r="Q2753" s="1">
        <v>200000</v>
      </c>
      <c r="R2753" s="8">
        <v>2000000</v>
      </c>
      <c r="S2753" s="8" t="str">
        <f t="shared" si="42"/>
        <v>22000002000000</v>
      </c>
      <c r="T2753" s="8" t="s">
        <v>48</v>
      </c>
      <c r="U2753" s="1">
        <v>3691.3000149999998</v>
      </c>
    </row>
    <row r="2754" spans="16:21" x14ac:dyDescent="0.25">
      <c r="P2754" s="1">
        <v>3</v>
      </c>
      <c r="Q2754" s="1">
        <v>200000</v>
      </c>
      <c r="R2754" s="8">
        <v>2000000</v>
      </c>
      <c r="S2754" s="8" t="str">
        <f t="shared" si="42"/>
        <v>32000002000000</v>
      </c>
      <c r="T2754" s="8" t="s">
        <v>48</v>
      </c>
      <c r="U2754" s="1">
        <v>3691.3000149999998</v>
      </c>
    </row>
    <row r="2755" spans="16:21" x14ac:dyDescent="0.25">
      <c r="P2755" s="1">
        <v>4</v>
      </c>
      <c r="Q2755" s="1">
        <v>200000</v>
      </c>
      <c r="R2755" s="8">
        <v>2000000</v>
      </c>
      <c r="S2755" s="8" t="str">
        <f t="shared" ref="S2755:S2818" si="43">P2755&amp;Q2755&amp;R2755</f>
        <v>42000002000000</v>
      </c>
      <c r="T2755" s="8" t="s">
        <v>48</v>
      </c>
      <c r="U2755" s="1">
        <v>3691.3000149999998</v>
      </c>
    </row>
    <row r="2756" spans="16:21" x14ac:dyDescent="0.25">
      <c r="P2756" s="1">
        <v>5</v>
      </c>
      <c r="Q2756" s="1">
        <v>200000</v>
      </c>
      <c r="R2756" s="8">
        <v>2000000</v>
      </c>
      <c r="S2756" s="8" t="str">
        <f t="shared" si="43"/>
        <v>52000002000000</v>
      </c>
      <c r="T2756" s="8" t="s">
        <v>48</v>
      </c>
      <c r="U2756" s="1">
        <v>3691.3000149999998</v>
      </c>
    </row>
    <row r="2757" spans="16:21" x14ac:dyDescent="0.25">
      <c r="P2757" s="1">
        <v>6</v>
      </c>
      <c r="Q2757" s="1">
        <v>200000</v>
      </c>
      <c r="R2757" s="8">
        <v>2000000</v>
      </c>
      <c r="S2757" s="8" t="str">
        <f t="shared" si="43"/>
        <v>62000002000000</v>
      </c>
      <c r="T2757" s="8" t="s">
        <v>48</v>
      </c>
      <c r="U2757" s="1">
        <v>3691.3000149999998</v>
      </c>
    </row>
    <row r="2758" spans="16:21" x14ac:dyDescent="0.25">
      <c r="P2758" s="1">
        <v>7</v>
      </c>
      <c r="Q2758" s="1">
        <v>200000</v>
      </c>
      <c r="R2758" s="8">
        <v>2000000</v>
      </c>
      <c r="S2758" s="8" t="str">
        <f t="shared" si="43"/>
        <v>72000002000000</v>
      </c>
      <c r="T2758" s="8" t="s">
        <v>48</v>
      </c>
      <c r="U2758" s="1">
        <v>3691.3000149999998</v>
      </c>
    </row>
    <row r="2759" spans="16:21" x14ac:dyDescent="0.25">
      <c r="P2759" s="1">
        <v>8</v>
      </c>
      <c r="Q2759" s="1">
        <v>200000</v>
      </c>
      <c r="R2759" s="8">
        <v>2000000</v>
      </c>
      <c r="S2759" s="8" t="str">
        <f t="shared" si="43"/>
        <v>82000002000000</v>
      </c>
      <c r="T2759" s="8" t="s">
        <v>48</v>
      </c>
      <c r="U2759" s="1">
        <v>3691.3000149999998</v>
      </c>
    </row>
    <row r="2760" spans="16:21" x14ac:dyDescent="0.25">
      <c r="P2760" s="1">
        <v>9</v>
      </c>
      <c r="Q2760" s="1">
        <v>200000</v>
      </c>
      <c r="R2760" s="8">
        <v>2000000</v>
      </c>
      <c r="S2760" s="8" t="str">
        <f t="shared" si="43"/>
        <v>92000002000000</v>
      </c>
      <c r="T2760" s="8" t="s">
        <v>48</v>
      </c>
      <c r="U2760" s="1">
        <v>3691.3000149999998</v>
      </c>
    </row>
    <row r="2761" spans="16:21" x14ac:dyDescent="0.25">
      <c r="P2761" s="1">
        <v>10</v>
      </c>
      <c r="Q2761" s="1">
        <v>200000</v>
      </c>
      <c r="R2761" s="8">
        <v>2000000</v>
      </c>
      <c r="S2761" s="8" t="str">
        <f t="shared" si="43"/>
        <v>102000002000000</v>
      </c>
      <c r="T2761" s="8" t="s">
        <v>48</v>
      </c>
      <c r="U2761" s="1">
        <v>3691.3000149999998</v>
      </c>
    </row>
    <row r="2762" spans="16:21" x14ac:dyDescent="0.25">
      <c r="P2762" s="1">
        <v>11</v>
      </c>
      <c r="Q2762" s="1">
        <v>200000</v>
      </c>
      <c r="R2762" s="8">
        <v>2000000</v>
      </c>
      <c r="S2762" s="8" t="str">
        <f t="shared" si="43"/>
        <v>112000002000000</v>
      </c>
      <c r="T2762" s="8" t="s">
        <v>48</v>
      </c>
      <c r="U2762" s="1">
        <v>3691.3000149999998</v>
      </c>
    </row>
    <row r="2763" spans="16:21" x14ac:dyDescent="0.25">
      <c r="P2763" s="1">
        <v>12</v>
      </c>
      <c r="Q2763" s="1">
        <v>200000</v>
      </c>
      <c r="R2763" s="8">
        <v>2000000</v>
      </c>
      <c r="S2763" s="8" t="str">
        <f t="shared" si="43"/>
        <v>122000002000000</v>
      </c>
      <c r="T2763" s="8" t="s">
        <v>48</v>
      </c>
      <c r="U2763" s="1">
        <v>3691.3000149999998</v>
      </c>
    </row>
    <row r="2764" spans="16:21" x14ac:dyDescent="0.25">
      <c r="P2764" s="1">
        <v>13</v>
      </c>
      <c r="Q2764" s="1">
        <v>200000</v>
      </c>
      <c r="R2764" s="8">
        <v>2000000</v>
      </c>
      <c r="S2764" s="8" t="str">
        <f t="shared" si="43"/>
        <v>132000002000000</v>
      </c>
      <c r="T2764" s="8" t="s">
        <v>48</v>
      </c>
      <c r="U2764" s="1">
        <v>3691.3000149999998</v>
      </c>
    </row>
    <row r="2765" spans="16:21" x14ac:dyDescent="0.25">
      <c r="P2765" s="1">
        <v>14</v>
      </c>
      <c r="Q2765" s="1">
        <v>200000</v>
      </c>
      <c r="R2765" s="8">
        <v>2000000</v>
      </c>
      <c r="S2765" s="8" t="str">
        <f t="shared" si="43"/>
        <v>142000002000000</v>
      </c>
      <c r="T2765" s="8" t="s">
        <v>48</v>
      </c>
      <c r="U2765" s="1">
        <v>3691.3000149999998</v>
      </c>
    </row>
    <row r="2766" spans="16:21" x14ac:dyDescent="0.25">
      <c r="P2766" s="1">
        <v>15</v>
      </c>
      <c r="Q2766" s="1">
        <v>200000</v>
      </c>
      <c r="R2766" s="8">
        <v>2000000</v>
      </c>
      <c r="S2766" s="8" t="str">
        <f t="shared" si="43"/>
        <v>152000002000000</v>
      </c>
      <c r="T2766" s="8" t="s">
        <v>48</v>
      </c>
      <c r="U2766" s="1">
        <v>3691.3000149999998</v>
      </c>
    </row>
    <row r="2767" spans="16:21" x14ac:dyDescent="0.25">
      <c r="P2767" s="1">
        <v>16</v>
      </c>
      <c r="Q2767" s="1">
        <v>200000</v>
      </c>
      <c r="R2767" s="8">
        <v>2000000</v>
      </c>
      <c r="S2767" s="8" t="str">
        <f t="shared" si="43"/>
        <v>162000002000000</v>
      </c>
      <c r="T2767" s="8" t="s">
        <v>48</v>
      </c>
      <c r="U2767" s="1">
        <v>3691.3000149999998</v>
      </c>
    </row>
    <row r="2768" spans="16:21" x14ac:dyDescent="0.25">
      <c r="P2768" s="1">
        <v>17</v>
      </c>
      <c r="Q2768" s="1">
        <v>200000</v>
      </c>
      <c r="R2768" s="8">
        <v>2000000</v>
      </c>
      <c r="S2768" s="8" t="str">
        <f t="shared" si="43"/>
        <v>172000002000000</v>
      </c>
      <c r="T2768" s="8" t="s">
        <v>48</v>
      </c>
      <c r="U2768" s="1">
        <v>3691.3000149999998</v>
      </c>
    </row>
    <row r="2769" spans="16:21" x14ac:dyDescent="0.25">
      <c r="P2769" s="1">
        <v>18</v>
      </c>
      <c r="Q2769" s="1">
        <v>200000</v>
      </c>
      <c r="R2769" s="8">
        <v>2000000</v>
      </c>
      <c r="S2769" s="8" t="str">
        <f t="shared" si="43"/>
        <v>182000002000000</v>
      </c>
      <c r="T2769" s="8" t="s">
        <v>48</v>
      </c>
      <c r="U2769" s="1">
        <v>3691.3000149999998</v>
      </c>
    </row>
    <row r="2770" spans="16:21" x14ac:dyDescent="0.25">
      <c r="P2770" s="1">
        <v>19</v>
      </c>
      <c r="Q2770" s="1">
        <v>200000</v>
      </c>
      <c r="R2770" s="8">
        <v>2000000</v>
      </c>
      <c r="S2770" s="8" t="str">
        <f t="shared" si="43"/>
        <v>192000002000000</v>
      </c>
      <c r="T2770" s="8" t="s">
        <v>48</v>
      </c>
      <c r="U2770" s="1">
        <v>3691.3000149999998</v>
      </c>
    </row>
    <row r="2771" spans="16:21" x14ac:dyDescent="0.25">
      <c r="P2771" s="1">
        <v>20</v>
      </c>
      <c r="Q2771" s="1">
        <v>200000</v>
      </c>
      <c r="R2771" s="8">
        <v>2000000</v>
      </c>
      <c r="S2771" s="8" t="str">
        <f t="shared" si="43"/>
        <v>202000002000000</v>
      </c>
      <c r="T2771" s="8" t="s">
        <v>48</v>
      </c>
      <c r="U2771" s="1">
        <v>3691.3000149999998</v>
      </c>
    </row>
    <row r="2772" spans="16:21" x14ac:dyDescent="0.25">
      <c r="P2772" s="1">
        <v>21</v>
      </c>
      <c r="Q2772" s="1">
        <v>200000</v>
      </c>
      <c r="R2772" s="8">
        <v>2000000</v>
      </c>
      <c r="S2772" s="8" t="str">
        <f t="shared" si="43"/>
        <v>212000002000000</v>
      </c>
      <c r="T2772" s="8" t="s">
        <v>48</v>
      </c>
      <c r="U2772" s="1">
        <v>3691.3000149999998</v>
      </c>
    </row>
    <row r="2773" spans="16:21" x14ac:dyDescent="0.25">
      <c r="P2773" s="1">
        <v>22</v>
      </c>
      <c r="Q2773" s="1">
        <v>200000</v>
      </c>
      <c r="R2773" s="8">
        <v>2000000</v>
      </c>
      <c r="S2773" s="8" t="str">
        <f t="shared" si="43"/>
        <v>222000002000000</v>
      </c>
      <c r="T2773" s="8" t="s">
        <v>48</v>
      </c>
      <c r="U2773" s="1">
        <v>3691.3000149999998</v>
      </c>
    </row>
    <row r="2774" spans="16:21" x14ac:dyDescent="0.25">
      <c r="P2774" s="1">
        <v>23</v>
      </c>
      <c r="Q2774" s="1">
        <v>200000</v>
      </c>
      <c r="R2774" s="8">
        <v>2000000</v>
      </c>
      <c r="S2774" s="8" t="str">
        <f t="shared" si="43"/>
        <v>232000002000000</v>
      </c>
      <c r="T2774" s="8" t="s">
        <v>48</v>
      </c>
      <c r="U2774" s="1">
        <v>3691.3000149999998</v>
      </c>
    </row>
    <row r="2775" spans="16:21" x14ac:dyDescent="0.25">
      <c r="P2775" s="1">
        <v>24</v>
      </c>
      <c r="Q2775" s="1">
        <v>200000</v>
      </c>
      <c r="R2775" s="8">
        <v>2000000</v>
      </c>
      <c r="S2775" s="8" t="str">
        <f t="shared" si="43"/>
        <v>242000002000000</v>
      </c>
      <c r="T2775" s="8" t="s">
        <v>48</v>
      </c>
      <c r="U2775" s="1">
        <v>3691.3000149999998</v>
      </c>
    </row>
    <row r="2776" spans="16:21" x14ac:dyDescent="0.25">
      <c r="P2776" s="1">
        <v>25</v>
      </c>
      <c r="Q2776" s="1">
        <v>200000</v>
      </c>
      <c r="R2776" s="8">
        <v>2000000</v>
      </c>
      <c r="S2776" s="8" t="str">
        <f t="shared" si="43"/>
        <v>252000002000000</v>
      </c>
      <c r="T2776" s="8" t="s">
        <v>48</v>
      </c>
      <c r="U2776" s="1">
        <v>3691.3000149999998</v>
      </c>
    </row>
    <row r="2777" spans="16:21" x14ac:dyDescent="0.25">
      <c r="P2777" s="1">
        <v>26</v>
      </c>
      <c r="Q2777" s="1">
        <v>200000</v>
      </c>
      <c r="R2777" s="8">
        <v>2000000</v>
      </c>
      <c r="S2777" s="8" t="str">
        <f t="shared" si="43"/>
        <v>262000002000000</v>
      </c>
      <c r="T2777" s="8" t="s">
        <v>34</v>
      </c>
      <c r="U2777" s="1">
        <v>4743.518227235395</v>
      </c>
    </row>
    <row r="2778" spans="16:21" x14ac:dyDescent="0.25">
      <c r="P2778" s="1">
        <v>27</v>
      </c>
      <c r="Q2778" s="1">
        <v>200000</v>
      </c>
      <c r="R2778" s="8">
        <v>2000000</v>
      </c>
      <c r="S2778" s="8" t="str">
        <f t="shared" si="43"/>
        <v>272000002000000</v>
      </c>
      <c r="T2778" s="8" t="s">
        <v>34</v>
      </c>
      <c r="U2778" s="1">
        <v>4743.518227235395</v>
      </c>
    </row>
    <row r="2779" spans="16:21" x14ac:dyDescent="0.25">
      <c r="P2779" s="1">
        <v>28</v>
      </c>
      <c r="Q2779" s="1">
        <v>200000</v>
      </c>
      <c r="R2779" s="8">
        <v>2000000</v>
      </c>
      <c r="S2779" s="8" t="str">
        <f t="shared" si="43"/>
        <v>282000002000000</v>
      </c>
      <c r="T2779" s="8" t="s">
        <v>34</v>
      </c>
      <c r="U2779" s="1">
        <v>4743.518227235395</v>
      </c>
    </row>
    <row r="2780" spans="16:21" x14ac:dyDescent="0.25">
      <c r="P2780" s="1">
        <v>29</v>
      </c>
      <c r="Q2780" s="1">
        <v>200000</v>
      </c>
      <c r="R2780" s="8">
        <v>2000000</v>
      </c>
      <c r="S2780" s="8" t="str">
        <f t="shared" si="43"/>
        <v>292000002000000</v>
      </c>
      <c r="T2780" s="8" t="s">
        <v>34</v>
      </c>
      <c r="U2780" s="1">
        <v>4743.518227235395</v>
      </c>
    </row>
    <row r="2781" spans="16:21" x14ac:dyDescent="0.25">
      <c r="P2781" s="1">
        <v>30</v>
      </c>
      <c r="Q2781" s="1">
        <v>200000</v>
      </c>
      <c r="R2781" s="8">
        <v>2000000</v>
      </c>
      <c r="S2781" s="8" t="str">
        <f t="shared" si="43"/>
        <v>302000002000000</v>
      </c>
      <c r="T2781" s="8" t="s">
        <v>34</v>
      </c>
      <c r="U2781" s="1">
        <v>4743.518227235395</v>
      </c>
    </row>
    <row r="2782" spans="16:21" x14ac:dyDescent="0.25">
      <c r="P2782" s="1">
        <v>31</v>
      </c>
      <c r="Q2782" s="1">
        <v>200000</v>
      </c>
      <c r="R2782" s="8">
        <v>2000000</v>
      </c>
      <c r="S2782" s="8" t="str">
        <f t="shared" si="43"/>
        <v>312000002000000</v>
      </c>
      <c r="T2782" s="8" t="s">
        <v>34</v>
      </c>
      <c r="U2782" s="1">
        <v>4743.518227235395</v>
      </c>
    </row>
    <row r="2783" spans="16:21" x14ac:dyDescent="0.25">
      <c r="P2783" s="1">
        <v>32</v>
      </c>
      <c r="Q2783" s="1">
        <v>200000</v>
      </c>
      <c r="R2783" s="8">
        <v>2000000</v>
      </c>
      <c r="S2783" s="8" t="str">
        <f t="shared" si="43"/>
        <v>322000002000000</v>
      </c>
      <c r="T2783" s="8" t="s">
        <v>34</v>
      </c>
      <c r="U2783" s="1">
        <v>4743.518227235395</v>
      </c>
    </row>
    <row r="2784" spans="16:21" x14ac:dyDescent="0.25">
      <c r="P2784" s="1">
        <v>33</v>
      </c>
      <c r="Q2784" s="1">
        <v>200000</v>
      </c>
      <c r="R2784" s="8">
        <v>2000000</v>
      </c>
      <c r="S2784" s="8" t="str">
        <f t="shared" si="43"/>
        <v>332000002000000</v>
      </c>
      <c r="T2784" s="8" t="s">
        <v>34</v>
      </c>
      <c r="U2784" s="1">
        <v>4743.518227235395</v>
      </c>
    </row>
    <row r="2785" spans="16:21" x14ac:dyDescent="0.25">
      <c r="P2785" s="1">
        <v>34</v>
      </c>
      <c r="Q2785" s="1">
        <v>200000</v>
      </c>
      <c r="R2785" s="8">
        <v>2000000</v>
      </c>
      <c r="S2785" s="8" t="str">
        <f t="shared" si="43"/>
        <v>342000002000000</v>
      </c>
      <c r="T2785" s="8" t="s">
        <v>34</v>
      </c>
      <c r="U2785" s="1">
        <v>4743.518227235395</v>
      </c>
    </row>
    <row r="2786" spans="16:21" x14ac:dyDescent="0.25">
      <c r="P2786" s="1">
        <v>35</v>
      </c>
      <c r="Q2786" s="1">
        <v>200000</v>
      </c>
      <c r="R2786" s="8">
        <v>2000000</v>
      </c>
      <c r="S2786" s="8" t="str">
        <f t="shared" si="43"/>
        <v>352000002000000</v>
      </c>
      <c r="T2786" s="8" t="s">
        <v>34</v>
      </c>
      <c r="U2786" s="1">
        <v>4743.518227235395</v>
      </c>
    </row>
    <row r="2787" spans="16:21" x14ac:dyDescent="0.25">
      <c r="P2787" s="1">
        <v>36</v>
      </c>
      <c r="Q2787" s="1">
        <v>200000</v>
      </c>
      <c r="R2787" s="8">
        <v>2000000</v>
      </c>
      <c r="S2787" s="8" t="str">
        <f t="shared" si="43"/>
        <v>362000002000000</v>
      </c>
      <c r="T2787" s="8" t="s">
        <v>35</v>
      </c>
      <c r="U2787" s="1">
        <v>5282.8447441990347</v>
      </c>
    </row>
    <row r="2788" spans="16:21" x14ac:dyDescent="0.25">
      <c r="P2788" s="1">
        <v>37</v>
      </c>
      <c r="Q2788" s="1">
        <v>200000</v>
      </c>
      <c r="R2788" s="8">
        <v>2000000</v>
      </c>
      <c r="S2788" s="8" t="str">
        <f t="shared" si="43"/>
        <v>372000002000000</v>
      </c>
      <c r="T2788" s="8" t="s">
        <v>35</v>
      </c>
      <c r="U2788" s="1">
        <v>5282.8447441990347</v>
      </c>
    </row>
    <row r="2789" spans="16:21" x14ac:dyDescent="0.25">
      <c r="P2789" s="1">
        <v>38</v>
      </c>
      <c r="Q2789" s="1">
        <v>200000</v>
      </c>
      <c r="R2789" s="8">
        <v>2000000</v>
      </c>
      <c r="S2789" s="8" t="str">
        <f t="shared" si="43"/>
        <v>382000002000000</v>
      </c>
      <c r="T2789" s="8" t="s">
        <v>35</v>
      </c>
      <c r="U2789" s="1">
        <v>5282.8447441990347</v>
      </c>
    </row>
    <row r="2790" spans="16:21" x14ac:dyDescent="0.25">
      <c r="P2790" s="1">
        <v>39</v>
      </c>
      <c r="Q2790" s="1">
        <v>200000</v>
      </c>
      <c r="R2790" s="8">
        <v>2000000</v>
      </c>
      <c r="S2790" s="8" t="str">
        <f t="shared" si="43"/>
        <v>392000002000000</v>
      </c>
      <c r="T2790" s="8" t="s">
        <v>35</v>
      </c>
      <c r="U2790" s="1">
        <v>5282.8447441990347</v>
      </c>
    </row>
    <row r="2791" spans="16:21" x14ac:dyDescent="0.25">
      <c r="P2791" s="1">
        <v>40</v>
      </c>
      <c r="Q2791" s="1">
        <v>200000</v>
      </c>
      <c r="R2791" s="8">
        <v>2000000</v>
      </c>
      <c r="S2791" s="8" t="str">
        <f t="shared" si="43"/>
        <v>402000002000000</v>
      </c>
      <c r="T2791" s="8" t="s">
        <v>35</v>
      </c>
      <c r="U2791" s="1">
        <v>5282.8447441990347</v>
      </c>
    </row>
    <row r="2792" spans="16:21" x14ac:dyDescent="0.25">
      <c r="P2792" s="1">
        <v>41</v>
      </c>
      <c r="Q2792" s="1">
        <v>200000</v>
      </c>
      <c r="R2792" s="8">
        <v>2000000</v>
      </c>
      <c r="S2792" s="8" t="str">
        <f t="shared" si="43"/>
        <v>412000002000000</v>
      </c>
      <c r="T2792" s="8" t="s">
        <v>35</v>
      </c>
      <c r="U2792" s="1">
        <v>5282.8447441990347</v>
      </c>
    </row>
    <row r="2793" spans="16:21" x14ac:dyDescent="0.25">
      <c r="P2793" s="1">
        <v>42</v>
      </c>
      <c r="Q2793" s="1">
        <v>200000</v>
      </c>
      <c r="R2793" s="8">
        <v>2000000</v>
      </c>
      <c r="S2793" s="8" t="str">
        <f t="shared" si="43"/>
        <v>422000002000000</v>
      </c>
      <c r="T2793" s="8" t="s">
        <v>35</v>
      </c>
      <c r="U2793" s="1">
        <v>5282.8447441990347</v>
      </c>
    </row>
    <row r="2794" spans="16:21" x14ac:dyDescent="0.25">
      <c r="P2794" s="1">
        <v>43</v>
      </c>
      <c r="Q2794" s="1">
        <v>200000</v>
      </c>
      <c r="R2794" s="8">
        <v>2000000</v>
      </c>
      <c r="S2794" s="8" t="str">
        <f t="shared" si="43"/>
        <v>432000002000000</v>
      </c>
      <c r="T2794" s="8" t="s">
        <v>35</v>
      </c>
      <c r="U2794" s="1">
        <v>5282.8447441990347</v>
      </c>
    </row>
    <row r="2795" spans="16:21" x14ac:dyDescent="0.25">
      <c r="P2795" s="1">
        <v>44</v>
      </c>
      <c r="Q2795" s="1">
        <v>200000</v>
      </c>
      <c r="R2795" s="8">
        <v>2000000</v>
      </c>
      <c r="S2795" s="8" t="str">
        <f t="shared" si="43"/>
        <v>442000002000000</v>
      </c>
      <c r="T2795" s="8" t="s">
        <v>35</v>
      </c>
      <c r="U2795" s="1">
        <v>5282.8447441990347</v>
      </c>
    </row>
    <row r="2796" spans="16:21" x14ac:dyDescent="0.25">
      <c r="P2796" s="1">
        <v>45</v>
      </c>
      <c r="Q2796" s="1">
        <v>200000</v>
      </c>
      <c r="R2796" s="8">
        <v>2000000</v>
      </c>
      <c r="S2796" s="8" t="str">
        <f t="shared" si="43"/>
        <v>452000002000000</v>
      </c>
      <c r="T2796" s="8" t="s">
        <v>35</v>
      </c>
      <c r="U2796" s="1">
        <v>5282.8447441990347</v>
      </c>
    </row>
    <row r="2797" spans="16:21" x14ac:dyDescent="0.25">
      <c r="P2797" s="1">
        <v>46</v>
      </c>
      <c r="Q2797" s="1">
        <v>200000</v>
      </c>
      <c r="R2797" s="8">
        <v>2000000</v>
      </c>
      <c r="S2797" s="8" t="str">
        <f t="shared" si="43"/>
        <v>462000002000000</v>
      </c>
      <c r="T2797" s="8" t="s">
        <v>36</v>
      </c>
      <c r="U2797" s="1">
        <v>6963.1057836062009</v>
      </c>
    </row>
    <row r="2798" spans="16:21" x14ac:dyDescent="0.25">
      <c r="P2798" s="1">
        <v>47</v>
      </c>
      <c r="Q2798" s="1">
        <v>200000</v>
      </c>
      <c r="R2798" s="8">
        <v>2000000</v>
      </c>
      <c r="S2798" s="8" t="str">
        <f t="shared" si="43"/>
        <v>472000002000000</v>
      </c>
      <c r="T2798" s="8" t="s">
        <v>36</v>
      </c>
      <c r="U2798" s="1">
        <v>6963.1057836062009</v>
      </c>
    </row>
    <row r="2799" spans="16:21" x14ac:dyDescent="0.25">
      <c r="P2799" s="1">
        <v>48</v>
      </c>
      <c r="Q2799" s="1">
        <v>200000</v>
      </c>
      <c r="R2799" s="8">
        <v>2000000</v>
      </c>
      <c r="S2799" s="8" t="str">
        <f t="shared" si="43"/>
        <v>482000002000000</v>
      </c>
      <c r="T2799" s="8" t="s">
        <v>36</v>
      </c>
      <c r="U2799" s="1">
        <v>6963.1057836062009</v>
      </c>
    </row>
    <row r="2800" spans="16:21" x14ac:dyDescent="0.25">
      <c r="P2800" s="1">
        <v>49</v>
      </c>
      <c r="Q2800" s="1">
        <v>200000</v>
      </c>
      <c r="R2800" s="8">
        <v>2000000</v>
      </c>
      <c r="S2800" s="8" t="str">
        <f t="shared" si="43"/>
        <v>492000002000000</v>
      </c>
      <c r="T2800" s="8" t="s">
        <v>36</v>
      </c>
      <c r="U2800" s="1">
        <v>6963.1057836062009</v>
      </c>
    </row>
    <row r="2801" spans="16:21" x14ac:dyDescent="0.25">
      <c r="P2801" s="1">
        <v>50</v>
      </c>
      <c r="Q2801" s="1">
        <v>200000</v>
      </c>
      <c r="R2801" s="8">
        <v>2000000</v>
      </c>
      <c r="S2801" s="8" t="str">
        <f t="shared" si="43"/>
        <v>502000002000000</v>
      </c>
      <c r="T2801" s="8" t="s">
        <v>36</v>
      </c>
      <c r="U2801" s="1">
        <v>6963.1057836062009</v>
      </c>
    </row>
    <row r="2802" spans="16:21" x14ac:dyDescent="0.25">
      <c r="P2802" s="1">
        <v>51</v>
      </c>
      <c r="Q2802" s="1">
        <v>200000</v>
      </c>
      <c r="R2802" s="8">
        <v>2000000</v>
      </c>
      <c r="S2802" s="8" t="str">
        <f t="shared" si="43"/>
        <v>512000002000000</v>
      </c>
      <c r="T2802" s="8" t="s">
        <v>37</v>
      </c>
      <c r="U2802" s="1">
        <v>11692.542097062716</v>
      </c>
    </row>
    <row r="2803" spans="16:21" x14ac:dyDescent="0.25">
      <c r="P2803" s="1">
        <v>52</v>
      </c>
      <c r="Q2803" s="1">
        <v>200000</v>
      </c>
      <c r="R2803" s="8">
        <v>2000000</v>
      </c>
      <c r="S2803" s="8" t="str">
        <f t="shared" si="43"/>
        <v>522000002000000</v>
      </c>
      <c r="T2803" s="8" t="s">
        <v>37</v>
      </c>
      <c r="U2803" s="1">
        <v>11692.542097062716</v>
      </c>
    </row>
    <row r="2804" spans="16:21" x14ac:dyDescent="0.25">
      <c r="P2804" s="1">
        <v>53</v>
      </c>
      <c r="Q2804" s="1">
        <v>200000</v>
      </c>
      <c r="R2804" s="8">
        <v>2000000</v>
      </c>
      <c r="S2804" s="8" t="str">
        <f t="shared" si="43"/>
        <v>532000002000000</v>
      </c>
      <c r="T2804" s="8" t="s">
        <v>37</v>
      </c>
      <c r="U2804" s="1">
        <v>11692.542097062716</v>
      </c>
    </row>
    <row r="2805" spans="16:21" x14ac:dyDescent="0.25">
      <c r="P2805" s="1">
        <v>54</v>
      </c>
      <c r="Q2805" s="1">
        <v>200000</v>
      </c>
      <c r="R2805" s="8">
        <v>2000000</v>
      </c>
      <c r="S2805" s="8" t="str">
        <f t="shared" si="43"/>
        <v>542000002000000</v>
      </c>
      <c r="T2805" s="8" t="s">
        <v>37</v>
      </c>
      <c r="U2805" s="1">
        <v>11692.542097062716</v>
      </c>
    </row>
    <row r="2806" spans="16:21" x14ac:dyDescent="0.25">
      <c r="P2806" s="1">
        <v>55</v>
      </c>
      <c r="Q2806" s="1">
        <v>200000</v>
      </c>
      <c r="R2806" s="8">
        <v>2000000</v>
      </c>
      <c r="S2806" s="8" t="str">
        <f t="shared" si="43"/>
        <v>552000002000000</v>
      </c>
      <c r="T2806" s="8" t="s">
        <v>37</v>
      </c>
      <c r="U2806" s="1">
        <v>11692.542097062716</v>
      </c>
    </row>
    <row r="2807" spans="16:21" x14ac:dyDescent="0.25">
      <c r="P2807" s="1">
        <v>56</v>
      </c>
      <c r="Q2807" s="1">
        <v>200000</v>
      </c>
      <c r="R2807" s="8">
        <v>2000000</v>
      </c>
      <c r="S2807" s="8" t="str">
        <f t="shared" si="43"/>
        <v>562000002000000</v>
      </c>
      <c r="T2807" s="8" t="s">
        <v>38</v>
      </c>
      <c r="U2807" s="1">
        <v>15414.11954356396</v>
      </c>
    </row>
    <row r="2808" spans="16:21" x14ac:dyDescent="0.25">
      <c r="P2808" s="1">
        <v>57</v>
      </c>
      <c r="Q2808" s="1">
        <v>200000</v>
      </c>
      <c r="R2808" s="8">
        <v>2000000</v>
      </c>
      <c r="S2808" s="8" t="str">
        <f t="shared" si="43"/>
        <v>572000002000000</v>
      </c>
      <c r="T2808" s="8" t="s">
        <v>38</v>
      </c>
      <c r="U2808" s="1">
        <v>15414.11954356396</v>
      </c>
    </row>
    <row r="2809" spans="16:21" x14ac:dyDescent="0.25">
      <c r="P2809" s="1">
        <v>58</v>
      </c>
      <c r="Q2809" s="1">
        <v>200000</v>
      </c>
      <c r="R2809" s="8">
        <v>2000000</v>
      </c>
      <c r="S2809" s="8" t="str">
        <f t="shared" si="43"/>
        <v>582000002000000</v>
      </c>
      <c r="T2809" s="8" t="s">
        <v>38</v>
      </c>
      <c r="U2809" s="1">
        <v>15414.11954356396</v>
      </c>
    </row>
    <row r="2810" spans="16:21" x14ac:dyDescent="0.25">
      <c r="P2810" s="1">
        <v>59</v>
      </c>
      <c r="Q2810" s="1">
        <v>200000</v>
      </c>
      <c r="R2810" s="8">
        <v>2000000</v>
      </c>
      <c r="S2810" s="8" t="str">
        <f t="shared" si="43"/>
        <v>592000002000000</v>
      </c>
      <c r="T2810" s="8" t="s">
        <v>38</v>
      </c>
      <c r="U2810" s="1">
        <v>15414.11954356396</v>
      </c>
    </row>
    <row r="2811" spans="16:21" x14ac:dyDescent="0.25">
      <c r="P2811" s="1">
        <v>60</v>
      </c>
      <c r="Q2811" s="1">
        <v>200000</v>
      </c>
      <c r="R2811" s="8">
        <v>2000000</v>
      </c>
      <c r="S2811" s="8" t="str">
        <f t="shared" si="43"/>
        <v>602000002000000</v>
      </c>
      <c r="T2811" s="8" t="s">
        <v>38</v>
      </c>
      <c r="U2811" s="1">
        <v>15414.11954356396</v>
      </c>
    </row>
    <row r="2812" spans="16:21" x14ac:dyDescent="0.25">
      <c r="P2812" s="1">
        <v>61</v>
      </c>
      <c r="Q2812" s="1">
        <v>200000</v>
      </c>
      <c r="R2812" s="8">
        <v>2000000</v>
      </c>
      <c r="S2812" s="8" t="str">
        <f t="shared" si="43"/>
        <v>612000002000000</v>
      </c>
      <c r="T2812" s="8" t="s">
        <v>39</v>
      </c>
      <c r="U2812" s="1">
        <v>24122.808267984361</v>
      </c>
    </row>
    <row r="2813" spans="16:21" x14ac:dyDescent="0.25">
      <c r="P2813" s="1">
        <v>62</v>
      </c>
      <c r="Q2813" s="1">
        <v>200000</v>
      </c>
      <c r="R2813" s="8">
        <v>2000000</v>
      </c>
      <c r="S2813" s="8" t="str">
        <f t="shared" si="43"/>
        <v>622000002000000</v>
      </c>
      <c r="T2813" s="8" t="s">
        <v>39</v>
      </c>
      <c r="U2813" s="1">
        <v>24122.808267984361</v>
      </c>
    </row>
    <row r="2814" spans="16:21" x14ac:dyDescent="0.25">
      <c r="P2814" s="1">
        <v>63</v>
      </c>
      <c r="Q2814" s="1">
        <v>200000</v>
      </c>
      <c r="R2814" s="8">
        <v>2000000</v>
      </c>
      <c r="S2814" s="8" t="str">
        <f t="shared" si="43"/>
        <v>632000002000000</v>
      </c>
      <c r="T2814" s="8" t="s">
        <v>39</v>
      </c>
      <c r="U2814" s="1">
        <v>24122.808267984361</v>
      </c>
    </row>
    <row r="2815" spans="16:21" x14ac:dyDescent="0.25">
      <c r="P2815" s="1">
        <v>64</v>
      </c>
      <c r="Q2815" s="1">
        <v>200000</v>
      </c>
      <c r="R2815" s="8">
        <v>2000000</v>
      </c>
      <c r="S2815" s="8" t="str">
        <f t="shared" si="43"/>
        <v>642000002000000</v>
      </c>
      <c r="T2815" s="8" t="s">
        <v>39</v>
      </c>
      <c r="U2815" s="1">
        <v>24122.808267984361</v>
      </c>
    </row>
    <row r="2816" spans="16:21" x14ac:dyDescent="0.25">
      <c r="P2816" s="1">
        <v>65</v>
      </c>
      <c r="Q2816" s="1">
        <v>200000</v>
      </c>
      <c r="R2816" s="8">
        <v>2000000</v>
      </c>
      <c r="S2816" s="8" t="str">
        <f t="shared" si="43"/>
        <v>652000002000000</v>
      </c>
      <c r="T2816" s="8" t="s">
        <v>39</v>
      </c>
      <c r="U2816" s="1">
        <v>24122.808267984361</v>
      </c>
    </row>
    <row r="2817" spans="16:21" x14ac:dyDescent="0.25">
      <c r="P2817" s="1">
        <v>66</v>
      </c>
      <c r="Q2817" s="1">
        <v>200000</v>
      </c>
      <c r="R2817" s="8">
        <v>2000000</v>
      </c>
      <c r="S2817" s="8" t="str">
        <f t="shared" si="43"/>
        <v>662000002000000</v>
      </c>
      <c r="T2817" s="8" t="s">
        <v>40</v>
      </c>
      <c r="U2817" s="1">
        <v>30041.183317749295</v>
      </c>
    </row>
    <row r="2818" spans="16:21" x14ac:dyDescent="0.25">
      <c r="P2818" s="1">
        <v>67</v>
      </c>
      <c r="Q2818" s="1">
        <v>200000</v>
      </c>
      <c r="R2818" s="8">
        <v>2000000</v>
      </c>
      <c r="S2818" s="8" t="str">
        <f t="shared" si="43"/>
        <v>672000002000000</v>
      </c>
      <c r="T2818" s="8" t="s">
        <v>40</v>
      </c>
      <c r="U2818" s="1">
        <v>30041.183317749295</v>
      </c>
    </row>
    <row r="2819" spans="16:21" x14ac:dyDescent="0.25">
      <c r="P2819" s="1">
        <v>68</v>
      </c>
      <c r="Q2819" s="1">
        <v>200000</v>
      </c>
      <c r="R2819" s="8">
        <v>2000000</v>
      </c>
      <c r="S2819" s="8" t="str">
        <f t="shared" ref="S2819:S2882" si="44">P2819&amp;Q2819&amp;R2819</f>
        <v>682000002000000</v>
      </c>
      <c r="T2819" s="8" t="s">
        <v>40</v>
      </c>
      <c r="U2819" s="1">
        <v>30041.183317749295</v>
      </c>
    </row>
    <row r="2820" spans="16:21" x14ac:dyDescent="0.25">
      <c r="P2820" s="1">
        <v>69</v>
      </c>
      <c r="Q2820" s="1">
        <v>200000</v>
      </c>
      <c r="R2820" s="8">
        <v>2000000</v>
      </c>
      <c r="S2820" s="8" t="str">
        <f t="shared" si="44"/>
        <v>692000002000000</v>
      </c>
      <c r="T2820" s="8" t="s">
        <v>40</v>
      </c>
      <c r="U2820" s="1">
        <v>30041.183317749295</v>
      </c>
    </row>
    <row r="2821" spans="16:21" x14ac:dyDescent="0.25">
      <c r="P2821" s="1">
        <v>70</v>
      </c>
      <c r="Q2821" s="1">
        <v>200000</v>
      </c>
      <c r="R2821" s="8">
        <v>2000000</v>
      </c>
      <c r="S2821" s="8" t="str">
        <f t="shared" si="44"/>
        <v>702000002000000</v>
      </c>
      <c r="T2821" s="8" t="s">
        <v>40</v>
      </c>
      <c r="U2821" s="1">
        <v>30041.183317749295</v>
      </c>
    </row>
    <row r="2822" spans="16:21" x14ac:dyDescent="0.25">
      <c r="P2822" s="1">
        <v>71</v>
      </c>
      <c r="Q2822" s="1">
        <v>200000</v>
      </c>
      <c r="R2822" s="8">
        <v>2000000</v>
      </c>
      <c r="S2822" s="8" t="str">
        <f t="shared" si="44"/>
        <v>712000002000000</v>
      </c>
      <c r="T2822" s="8" t="s">
        <v>41</v>
      </c>
      <c r="U2822" s="1">
        <v>43717.72436107097</v>
      </c>
    </row>
    <row r="2823" spans="16:21" x14ac:dyDescent="0.25">
      <c r="P2823" s="1">
        <v>72</v>
      </c>
      <c r="Q2823" s="1">
        <v>200000</v>
      </c>
      <c r="R2823" s="8">
        <v>2000000</v>
      </c>
      <c r="S2823" s="8" t="str">
        <f t="shared" si="44"/>
        <v>722000002000000</v>
      </c>
      <c r="T2823" s="8" t="s">
        <v>41</v>
      </c>
      <c r="U2823" s="1">
        <v>43717.72436107097</v>
      </c>
    </row>
    <row r="2824" spans="16:21" x14ac:dyDescent="0.25">
      <c r="P2824" s="1">
        <v>73</v>
      </c>
      <c r="Q2824" s="1">
        <v>200000</v>
      </c>
      <c r="R2824" s="8">
        <v>2000000</v>
      </c>
      <c r="S2824" s="8" t="str">
        <f t="shared" si="44"/>
        <v>732000002000000</v>
      </c>
      <c r="T2824" s="8" t="s">
        <v>41</v>
      </c>
      <c r="U2824" s="1">
        <v>43717.72436107097</v>
      </c>
    </row>
    <row r="2825" spans="16:21" x14ac:dyDescent="0.25">
      <c r="P2825" s="1">
        <v>74</v>
      </c>
      <c r="Q2825" s="1">
        <v>200000</v>
      </c>
      <c r="R2825" s="8">
        <v>2000000</v>
      </c>
      <c r="S2825" s="8" t="str">
        <f t="shared" si="44"/>
        <v>742000002000000</v>
      </c>
      <c r="T2825" s="8" t="s">
        <v>41</v>
      </c>
      <c r="U2825" s="1">
        <v>43717.72436107097</v>
      </c>
    </row>
    <row r="2826" spans="16:21" x14ac:dyDescent="0.25">
      <c r="P2826" s="1">
        <v>75</v>
      </c>
      <c r="Q2826" s="1">
        <v>200000</v>
      </c>
      <c r="R2826" s="8">
        <v>2000000</v>
      </c>
      <c r="S2826" s="8" t="str">
        <f t="shared" si="44"/>
        <v>752000002000000</v>
      </c>
      <c r="T2826" s="8" t="s">
        <v>41</v>
      </c>
      <c r="U2826" s="1">
        <v>43717.72436107097</v>
      </c>
    </row>
    <row r="2827" spans="16:21" x14ac:dyDescent="0.25">
      <c r="P2827" s="1">
        <v>76</v>
      </c>
      <c r="Q2827" s="1">
        <v>200000</v>
      </c>
      <c r="R2827" s="8">
        <v>2000000</v>
      </c>
      <c r="S2827" s="8" t="str">
        <f t="shared" si="44"/>
        <v>762000002000000</v>
      </c>
      <c r="T2827" s="8" t="s">
        <v>42</v>
      </c>
      <c r="U2827" s="1">
        <v>55366.525893132559</v>
      </c>
    </row>
    <row r="2828" spans="16:21" x14ac:dyDescent="0.25">
      <c r="P2828" s="1">
        <v>77</v>
      </c>
      <c r="Q2828" s="1">
        <v>200000</v>
      </c>
      <c r="R2828" s="8">
        <v>2000000</v>
      </c>
      <c r="S2828" s="8" t="str">
        <f t="shared" si="44"/>
        <v>772000002000000</v>
      </c>
      <c r="T2828" s="8" t="s">
        <v>42</v>
      </c>
      <c r="U2828" s="1">
        <v>55366.525893132559</v>
      </c>
    </row>
    <row r="2829" spans="16:21" x14ac:dyDescent="0.25">
      <c r="P2829" s="1">
        <v>78</v>
      </c>
      <c r="Q2829" s="1">
        <v>200000</v>
      </c>
      <c r="R2829" s="8">
        <v>2000000</v>
      </c>
      <c r="S2829" s="8" t="str">
        <f t="shared" si="44"/>
        <v>782000002000000</v>
      </c>
      <c r="T2829" s="8" t="s">
        <v>42</v>
      </c>
      <c r="U2829" s="1">
        <v>55366.525893132559</v>
      </c>
    </row>
    <row r="2830" spans="16:21" x14ac:dyDescent="0.25">
      <c r="P2830" s="1">
        <v>79</v>
      </c>
      <c r="Q2830" s="1">
        <v>200000</v>
      </c>
      <c r="R2830" s="8">
        <v>2000000</v>
      </c>
      <c r="S2830" s="8" t="str">
        <f t="shared" si="44"/>
        <v>792000002000000</v>
      </c>
      <c r="T2830" s="8" t="s">
        <v>42</v>
      </c>
      <c r="U2830" s="1">
        <v>55366.525893132559</v>
      </c>
    </row>
    <row r="2831" spans="16:21" x14ac:dyDescent="0.25">
      <c r="P2831" s="1">
        <v>80</v>
      </c>
      <c r="Q2831" s="1">
        <v>200000</v>
      </c>
      <c r="R2831" s="8">
        <v>2000000</v>
      </c>
      <c r="S2831" s="8" t="str">
        <f t="shared" si="44"/>
        <v>802000002000000</v>
      </c>
      <c r="T2831" s="8" t="s">
        <v>42</v>
      </c>
      <c r="U2831" s="1">
        <v>55366.525893132559</v>
      </c>
    </row>
    <row r="2832" spans="16:21" x14ac:dyDescent="0.25">
      <c r="P2832" s="1">
        <v>81</v>
      </c>
      <c r="Q2832" s="1">
        <v>200000</v>
      </c>
      <c r="R2832" s="8">
        <v>2000000</v>
      </c>
      <c r="S2832" s="8" t="str">
        <f t="shared" si="44"/>
        <v>812000002000000</v>
      </c>
      <c r="T2832" s="8" t="s">
        <v>43</v>
      </c>
      <c r="U2832" s="1">
        <v>71686.143821894439</v>
      </c>
    </row>
    <row r="2833" spans="16:21" x14ac:dyDescent="0.25">
      <c r="P2833" s="1">
        <v>82</v>
      </c>
      <c r="Q2833" s="1">
        <v>200000</v>
      </c>
      <c r="R2833" s="8">
        <v>2000000</v>
      </c>
      <c r="S2833" s="8" t="str">
        <f t="shared" si="44"/>
        <v>822000002000000</v>
      </c>
      <c r="T2833" s="8" t="s">
        <v>43</v>
      </c>
      <c r="U2833" s="1">
        <v>71686.143821894439</v>
      </c>
    </row>
    <row r="2834" spans="16:21" x14ac:dyDescent="0.25">
      <c r="P2834" s="1">
        <v>83</v>
      </c>
      <c r="Q2834" s="1">
        <v>200000</v>
      </c>
      <c r="R2834" s="8">
        <v>2000000</v>
      </c>
      <c r="S2834" s="8" t="str">
        <f t="shared" si="44"/>
        <v>832000002000000</v>
      </c>
      <c r="T2834" s="8" t="s">
        <v>43</v>
      </c>
      <c r="U2834" s="1">
        <v>71686.143821894439</v>
      </c>
    </row>
    <row r="2835" spans="16:21" x14ac:dyDescent="0.25">
      <c r="P2835" s="1">
        <v>84</v>
      </c>
      <c r="Q2835" s="1">
        <v>200000</v>
      </c>
      <c r="R2835" s="8">
        <v>2000000</v>
      </c>
      <c r="S2835" s="8" t="str">
        <f t="shared" si="44"/>
        <v>842000002000000</v>
      </c>
      <c r="T2835" s="8" t="s">
        <v>43</v>
      </c>
      <c r="U2835" s="1">
        <v>71686.143821894439</v>
      </c>
    </row>
    <row r="2836" spans="16:21" x14ac:dyDescent="0.25">
      <c r="P2836" s="1">
        <v>85</v>
      </c>
      <c r="Q2836" s="1">
        <v>200000</v>
      </c>
      <c r="R2836" s="8">
        <v>2000000</v>
      </c>
      <c r="S2836" s="8" t="str">
        <f t="shared" si="44"/>
        <v>852000002000000</v>
      </c>
      <c r="T2836" s="8" t="s">
        <v>43</v>
      </c>
      <c r="U2836" s="1">
        <v>71686.143821894439</v>
      </c>
    </row>
    <row r="2837" spans="16:21" x14ac:dyDescent="0.25">
      <c r="P2837" s="1">
        <v>86</v>
      </c>
      <c r="Q2837" s="1">
        <v>200000</v>
      </c>
      <c r="R2837" s="8">
        <v>2000000</v>
      </c>
      <c r="S2837" s="8" t="str">
        <f t="shared" si="44"/>
        <v>862000002000000</v>
      </c>
      <c r="T2837" s="8" t="s">
        <v>43</v>
      </c>
      <c r="U2837" s="1">
        <v>71686.143821894439</v>
      </c>
    </row>
    <row r="2838" spans="16:21" x14ac:dyDescent="0.25">
      <c r="P2838" s="1">
        <v>87</v>
      </c>
      <c r="Q2838" s="1">
        <v>200000</v>
      </c>
      <c r="R2838" s="8">
        <v>2000000</v>
      </c>
      <c r="S2838" s="8" t="str">
        <f t="shared" si="44"/>
        <v>872000002000000</v>
      </c>
      <c r="T2838" s="8" t="s">
        <v>43</v>
      </c>
      <c r="U2838" s="1">
        <v>71686.143821894439</v>
      </c>
    </row>
    <row r="2839" spans="16:21" x14ac:dyDescent="0.25">
      <c r="P2839" s="1">
        <v>88</v>
      </c>
      <c r="Q2839" s="1">
        <v>200000</v>
      </c>
      <c r="R2839" s="8">
        <v>2000000</v>
      </c>
      <c r="S2839" s="8" t="str">
        <f t="shared" si="44"/>
        <v>882000002000000</v>
      </c>
      <c r="T2839" s="8" t="s">
        <v>43</v>
      </c>
      <c r="U2839" s="1">
        <v>71686.143821894439</v>
      </c>
    </row>
    <row r="2840" spans="16:21" x14ac:dyDescent="0.25">
      <c r="P2840" s="1">
        <v>89</v>
      </c>
      <c r="Q2840" s="1">
        <v>200000</v>
      </c>
      <c r="R2840" s="8">
        <v>2000000</v>
      </c>
      <c r="S2840" s="8" t="str">
        <f t="shared" si="44"/>
        <v>892000002000000</v>
      </c>
      <c r="T2840" s="8" t="s">
        <v>43</v>
      </c>
      <c r="U2840" s="1">
        <v>71686.143821894439</v>
      </c>
    </row>
    <row r="2841" spans="16:21" x14ac:dyDescent="0.25">
      <c r="P2841" s="1">
        <v>90</v>
      </c>
      <c r="Q2841" s="1">
        <v>200000</v>
      </c>
      <c r="R2841" s="8">
        <v>2000000</v>
      </c>
      <c r="S2841" s="8" t="str">
        <f t="shared" si="44"/>
        <v>902000002000000</v>
      </c>
      <c r="T2841" s="8" t="s">
        <v>43</v>
      </c>
      <c r="U2841" s="1">
        <v>71686.143821894439</v>
      </c>
    </row>
    <row r="2842" spans="16:21" x14ac:dyDescent="0.25">
      <c r="P2842" s="1">
        <v>91</v>
      </c>
      <c r="Q2842" s="1">
        <v>200000</v>
      </c>
      <c r="R2842" s="8">
        <v>2000000</v>
      </c>
      <c r="S2842" s="8" t="str">
        <f t="shared" si="44"/>
        <v>912000002000000</v>
      </c>
      <c r="T2842" s="8" t="s">
        <v>43</v>
      </c>
      <c r="U2842" s="1">
        <v>71686.143821894439</v>
      </c>
    </row>
    <row r="2843" spans="16:21" x14ac:dyDescent="0.25">
      <c r="P2843" s="1">
        <v>92</v>
      </c>
      <c r="Q2843" s="1">
        <v>200000</v>
      </c>
      <c r="R2843" s="8">
        <v>2000000</v>
      </c>
      <c r="S2843" s="8" t="str">
        <f t="shared" si="44"/>
        <v>922000002000000</v>
      </c>
      <c r="T2843" s="8" t="s">
        <v>43</v>
      </c>
      <c r="U2843" s="1">
        <v>71686.143821894439</v>
      </c>
    </row>
    <row r="2844" spans="16:21" x14ac:dyDescent="0.25">
      <c r="P2844" s="1">
        <v>93</v>
      </c>
      <c r="Q2844" s="1">
        <v>200000</v>
      </c>
      <c r="R2844" s="8">
        <v>2000000</v>
      </c>
      <c r="S2844" s="8" t="str">
        <f t="shared" si="44"/>
        <v>932000002000000</v>
      </c>
      <c r="T2844" s="8" t="s">
        <v>43</v>
      </c>
      <c r="U2844" s="1">
        <v>71686.143821894439</v>
      </c>
    </row>
    <row r="2845" spans="16:21" x14ac:dyDescent="0.25">
      <c r="P2845" s="1">
        <v>94</v>
      </c>
      <c r="Q2845" s="1">
        <v>200000</v>
      </c>
      <c r="R2845" s="8">
        <v>2000000</v>
      </c>
      <c r="S2845" s="8" t="str">
        <f t="shared" si="44"/>
        <v>942000002000000</v>
      </c>
      <c r="T2845" s="8" t="s">
        <v>43</v>
      </c>
      <c r="U2845" s="1">
        <v>71686.143821894439</v>
      </c>
    </row>
    <row r="2846" spans="16:21" x14ac:dyDescent="0.25">
      <c r="P2846" s="1">
        <v>95</v>
      </c>
      <c r="Q2846" s="1">
        <v>200000</v>
      </c>
      <c r="R2846" s="8">
        <v>2000000</v>
      </c>
      <c r="S2846" s="8" t="str">
        <f t="shared" si="44"/>
        <v>952000002000000</v>
      </c>
      <c r="T2846" s="8" t="s">
        <v>43</v>
      </c>
      <c r="U2846" s="1">
        <v>71686.143821894439</v>
      </c>
    </row>
    <row r="2847" spans="16:21" x14ac:dyDescent="0.25">
      <c r="P2847" s="1">
        <v>96</v>
      </c>
      <c r="Q2847" s="1">
        <v>200000</v>
      </c>
      <c r="R2847" s="8">
        <v>2000000</v>
      </c>
      <c r="S2847" s="8" t="str">
        <f t="shared" si="44"/>
        <v>962000002000000</v>
      </c>
      <c r="T2847" s="8" t="s">
        <v>43</v>
      </c>
      <c r="U2847" s="1">
        <v>71686.143821894439</v>
      </c>
    </row>
    <row r="2848" spans="16:21" x14ac:dyDescent="0.25">
      <c r="P2848" s="1">
        <v>97</v>
      </c>
      <c r="Q2848" s="1">
        <v>200000</v>
      </c>
      <c r="R2848" s="8">
        <v>2000000</v>
      </c>
      <c r="S2848" s="8" t="str">
        <f t="shared" si="44"/>
        <v>972000002000000</v>
      </c>
      <c r="T2848" s="8" t="s">
        <v>43</v>
      </c>
      <c r="U2848" s="1">
        <v>71686.143821894439</v>
      </c>
    </row>
    <row r="2849" spans="16:21" x14ac:dyDescent="0.25">
      <c r="P2849" s="1">
        <v>98</v>
      </c>
      <c r="Q2849" s="1">
        <v>200000</v>
      </c>
      <c r="R2849" s="8">
        <v>2000000</v>
      </c>
      <c r="S2849" s="8" t="str">
        <f t="shared" si="44"/>
        <v>982000002000000</v>
      </c>
      <c r="T2849" s="8" t="s">
        <v>43</v>
      </c>
      <c r="U2849" s="1">
        <v>71686.143821894439</v>
      </c>
    </row>
    <row r="2850" spans="16:21" x14ac:dyDescent="0.25">
      <c r="P2850" s="1">
        <v>99</v>
      </c>
      <c r="Q2850" s="1">
        <v>200000</v>
      </c>
      <c r="R2850" s="8">
        <v>2000000</v>
      </c>
      <c r="S2850" s="8" t="str">
        <f t="shared" si="44"/>
        <v>992000002000000</v>
      </c>
      <c r="T2850" s="8" t="s">
        <v>43</v>
      </c>
      <c r="U2850" s="1">
        <v>71686.143821894439</v>
      </c>
    </row>
    <row r="2851" spans="16:21" x14ac:dyDescent="0.25">
      <c r="P2851" s="1">
        <v>100</v>
      </c>
      <c r="Q2851" s="1">
        <v>200000</v>
      </c>
      <c r="R2851" s="8">
        <v>2000000</v>
      </c>
      <c r="S2851" s="8" t="str">
        <f t="shared" si="44"/>
        <v>1002000002000000</v>
      </c>
      <c r="T2851" s="8" t="s">
        <v>43</v>
      </c>
      <c r="U2851" s="1">
        <v>71686.143821894439</v>
      </c>
    </row>
    <row r="2852" spans="16:21" x14ac:dyDescent="0.25">
      <c r="P2852" s="1">
        <v>101</v>
      </c>
      <c r="Q2852" s="1">
        <v>200000</v>
      </c>
      <c r="R2852" s="8">
        <v>2000000</v>
      </c>
      <c r="S2852" s="8" t="str">
        <f t="shared" si="44"/>
        <v>1012000002000000</v>
      </c>
      <c r="T2852" s="8" t="s">
        <v>43</v>
      </c>
      <c r="U2852" s="1">
        <v>71686.143821894439</v>
      </c>
    </row>
    <row r="2853" spans="16:21" x14ac:dyDescent="0.25">
      <c r="P2853" s="1">
        <v>102</v>
      </c>
      <c r="Q2853" s="1">
        <v>200000</v>
      </c>
      <c r="R2853" s="8">
        <v>2000000</v>
      </c>
      <c r="S2853" s="8" t="str">
        <f t="shared" si="44"/>
        <v>1022000002000000</v>
      </c>
      <c r="T2853" s="8" t="s">
        <v>43</v>
      </c>
      <c r="U2853" s="1">
        <v>71686.143821894439</v>
      </c>
    </row>
    <row r="2854" spans="16:21" x14ac:dyDescent="0.25">
      <c r="P2854" s="1">
        <v>103</v>
      </c>
      <c r="Q2854" s="1">
        <v>200000</v>
      </c>
      <c r="R2854" s="8">
        <v>2000000</v>
      </c>
      <c r="S2854" s="8" t="str">
        <f t="shared" si="44"/>
        <v>1032000002000000</v>
      </c>
      <c r="T2854" s="8" t="s">
        <v>43</v>
      </c>
      <c r="U2854" s="1">
        <v>71686.143821894439</v>
      </c>
    </row>
    <row r="2855" spans="16:21" x14ac:dyDescent="0.25">
      <c r="P2855" s="1">
        <v>104</v>
      </c>
      <c r="Q2855" s="1">
        <v>200000</v>
      </c>
      <c r="R2855" s="8">
        <v>2000000</v>
      </c>
      <c r="S2855" s="8" t="str">
        <f t="shared" si="44"/>
        <v>1042000002000000</v>
      </c>
      <c r="T2855" s="8" t="s">
        <v>43</v>
      </c>
      <c r="U2855" s="1">
        <v>71686.143821894439</v>
      </c>
    </row>
    <row r="2856" spans="16:21" x14ac:dyDescent="0.25">
      <c r="P2856" s="1">
        <v>105</v>
      </c>
      <c r="Q2856" s="1">
        <v>200000</v>
      </c>
      <c r="R2856" s="8">
        <v>2000000</v>
      </c>
      <c r="S2856" s="8" t="str">
        <f t="shared" si="44"/>
        <v>1052000002000000</v>
      </c>
      <c r="T2856" s="8" t="s">
        <v>43</v>
      </c>
      <c r="U2856" s="1">
        <v>71686.143821894439</v>
      </c>
    </row>
    <row r="2857" spans="16:21" x14ac:dyDescent="0.25">
      <c r="P2857" s="1">
        <v>106</v>
      </c>
      <c r="Q2857" s="1">
        <v>200000</v>
      </c>
      <c r="R2857" s="8">
        <v>2000000</v>
      </c>
      <c r="S2857" s="8" t="str">
        <f t="shared" si="44"/>
        <v>1062000002000000</v>
      </c>
      <c r="T2857" s="8" t="s">
        <v>43</v>
      </c>
      <c r="U2857" s="1">
        <v>71686.143821894439</v>
      </c>
    </row>
    <row r="2858" spans="16:21" x14ac:dyDescent="0.25">
      <c r="P2858" s="1">
        <v>107</v>
      </c>
      <c r="Q2858" s="1">
        <v>200000</v>
      </c>
      <c r="R2858" s="8">
        <v>2000000</v>
      </c>
      <c r="S2858" s="8" t="str">
        <f t="shared" si="44"/>
        <v>1072000002000000</v>
      </c>
      <c r="T2858" s="8" t="s">
        <v>43</v>
      </c>
      <c r="U2858" s="1">
        <v>71686.143821894439</v>
      </c>
    </row>
    <row r="2859" spans="16:21" x14ac:dyDescent="0.25">
      <c r="P2859" s="1">
        <v>108</v>
      </c>
      <c r="Q2859" s="1">
        <v>200000</v>
      </c>
      <c r="R2859" s="8">
        <v>2000000</v>
      </c>
      <c r="S2859" s="8" t="str">
        <f t="shared" si="44"/>
        <v>1082000002000000</v>
      </c>
      <c r="T2859" s="8" t="s">
        <v>43</v>
      </c>
      <c r="U2859" s="1">
        <v>71686.143821894439</v>
      </c>
    </row>
    <row r="2860" spans="16:21" x14ac:dyDescent="0.25">
      <c r="P2860" s="1">
        <v>109</v>
      </c>
      <c r="Q2860" s="1">
        <v>200000</v>
      </c>
      <c r="R2860" s="8">
        <v>2000000</v>
      </c>
      <c r="S2860" s="8" t="str">
        <f t="shared" si="44"/>
        <v>1092000002000000</v>
      </c>
      <c r="T2860" s="8" t="s">
        <v>43</v>
      </c>
      <c r="U2860" s="1">
        <v>71686.143821894439</v>
      </c>
    </row>
    <row r="2861" spans="16:21" x14ac:dyDescent="0.25">
      <c r="P2861" s="1">
        <v>110</v>
      </c>
      <c r="Q2861" s="1">
        <v>200000</v>
      </c>
      <c r="R2861" s="8">
        <v>2000000</v>
      </c>
      <c r="S2861" s="8" t="str">
        <f t="shared" si="44"/>
        <v>1102000002000000</v>
      </c>
      <c r="T2861" s="8" t="s">
        <v>43</v>
      </c>
      <c r="U2861" s="1">
        <v>71686.143821894439</v>
      </c>
    </row>
    <row r="2862" spans="16:21" x14ac:dyDescent="0.25">
      <c r="P2862" s="1">
        <v>111</v>
      </c>
      <c r="Q2862" s="1">
        <v>200000</v>
      </c>
      <c r="R2862" s="8">
        <v>2000000</v>
      </c>
      <c r="S2862" s="8" t="str">
        <f t="shared" si="44"/>
        <v>1112000002000000</v>
      </c>
      <c r="T2862" s="8" t="s">
        <v>43</v>
      </c>
      <c r="U2862" s="1">
        <v>71686.143821894439</v>
      </c>
    </row>
    <row r="2863" spans="16:21" x14ac:dyDescent="0.25">
      <c r="P2863" s="1">
        <v>112</v>
      </c>
      <c r="Q2863" s="1">
        <v>200000</v>
      </c>
      <c r="R2863" s="8">
        <v>2000000</v>
      </c>
      <c r="S2863" s="8" t="str">
        <f t="shared" si="44"/>
        <v>1122000002000000</v>
      </c>
      <c r="T2863" s="8" t="s">
        <v>43</v>
      </c>
      <c r="U2863" s="1">
        <v>71686.143821894439</v>
      </c>
    </row>
    <row r="2864" spans="16:21" x14ac:dyDescent="0.25">
      <c r="P2864" s="1">
        <v>113</v>
      </c>
      <c r="Q2864" s="1">
        <v>200000</v>
      </c>
      <c r="R2864" s="8">
        <v>2000000</v>
      </c>
      <c r="S2864" s="8" t="str">
        <f t="shared" si="44"/>
        <v>1132000002000000</v>
      </c>
      <c r="T2864" s="8" t="s">
        <v>43</v>
      </c>
      <c r="U2864" s="1">
        <v>71686.143821894439</v>
      </c>
    </row>
    <row r="2865" spans="16:21" x14ac:dyDescent="0.25">
      <c r="P2865" s="1">
        <v>114</v>
      </c>
      <c r="Q2865" s="1">
        <v>200000</v>
      </c>
      <c r="R2865" s="8">
        <v>2000000</v>
      </c>
      <c r="S2865" s="8" t="str">
        <f t="shared" si="44"/>
        <v>1142000002000000</v>
      </c>
      <c r="T2865" s="8" t="s">
        <v>43</v>
      </c>
      <c r="U2865" s="1">
        <v>71686.143821894439</v>
      </c>
    </row>
    <row r="2866" spans="16:21" x14ac:dyDescent="0.25">
      <c r="P2866" s="1">
        <v>115</v>
      </c>
      <c r="Q2866" s="1">
        <v>200000</v>
      </c>
      <c r="R2866" s="8">
        <v>2000000</v>
      </c>
      <c r="S2866" s="8" t="str">
        <f t="shared" si="44"/>
        <v>1152000002000000</v>
      </c>
      <c r="T2866" s="8" t="s">
        <v>43</v>
      </c>
      <c r="U2866" s="1">
        <v>71686.143821894439</v>
      </c>
    </row>
    <row r="2867" spans="16:21" x14ac:dyDescent="0.25">
      <c r="P2867" s="1">
        <v>116</v>
      </c>
      <c r="Q2867" s="1">
        <v>200000</v>
      </c>
      <c r="R2867" s="8">
        <v>2000000</v>
      </c>
      <c r="S2867" s="8" t="str">
        <f t="shared" si="44"/>
        <v>1162000002000000</v>
      </c>
      <c r="T2867" s="8" t="s">
        <v>43</v>
      </c>
      <c r="U2867" s="1">
        <v>71686.143821894439</v>
      </c>
    </row>
    <row r="2868" spans="16:21" x14ac:dyDescent="0.25">
      <c r="P2868" s="1">
        <v>117</v>
      </c>
      <c r="Q2868" s="1">
        <v>200000</v>
      </c>
      <c r="R2868" s="8">
        <v>2000000</v>
      </c>
      <c r="S2868" s="8" t="str">
        <f t="shared" si="44"/>
        <v>1172000002000000</v>
      </c>
      <c r="T2868" s="8" t="s">
        <v>43</v>
      </c>
      <c r="U2868" s="1">
        <v>71686.143821894439</v>
      </c>
    </row>
    <row r="2869" spans="16:21" x14ac:dyDescent="0.25">
      <c r="P2869" s="1">
        <v>118</v>
      </c>
      <c r="Q2869" s="1">
        <v>200000</v>
      </c>
      <c r="R2869" s="8">
        <v>2000000</v>
      </c>
      <c r="S2869" s="8" t="str">
        <f t="shared" si="44"/>
        <v>1182000002000000</v>
      </c>
      <c r="T2869" s="8" t="s">
        <v>43</v>
      </c>
      <c r="U2869" s="1">
        <v>71686.143821894439</v>
      </c>
    </row>
    <row r="2870" spans="16:21" x14ac:dyDescent="0.25">
      <c r="P2870" s="1">
        <v>119</v>
      </c>
      <c r="Q2870" s="1">
        <v>200000</v>
      </c>
      <c r="R2870" s="8">
        <v>2000000</v>
      </c>
      <c r="S2870" s="8" t="str">
        <f t="shared" si="44"/>
        <v>1192000002000000</v>
      </c>
      <c r="T2870" s="8" t="s">
        <v>43</v>
      </c>
      <c r="U2870" s="1">
        <v>71686.143821894439</v>
      </c>
    </row>
    <row r="2871" spans="16:21" x14ac:dyDescent="0.25">
      <c r="P2871" s="1">
        <v>120</v>
      </c>
      <c r="Q2871" s="1">
        <v>200000</v>
      </c>
      <c r="R2871" s="8">
        <v>2000000</v>
      </c>
      <c r="S2871" s="8" t="str">
        <f t="shared" si="44"/>
        <v>1202000002000000</v>
      </c>
      <c r="T2871" s="8" t="s">
        <v>43</v>
      </c>
      <c r="U2871" s="1">
        <v>71686.143821894439</v>
      </c>
    </row>
    <row r="2872" spans="16:21" x14ac:dyDescent="0.25">
      <c r="P2872" s="1">
        <v>121</v>
      </c>
      <c r="Q2872" s="1">
        <v>200000</v>
      </c>
      <c r="R2872" s="8">
        <v>2000000</v>
      </c>
      <c r="S2872" s="8" t="str">
        <f t="shared" si="44"/>
        <v>1212000002000000</v>
      </c>
      <c r="T2872" s="8" t="s">
        <v>43</v>
      </c>
      <c r="U2872" s="1">
        <v>71686.143821894439</v>
      </c>
    </row>
    <row r="2873" spans="16:21" x14ac:dyDescent="0.25">
      <c r="P2873" s="1">
        <v>122</v>
      </c>
      <c r="Q2873" s="1">
        <v>200000</v>
      </c>
      <c r="R2873" s="8">
        <v>2000000</v>
      </c>
      <c r="S2873" s="8" t="str">
        <f t="shared" si="44"/>
        <v>1222000002000000</v>
      </c>
      <c r="T2873" s="8" t="s">
        <v>43</v>
      </c>
      <c r="U2873" s="1">
        <v>71686.143821894439</v>
      </c>
    </row>
    <row r="2874" spans="16:21" x14ac:dyDescent="0.25">
      <c r="P2874" s="1">
        <v>123</v>
      </c>
      <c r="Q2874" s="1">
        <v>200000</v>
      </c>
      <c r="R2874" s="8">
        <v>2000000</v>
      </c>
      <c r="S2874" s="8" t="str">
        <f t="shared" si="44"/>
        <v>1232000002000000</v>
      </c>
      <c r="T2874" s="8" t="s">
        <v>43</v>
      </c>
      <c r="U2874" s="1">
        <v>71686.143821894439</v>
      </c>
    </row>
    <row r="2875" spans="16:21" x14ac:dyDescent="0.25">
      <c r="P2875" s="1">
        <v>124</v>
      </c>
      <c r="Q2875" s="1">
        <v>200000</v>
      </c>
      <c r="R2875" s="8">
        <v>2000000</v>
      </c>
      <c r="S2875" s="8" t="str">
        <f t="shared" si="44"/>
        <v>1242000002000000</v>
      </c>
      <c r="T2875" s="8" t="s">
        <v>43</v>
      </c>
      <c r="U2875" s="1">
        <v>71686.143821894439</v>
      </c>
    </row>
    <row r="2876" spans="16:21" x14ac:dyDescent="0.25">
      <c r="P2876" s="1">
        <v>125</v>
      </c>
      <c r="Q2876" s="1">
        <v>200000</v>
      </c>
      <c r="R2876" s="8">
        <v>2000000</v>
      </c>
      <c r="S2876" s="8" t="str">
        <f t="shared" si="44"/>
        <v>1252000002000000</v>
      </c>
      <c r="T2876" s="8" t="s">
        <v>43</v>
      </c>
      <c r="U2876" s="1">
        <v>71686.143821894439</v>
      </c>
    </row>
    <row r="2877" spans="16:21" x14ac:dyDescent="0.25">
      <c r="P2877" s="1">
        <v>1</v>
      </c>
      <c r="Q2877" s="1">
        <v>200000</v>
      </c>
      <c r="R2877" s="8">
        <v>2500000</v>
      </c>
      <c r="S2877" s="8" t="str">
        <f t="shared" si="44"/>
        <v>12000002500000</v>
      </c>
      <c r="T2877" s="8" t="s">
        <v>48</v>
      </c>
      <c r="U2877" s="1">
        <v>3807.9612187500002</v>
      </c>
    </row>
    <row r="2878" spans="16:21" x14ac:dyDescent="0.25">
      <c r="P2878" s="1">
        <v>2</v>
      </c>
      <c r="Q2878" s="1">
        <v>200000</v>
      </c>
      <c r="R2878" s="8">
        <v>2500000</v>
      </c>
      <c r="S2878" s="8" t="str">
        <f t="shared" si="44"/>
        <v>22000002500000</v>
      </c>
      <c r="T2878" s="8" t="s">
        <v>48</v>
      </c>
      <c r="U2878" s="1">
        <v>3807.9612187500002</v>
      </c>
    </row>
    <row r="2879" spans="16:21" x14ac:dyDescent="0.25">
      <c r="P2879" s="1">
        <v>3</v>
      </c>
      <c r="Q2879" s="1">
        <v>200000</v>
      </c>
      <c r="R2879" s="8">
        <v>2500000</v>
      </c>
      <c r="S2879" s="8" t="str">
        <f t="shared" si="44"/>
        <v>32000002500000</v>
      </c>
      <c r="T2879" s="8" t="s">
        <v>48</v>
      </c>
      <c r="U2879" s="1">
        <v>3807.9612187500002</v>
      </c>
    </row>
    <row r="2880" spans="16:21" x14ac:dyDescent="0.25">
      <c r="P2880" s="1">
        <v>4</v>
      </c>
      <c r="Q2880" s="1">
        <v>200000</v>
      </c>
      <c r="R2880" s="8">
        <v>2500000</v>
      </c>
      <c r="S2880" s="8" t="str">
        <f t="shared" si="44"/>
        <v>42000002500000</v>
      </c>
      <c r="T2880" s="8" t="s">
        <v>48</v>
      </c>
      <c r="U2880" s="1">
        <v>3807.9612187500002</v>
      </c>
    </row>
    <row r="2881" spans="16:21" x14ac:dyDescent="0.25">
      <c r="P2881" s="1">
        <v>5</v>
      </c>
      <c r="Q2881" s="1">
        <v>200000</v>
      </c>
      <c r="R2881" s="8">
        <v>2500000</v>
      </c>
      <c r="S2881" s="8" t="str">
        <f t="shared" si="44"/>
        <v>52000002500000</v>
      </c>
      <c r="T2881" s="8" t="s">
        <v>48</v>
      </c>
      <c r="U2881" s="1">
        <v>3807.9612187500002</v>
      </c>
    </row>
    <row r="2882" spans="16:21" x14ac:dyDescent="0.25">
      <c r="P2882" s="1">
        <v>6</v>
      </c>
      <c r="Q2882" s="1">
        <v>200000</v>
      </c>
      <c r="R2882" s="8">
        <v>2500000</v>
      </c>
      <c r="S2882" s="8" t="str">
        <f t="shared" si="44"/>
        <v>62000002500000</v>
      </c>
      <c r="T2882" s="8" t="s">
        <v>48</v>
      </c>
      <c r="U2882" s="1">
        <v>3807.9612187500002</v>
      </c>
    </row>
    <row r="2883" spans="16:21" x14ac:dyDescent="0.25">
      <c r="P2883" s="1">
        <v>7</v>
      </c>
      <c r="Q2883" s="1">
        <v>200000</v>
      </c>
      <c r="R2883" s="8">
        <v>2500000</v>
      </c>
      <c r="S2883" s="8" t="str">
        <f t="shared" ref="S2883:S2946" si="45">P2883&amp;Q2883&amp;R2883</f>
        <v>72000002500000</v>
      </c>
      <c r="T2883" s="8" t="s">
        <v>48</v>
      </c>
      <c r="U2883" s="1">
        <v>3807.9612187500002</v>
      </c>
    </row>
    <row r="2884" spans="16:21" x14ac:dyDescent="0.25">
      <c r="P2884" s="1">
        <v>8</v>
      </c>
      <c r="Q2884" s="1">
        <v>200000</v>
      </c>
      <c r="R2884" s="8">
        <v>2500000</v>
      </c>
      <c r="S2884" s="8" t="str">
        <f t="shared" si="45"/>
        <v>82000002500000</v>
      </c>
      <c r="T2884" s="8" t="s">
        <v>48</v>
      </c>
      <c r="U2884" s="1">
        <v>3807.9612187500002</v>
      </c>
    </row>
    <row r="2885" spans="16:21" x14ac:dyDescent="0.25">
      <c r="P2885" s="1">
        <v>9</v>
      </c>
      <c r="Q2885" s="1">
        <v>200000</v>
      </c>
      <c r="R2885" s="8">
        <v>2500000</v>
      </c>
      <c r="S2885" s="8" t="str">
        <f t="shared" si="45"/>
        <v>92000002500000</v>
      </c>
      <c r="T2885" s="8" t="s">
        <v>48</v>
      </c>
      <c r="U2885" s="1">
        <v>3807.9612187500002</v>
      </c>
    </row>
    <row r="2886" spans="16:21" x14ac:dyDescent="0.25">
      <c r="P2886" s="1">
        <v>10</v>
      </c>
      <c r="Q2886" s="1">
        <v>200000</v>
      </c>
      <c r="R2886" s="8">
        <v>2500000</v>
      </c>
      <c r="S2886" s="8" t="str">
        <f t="shared" si="45"/>
        <v>102000002500000</v>
      </c>
      <c r="T2886" s="8" t="s">
        <v>48</v>
      </c>
      <c r="U2886" s="1">
        <v>3807.9612187500002</v>
      </c>
    </row>
    <row r="2887" spans="16:21" x14ac:dyDescent="0.25">
      <c r="P2887" s="1">
        <v>11</v>
      </c>
      <c r="Q2887" s="1">
        <v>200000</v>
      </c>
      <c r="R2887" s="8">
        <v>2500000</v>
      </c>
      <c r="S2887" s="8" t="str">
        <f t="shared" si="45"/>
        <v>112000002500000</v>
      </c>
      <c r="T2887" s="8" t="s">
        <v>48</v>
      </c>
      <c r="U2887" s="1">
        <v>3807.9612187500002</v>
      </c>
    </row>
    <row r="2888" spans="16:21" x14ac:dyDescent="0.25">
      <c r="P2888" s="1">
        <v>12</v>
      </c>
      <c r="Q2888" s="1">
        <v>200000</v>
      </c>
      <c r="R2888" s="8">
        <v>2500000</v>
      </c>
      <c r="S2888" s="8" t="str">
        <f t="shared" si="45"/>
        <v>122000002500000</v>
      </c>
      <c r="T2888" s="8" t="s">
        <v>48</v>
      </c>
      <c r="U2888" s="1">
        <v>3807.9612187500002</v>
      </c>
    </row>
    <row r="2889" spans="16:21" x14ac:dyDescent="0.25">
      <c r="P2889" s="1">
        <v>13</v>
      </c>
      <c r="Q2889" s="1">
        <v>200000</v>
      </c>
      <c r="R2889" s="8">
        <v>2500000</v>
      </c>
      <c r="S2889" s="8" t="str">
        <f t="shared" si="45"/>
        <v>132000002500000</v>
      </c>
      <c r="T2889" s="8" t="s">
        <v>48</v>
      </c>
      <c r="U2889" s="1">
        <v>3807.9612187500002</v>
      </c>
    </row>
    <row r="2890" spans="16:21" x14ac:dyDescent="0.25">
      <c r="P2890" s="1">
        <v>14</v>
      </c>
      <c r="Q2890" s="1">
        <v>200000</v>
      </c>
      <c r="R2890" s="8">
        <v>2500000</v>
      </c>
      <c r="S2890" s="8" t="str">
        <f t="shared" si="45"/>
        <v>142000002500000</v>
      </c>
      <c r="T2890" s="8" t="s">
        <v>48</v>
      </c>
      <c r="U2890" s="1">
        <v>3807.9612187500002</v>
      </c>
    </row>
    <row r="2891" spans="16:21" x14ac:dyDescent="0.25">
      <c r="P2891" s="1">
        <v>15</v>
      </c>
      <c r="Q2891" s="1">
        <v>200000</v>
      </c>
      <c r="R2891" s="8">
        <v>2500000</v>
      </c>
      <c r="S2891" s="8" t="str">
        <f t="shared" si="45"/>
        <v>152000002500000</v>
      </c>
      <c r="T2891" s="8" t="s">
        <v>48</v>
      </c>
      <c r="U2891" s="1">
        <v>3807.9612187500002</v>
      </c>
    </row>
    <row r="2892" spans="16:21" x14ac:dyDescent="0.25">
      <c r="P2892" s="1">
        <v>16</v>
      </c>
      <c r="Q2892" s="1">
        <v>200000</v>
      </c>
      <c r="R2892" s="8">
        <v>2500000</v>
      </c>
      <c r="S2892" s="8" t="str">
        <f t="shared" si="45"/>
        <v>162000002500000</v>
      </c>
      <c r="T2892" s="8" t="s">
        <v>48</v>
      </c>
      <c r="U2892" s="1">
        <v>3807.9612187500002</v>
      </c>
    </row>
    <row r="2893" spans="16:21" x14ac:dyDescent="0.25">
      <c r="P2893" s="1">
        <v>17</v>
      </c>
      <c r="Q2893" s="1">
        <v>200000</v>
      </c>
      <c r="R2893" s="8">
        <v>2500000</v>
      </c>
      <c r="S2893" s="8" t="str">
        <f t="shared" si="45"/>
        <v>172000002500000</v>
      </c>
      <c r="T2893" s="8" t="s">
        <v>48</v>
      </c>
      <c r="U2893" s="1">
        <v>3807.9612187500002</v>
      </c>
    </row>
    <row r="2894" spans="16:21" x14ac:dyDescent="0.25">
      <c r="P2894" s="1">
        <v>18</v>
      </c>
      <c r="Q2894" s="1">
        <v>200000</v>
      </c>
      <c r="R2894" s="8">
        <v>2500000</v>
      </c>
      <c r="S2894" s="8" t="str">
        <f t="shared" si="45"/>
        <v>182000002500000</v>
      </c>
      <c r="T2894" s="8" t="s">
        <v>48</v>
      </c>
      <c r="U2894" s="1">
        <v>3807.9612187500002</v>
      </c>
    </row>
    <row r="2895" spans="16:21" x14ac:dyDescent="0.25">
      <c r="P2895" s="1">
        <v>19</v>
      </c>
      <c r="Q2895" s="1">
        <v>200000</v>
      </c>
      <c r="R2895" s="8">
        <v>2500000</v>
      </c>
      <c r="S2895" s="8" t="str">
        <f t="shared" si="45"/>
        <v>192000002500000</v>
      </c>
      <c r="T2895" s="8" t="s">
        <v>48</v>
      </c>
      <c r="U2895" s="1">
        <v>3807.9612187500002</v>
      </c>
    </row>
    <row r="2896" spans="16:21" x14ac:dyDescent="0.25">
      <c r="P2896" s="1">
        <v>20</v>
      </c>
      <c r="Q2896" s="1">
        <v>200000</v>
      </c>
      <c r="R2896" s="8">
        <v>2500000</v>
      </c>
      <c r="S2896" s="8" t="str">
        <f t="shared" si="45"/>
        <v>202000002500000</v>
      </c>
      <c r="T2896" s="8" t="s">
        <v>48</v>
      </c>
      <c r="U2896" s="1">
        <v>3807.9612187500002</v>
      </c>
    </row>
    <row r="2897" spans="16:21" x14ac:dyDescent="0.25">
      <c r="P2897" s="1">
        <v>21</v>
      </c>
      <c r="Q2897" s="1">
        <v>200000</v>
      </c>
      <c r="R2897" s="8">
        <v>2500000</v>
      </c>
      <c r="S2897" s="8" t="str">
        <f t="shared" si="45"/>
        <v>212000002500000</v>
      </c>
      <c r="T2897" s="8" t="s">
        <v>48</v>
      </c>
      <c r="U2897" s="1">
        <v>3807.9612187500002</v>
      </c>
    </row>
    <row r="2898" spans="16:21" x14ac:dyDescent="0.25">
      <c r="P2898" s="1">
        <v>22</v>
      </c>
      <c r="Q2898" s="1">
        <v>200000</v>
      </c>
      <c r="R2898" s="8">
        <v>2500000</v>
      </c>
      <c r="S2898" s="8" t="str">
        <f t="shared" si="45"/>
        <v>222000002500000</v>
      </c>
      <c r="T2898" s="8" t="s">
        <v>48</v>
      </c>
      <c r="U2898" s="1">
        <v>3807.9612187500002</v>
      </c>
    </row>
    <row r="2899" spans="16:21" x14ac:dyDescent="0.25">
      <c r="P2899" s="1">
        <v>23</v>
      </c>
      <c r="Q2899" s="1">
        <v>200000</v>
      </c>
      <c r="R2899" s="8">
        <v>2500000</v>
      </c>
      <c r="S2899" s="8" t="str">
        <f t="shared" si="45"/>
        <v>232000002500000</v>
      </c>
      <c r="T2899" s="8" t="s">
        <v>48</v>
      </c>
      <c r="U2899" s="1">
        <v>3807.9612187500002</v>
      </c>
    </row>
    <row r="2900" spans="16:21" x14ac:dyDescent="0.25">
      <c r="P2900" s="1">
        <v>24</v>
      </c>
      <c r="Q2900" s="1">
        <v>200000</v>
      </c>
      <c r="R2900" s="8">
        <v>2500000</v>
      </c>
      <c r="S2900" s="8" t="str">
        <f t="shared" si="45"/>
        <v>242000002500000</v>
      </c>
      <c r="T2900" s="8" t="s">
        <v>48</v>
      </c>
      <c r="U2900" s="1">
        <v>3807.9612187500002</v>
      </c>
    </row>
    <row r="2901" spans="16:21" x14ac:dyDescent="0.25">
      <c r="P2901" s="1">
        <v>25</v>
      </c>
      <c r="Q2901" s="1">
        <v>200000</v>
      </c>
      <c r="R2901" s="8">
        <v>2500000</v>
      </c>
      <c r="S2901" s="8" t="str">
        <f t="shared" si="45"/>
        <v>252000002500000</v>
      </c>
      <c r="T2901" s="8" t="s">
        <v>48</v>
      </c>
      <c r="U2901" s="1">
        <v>3807.9612187500002</v>
      </c>
    </row>
    <row r="2902" spans="16:21" x14ac:dyDescent="0.25">
      <c r="P2902" s="1">
        <v>26</v>
      </c>
      <c r="Q2902" s="1">
        <v>200000</v>
      </c>
      <c r="R2902" s="8">
        <v>2500000</v>
      </c>
      <c r="S2902" s="8" t="str">
        <f t="shared" si="45"/>
        <v>262000002500000</v>
      </c>
      <c r="T2902" s="8" t="s">
        <v>34</v>
      </c>
      <c r="U2902" s="1">
        <v>4898.3384598348339</v>
      </c>
    </row>
    <row r="2903" spans="16:21" x14ac:dyDescent="0.25">
      <c r="P2903" s="1">
        <v>27</v>
      </c>
      <c r="Q2903" s="1">
        <v>200000</v>
      </c>
      <c r="R2903" s="8">
        <v>2500000</v>
      </c>
      <c r="S2903" s="8" t="str">
        <f t="shared" si="45"/>
        <v>272000002500000</v>
      </c>
      <c r="T2903" s="8" t="s">
        <v>34</v>
      </c>
      <c r="U2903" s="1">
        <v>4898.3384598348339</v>
      </c>
    </row>
    <row r="2904" spans="16:21" x14ac:dyDescent="0.25">
      <c r="P2904" s="1">
        <v>28</v>
      </c>
      <c r="Q2904" s="1">
        <v>200000</v>
      </c>
      <c r="R2904" s="8">
        <v>2500000</v>
      </c>
      <c r="S2904" s="8" t="str">
        <f t="shared" si="45"/>
        <v>282000002500000</v>
      </c>
      <c r="T2904" s="8" t="s">
        <v>34</v>
      </c>
      <c r="U2904" s="1">
        <v>4898.3384598348339</v>
      </c>
    </row>
    <row r="2905" spans="16:21" x14ac:dyDescent="0.25">
      <c r="P2905" s="1">
        <v>29</v>
      </c>
      <c r="Q2905" s="1">
        <v>200000</v>
      </c>
      <c r="R2905" s="8">
        <v>2500000</v>
      </c>
      <c r="S2905" s="8" t="str">
        <f t="shared" si="45"/>
        <v>292000002500000</v>
      </c>
      <c r="T2905" s="8" t="s">
        <v>34</v>
      </c>
      <c r="U2905" s="1">
        <v>4898.3384598348339</v>
      </c>
    </row>
    <row r="2906" spans="16:21" x14ac:dyDescent="0.25">
      <c r="P2906" s="1">
        <v>30</v>
      </c>
      <c r="Q2906" s="1">
        <v>200000</v>
      </c>
      <c r="R2906" s="8">
        <v>2500000</v>
      </c>
      <c r="S2906" s="8" t="str">
        <f t="shared" si="45"/>
        <v>302000002500000</v>
      </c>
      <c r="T2906" s="8" t="s">
        <v>34</v>
      </c>
      <c r="U2906" s="1">
        <v>4898.3384598348339</v>
      </c>
    </row>
    <row r="2907" spans="16:21" x14ac:dyDescent="0.25">
      <c r="P2907" s="1">
        <v>31</v>
      </c>
      <c r="Q2907" s="1">
        <v>200000</v>
      </c>
      <c r="R2907" s="8">
        <v>2500000</v>
      </c>
      <c r="S2907" s="8" t="str">
        <f t="shared" si="45"/>
        <v>312000002500000</v>
      </c>
      <c r="T2907" s="8" t="s">
        <v>34</v>
      </c>
      <c r="U2907" s="1">
        <v>4898.3384598348339</v>
      </c>
    </row>
    <row r="2908" spans="16:21" x14ac:dyDescent="0.25">
      <c r="P2908" s="1">
        <v>32</v>
      </c>
      <c r="Q2908" s="1">
        <v>200000</v>
      </c>
      <c r="R2908" s="8">
        <v>2500000</v>
      </c>
      <c r="S2908" s="8" t="str">
        <f t="shared" si="45"/>
        <v>322000002500000</v>
      </c>
      <c r="T2908" s="8" t="s">
        <v>34</v>
      </c>
      <c r="U2908" s="1">
        <v>4898.3384598348339</v>
      </c>
    </row>
    <row r="2909" spans="16:21" x14ac:dyDescent="0.25">
      <c r="P2909" s="1">
        <v>33</v>
      </c>
      <c r="Q2909" s="1">
        <v>200000</v>
      </c>
      <c r="R2909" s="8">
        <v>2500000</v>
      </c>
      <c r="S2909" s="8" t="str">
        <f t="shared" si="45"/>
        <v>332000002500000</v>
      </c>
      <c r="T2909" s="8" t="s">
        <v>34</v>
      </c>
      <c r="U2909" s="1">
        <v>4898.3384598348339</v>
      </c>
    </row>
    <row r="2910" spans="16:21" x14ac:dyDescent="0.25">
      <c r="P2910" s="1">
        <v>34</v>
      </c>
      <c r="Q2910" s="1">
        <v>200000</v>
      </c>
      <c r="R2910" s="8">
        <v>2500000</v>
      </c>
      <c r="S2910" s="8" t="str">
        <f t="shared" si="45"/>
        <v>342000002500000</v>
      </c>
      <c r="T2910" s="8" t="s">
        <v>34</v>
      </c>
      <c r="U2910" s="1">
        <v>4898.3384598348339</v>
      </c>
    </row>
    <row r="2911" spans="16:21" x14ac:dyDescent="0.25">
      <c r="P2911" s="1">
        <v>35</v>
      </c>
      <c r="Q2911" s="1">
        <v>200000</v>
      </c>
      <c r="R2911" s="8">
        <v>2500000</v>
      </c>
      <c r="S2911" s="8" t="str">
        <f t="shared" si="45"/>
        <v>352000002500000</v>
      </c>
      <c r="T2911" s="8" t="s">
        <v>34</v>
      </c>
      <c r="U2911" s="1">
        <v>4898.3384598348339</v>
      </c>
    </row>
    <row r="2912" spans="16:21" x14ac:dyDescent="0.25">
      <c r="P2912" s="1">
        <v>36</v>
      </c>
      <c r="Q2912" s="1">
        <v>200000</v>
      </c>
      <c r="R2912" s="8">
        <v>2500000</v>
      </c>
      <c r="S2912" s="8" t="str">
        <f t="shared" si="45"/>
        <v>362000002500000</v>
      </c>
      <c r="T2912" s="8" t="s">
        <v>35</v>
      </c>
      <c r="U2912" s="1">
        <v>5462.516362796966</v>
      </c>
    </row>
    <row r="2913" spans="16:21" x14ac:dyDescent="0.25">
      <c r="P2913" s="1">
        <v>37</v>
      </c>
      <c r="Q2913" s="1">
        <v>200000</v>
      </c>
      <c r="R2913" s="8">
        <v>2500000</v>
      </c>
      <c r="S2913" s="8" t="str">
        <f t="shared" si="45"/>
        <v>372000002500000</v>
      </c>
      <c r="T2913" s="8" t="s">
        <v>35</v>
      </c>
      <c r="U2913" s="1">
        <v>5462.516362796966</v>
      </c>
    </row>
    <row r="2914" spans="16:21" x14ac:dyDescent="0.25">
      <c r="P2914" s="1">
        <v>38</v>
      </c>
      <c r="Q2914" s="1">
        <v>200000</v>
      </c>
      <c r="R2914" s="8">
        <v>2500000</v>
      </c>
      <c r="S2914" s="8" t="str">
        <f t="shared" si="45"/>
        <v>382000002500000</v>
      </c>
      <c r="T2914" s="8" t="s">
        <v>35</v>
      </c>
      <c r="U2914" s="1">
        <v>5462.516362796966</v>
      </c>
    </row>
    <row r="2915" spans="16:21" x14ac:dyDescent="0.25">
      <c r="P2915" s="1">
        <v>39</v>
      </c>
      <c r="Q2915" s="1">
        <v>200000</v>
      </c>
      <c r="R2915" s="8">
        <v>2500000</v>
      </c>
      <c r="S2915" s="8" t="str">
        <f t="shared" si="45"/>
        <v>392000002500000</v>
      </c>
      <c r="T2915" s="8" t="s">
        <v>35</v>
      </c>
      <c r="U2915" s="1">
        <v>5462.516362796966</v>
      </c>
    </row>
    <row r="2916" spans="16:21" x14ac:dyDescent="0.25">
      <c r="P2916" s="1">
        <v>40</v>
      </c>
      <c r="Q2916" s="1">
        <v>200000</v>
      </c>
      <c r="R2916" s="8">
        <v>2500000</v>
      </c>
      <c r="S2916" s="8" t="str">
        <f t="shared" si="45"/>
        <v>402000002500000</v>
      </c>
      <c r="T2916" s="8" t="s">
        <v>35</v>
      </c>
      <c r="U2916" s="1">
        <v>5462.516362796966</v>
      </c>
    </row>
    <row r="2917" spans="16:21" x14ac:dyDescent="0.25">
      <c r="P2917" s="1">
        <v>41</v>
      </c>
      <c r="Q2917" s="1">
        <v>200000</v>
      </c>
      <c r="R2917" s="8">
        <v>2500000</v>
      </c>
      <c r="S2917" s="8" t="str">
        <f t="shared" si="45"/>
        <v>412000002500000</v>
      </c>
      <c r="T2917" s="8" t="s">
        <v>35</v>
      </c>
      <c r="U2917" s="1">
        <v>5462.516362796966</v>
      </c>
    </row>
    <row r="2918" spans="16:21" x14ac:dyDescent="0.25">
      <c r="P2918" s="1">
        <v>42</v>
      </c>
      <c r="Q2918" s="1">
        <v>200000</v>
      </c>
      <c r="R2918" s="8">
        <v>2500000</v>
      </c>
      <c r="S2918" s="8" t="str">
        <f t="shared" si="45"/>
        <v>422000002500000</v>
      </c>
      <c r="T2918" s="8" t="s">
        <v>35</v>
      </c>
      <c r="U2918" s="1">
        <v>5462.516362796966</v>
      </c>
    </row>
    <row r="2919" spans="16:21" x14ac:dyDescent="0.25">
      <c r="P2919" s="1">
        <v>43</v>
      </c>
      <c r="Q2919" s="1">
        <v>200000</v>
      </c>
      <c r="R2919" s="8">
        <v>2500000</v>
      </c>
      <c r="S2919" s="8" t="str">
        <f t="shared" si="45"/>
        <v>432000002500000</v>
      </c>
      <c r="T2919" s="8" t="s">
        <v>35</v>
      </c>
      <c r="U2919" s="1">
        <v>5462.516362796966</v>
      </c>
    </row>
    <row r="2920" spans="16:21" x14ac:dyDescent="0.25">
      <c r="P2920" s="1">
        <v>44</v>
      </c>
      <c r="Q2920" s="1">
        <v>200000</v>
      </c>
      <c r="R2920" s="8">
        <v>2500000</v>
      </c>
      <c r="S2920" s="8" t="str">
        <f t="shared" si="45"/>
        <v>442000002500000</v>
      </c>
      <c r="T2920" s="8" t="s">
        <v>35</v>
      </c>
      <c r="U2920" s="1">
        <v>5462.516362796966</v>
      </c>
    </row>
    <row r="2921" spans="16:21" x14ac:dyDescent="0.25">
      <c r="P2921" s="1">
        <v>45</v>
      </c>
      <c r="Q2921" s="1">
        <v>200000</v>
      </c>
      <c r="R2921" s="8">
        <v>2500000</v>
      </c>
      <c r="S2921" s="8" t="str">
        <f t="shared" si="45"/>
        <v>452000002500000</v>
      </c>
      <c r="T2921" s="8" t="s">
        <v>35</v>
      </c>
      <c r="U2921" s="1">
        <v>5462.516362796966</v>
      </c>
    </row>
    <row r="2922" spans="16:21" x14ac:dyDescent="0.25">
      <c r="P2922" s="1">
        <v>46</v>
      </c>
      <c r="Q2922" s="1">
        <v>200000</v>
      </c>
      <c r="R2922" s="8">
        <v>2500000</v>
      </c>
      <c r="S2922" s="8" t="str">
        <f t="shared" si="45"/>
        <v>462000002500000</v>
      </c>
      <c r="T2922" s="8" t="s">
        <v>36</v>
      </c>
      <c r="U2922" s="1">
        <v>7208.851195404397</v>
      </c>
    </row>
    <row r="2923" spans="16:21" x14ac:dyDescent="0.25">
      <c r="P2923" s="1">
        <v>47</v>
      </c>
      <c r="Q2923" s="1">
        <v>200000</v>
      </c>
      <c r="R2923" s="8">
        <v>2500000</v>
      </c>
      <c r="S2923" s="8" t="str">
        <f t="shared" si="45"/>
        <v>472000002500000</v>
      </c>
      <c r="T2923" s="8" t="s">
        <v>36</v>
      </c>
      <c r="U2923" s="1">
        <v>7208.851195404397</v>
      </c>
    </row>
    <row r="2924" spans="16:21" x14ac:dyDescent="0.25">
      <c r="P2924" s="1">
        <v>48</v>
      </c>
      <c r="Q2924" s="1">
        <v>200000</v>
      </c>
      <c r="R2924" s="8">
        <v>2500000</v>
      </c>
      <c r="S2924" s="8" t="str">
        <f t="shared" si="45"/>
        <v>482000002500000</v>
      </c>
      <c r="T2924" s="8" t="s">
        <v>36</v>
      </c>
      <c r="U2924" s="1">
        <v>7208.851195404397</v>
      </c>
    </row>
    <row r="2925" spans="16:21" x14ac:dyDescent="0.25">
      <c r="P2925" s="1">
        <v>49</v>
      </c>
      <c r="Q2925" s="1">
        <v>200000</v>
      </c>
      <c r="R2925" s="8">
        <v>2500000</v>
      </c>
      <c r="S2925" s="8" t="str">
        <f t="shared" si="45"/>
        <v>492000002500000</v>
      </c>
      <c r="T2925" s="8" t="s">
        <v>36</v>
      </c>
      <c r="U2925" s="1">
        <v>7208.851195404397</v>
      </c>
    </row>
    <row r="2926" spans="16:21" x14ac:dyDescent="0.25">
      <c r="P2926" s="1">
        <v>50</v>
      </c>
      <c r="Q2926" s="1">
        <v>200000</v>
      </c>
      <c r="R2926" s="8">
        <v>2500000</v>
      </c>
      <c r="S2926" s="8" t="str">
        <f t="shared" si="45"/>
        <v>502000002500000</v>
      </c>
      <c r="T2926" s="8" t="s">
        <v>36</v>
      </c>
      <c r="U2926" s="1">
        <v>7208.851195404397</v>
      </c>
    </row>
    <row r="2927" spans="16:21" x14ac:dyDescent="0.25">
      <c r="P2927" s="1">
        <v>51</v>
      </c>
      <c r="Q2927" s="1">
        <v>200000</v>
      </c>
      <c r="R2927" s="8">
        <v>2500000</v>
      </c>
      <c r="S2927" s="8" t="str">
        <f t="shared" si="45"/>
        <v>512000002500000</v>
      </c>
      <c r="T2927" s="8" t="s">
        <v>37</v>
      </c>
      <c r="U2927" s="1">
        <v>12123.609289496595</v>
      </c>
    </row>
    <row r="2928" spans="16:21" x14ac:dyDescent="0.25">
      <c r="P2928" s="1">
        <v>52</v>
      </c>
      <c r="Q2928" s="1">
        <v>200000</v>
      </c>
      <c r="R2928" s="8">
        <v>2500000</v>
      </c>
      <c r="S2928" s="8" t="str">
        <f t="shared" si="45"/>
        <v>522000002500000</v>
      </c>
      <c r="T2928" s="8" t="s">
        <v>37</v>
      </c>
      <c r="U2928" s="1">
        <v>12123.609289496595</v>
      </c>
    </row>
    <row r="2929" spans="16:21" x14ac:dyDescent="0.25">
      <c r="P2929" s="1">
        <v>53</v>
      </c>
      <c r="Q2929" s="1">
        <v>200000</v>
      </c>
      <c r="R2929" s="8">
        <v>2500000</v>
      </c>
      <c r="S2929" s="8" t="str">
        <f t="shared" si="45"/>
        <v>532000002500000</v>
      </c>
      <c r="T2929" s="8" t="s">
        <v>37</v>
      </c>
      <c r="U2929" s="1">
        <v>12123.609289496595</v>
      </c>
    </row>
    <row r="2930" spans="16:21" x14ac:dyDescent="0.25">
      <c r="P2930" s="1">
        <v>54</v>
      </c>
      <c r="Q2930" s="1">
        <v>200000</v>
      </c>
      <c r="R2930" s="8">
        <v>2500000</v>
      </c>
      <c r="S2930" s="8" t="str">
        <f t="shared" si="45"/>
        <v>542000002500000</v>
      </c>
      <c r="T2930" s="8" t="s">
        <v>37</v>
      </c>
      <c r="U2930" s="1">
        <v>12123.609289496595</v>
      </c>
    </row>
    <row r="2931" spans="16:21" x14ac:dyDescent="0.25">
      <c r="P2931" s="1">
        <v>55</v>
      </c>
      <c r="Q2931" s="1">
        <v>200000</v>
      </c>
      <c r="R2931" s="8">
        <v>2500000</v>
      </c>
      <c r="S2931" s="8" t="str">
        <f t="shared" si="45"/>
        <v>552000002500000</v>
      </c>
      <c r="T2931" s="8" t="s">
        <v>37</v>
      </c>
      <c r="U2931" s="1">
        <v>12123.609289496595</v>
      </c>
    </row>
    <row r="2932" spans="16:21" x14ac:dyDescent="0.25">
      <c r="P2932" s="1">
        <v>56</v>
      </c>
      <c r="Q2932" s="1">
        <v>200000</v>
      </c>
      <c r="R2932" s="8">
        <v>2500000</v>
      </c>
      <c r="S2932" s="8" t="str">
        <f t="shared" si="45"/>
        <v>562000002500000</v>
      </c>
      <c r="T2932" s="8" t="s">
        <v>38</v>
      </c>
      <c r="U2932" s="1">
        <v>15986.700975909494</v>
      </c>
    </row>
    <row r="2933" spans="16:21" x14ac:dyDescent="0.25">
      <c r="P2933" s="1">
        <v>57</v>
      </c>
      <c r="Q2933" s="1">
        <v>200000</v>
      </c>
      <c r="R2933" s="8">
        <v>2500000</v>
      </c>
      <c r="S2933" s="8" t="str">
        <f t="shared" si="45"/>
        <v>572000002500000</v>
      </c>
      <c r="T2933" s="8" t="s">
        <v>38</v>
      </c>
      <c r="U2933" s="1">
        <v>15986.700975909494</v>
      </c>
    </row>
    <row r="2934" spans="16:21" x14ac:dyDescent="0.25">
      <c r="P2934" s="1">
        <v>58</v>
      </c>
      <c r="Q2934" s="1">
        <v>200000</v>
      </c>
      <c r="R2934" s="8">
        <v>2500000</v>
      </c>
      <c r="S2934" s="8" t="str">
        <f t="shared" si="45"/>
        <v>582000002500000</v>
      </c>
      <c r="T2934" s="8" t="s">
        <v>38</v>
      </c>
      <c r="U2934" s="1">
        <v>15986.700975909494</v>
      </c>
    </row>
    <row r="2935" spans="16:21" x14ac:dyDescent="0.25">
      <c r="P2935" s="1">
        <v>59</v>
      </c>
      <c r="Q2935" s="1">
        <v>200000</v>
      </c>
      <c r="R2935" s="8">
        <v>2500000</v>
      </c>
      <c r="S2935" s="8" t="str">
        <f t="shared" si="45"/>
        <v>592000002500000</v>
      </c>
      <c r="T2935" s="8" t="s">
        <v>38</v>
      </c>
      <c r="U2935" s="1">
        <v>15986.700975909494</v>
      </c>
    </row>
    <row r="2936" spans="16:21" x14ac:dyDescent="0.25">
      <c r="P2936" s="1">
        <v>60</v>
      </c>
      <c r="Q2936" s="1">
        <v>200000</v>
      </c>
      <c r="R2936" s="8">
        <v>2500000</v>
      </c>
      <c r="S2936" s="8" t="str">
        <f t="shared" si="45"/>
        <v>602000002500000</v>
      </c>
      <c r="T2936" s="8" t="s">
        <v>38</v>
      </c>
      <c r="U2936" s="1">
        <v>15986.700975909494</v>
      </c>
    </row>
    <row r="2937" spans="16:21" x14ac:dyDescent="0.25">
      <c r="P2937" s="1">
        <v>61</v>
      </c>
      <c r="Q2937" s="1">
        <v>200000</v>
      </c>
      <c r="R2937" s="8">
        <v>2500000</v>
      </c>
      <c r="S2937" s="8" t="str">
        <f t="shared" si="45"/>
        <v>612000002500000</v>
      </c>
      <c r="T2937" s="8" t="s">
        <v>39</v>
      </c>
      <c r="U2937" s="1">
        <v>24988.737283134145</v>
      </c>
    </row>
    <row r="2938" spans="16:21" x14ac:dyDescent="0.25">
      <c r="P2938" s="1">
        <v>62</v>
      </c>
      <c r="Q2938" s="1">
        <v>200000</v>
      </c>
      <c r="R2938" s="8">
        <v>2500000</v>
      </c>
      <c r="S2938" s="8" t="str">
        <f t="shared" si="45"/>
        <v>622000002500000</v>
      </c>
      <c r="T2938" s="8" t="s">
        <v>39</v>
      </c>
      <c r="U2938" s="1">
        <v>24988.737283134145</v>
      </c>
    </row>
    <row r="2939" spans="16:21" x14ac:dyDescent="0.25">
      <c r="P2939" s="1">
        <v>63</v>
      </c>
      <c r="Q2939" s="1">
        <v>200000</v>
      </c>
      <c r="R2939" s="8">
        <v>2500000</v>
      </c>
      <c r="S2939" s="8" t="str">
        <f t="shared" si="45"/>
        <v>632000002500000</v>
      </c>
      <c r="T2939" s="8" t="s">
        <v>39</v>
      </c>
      <c r="U2939" s="1">
        <v>24988.737283134145</v>
      </c>
    </row>
    <row r="2940" spans="16:21" x14ac:dyDescent="0.25">
      <c r="P2940" s="1">
        <v>64</v>
      </c>
      <c r="Q2940" s="1">
        <v>200000</v>
      </c>
      <c r="R2940" s="8">
        <v>2500000</v>
      </c>
      <c r="S2940" s="8" t="str">
        <f t="shared" si="45"/>
        <v>642000002500000</v>
      </c>
      <c r="T2940" s="8" t="s">
        <v>39</v>
      </c>
      <c r="U2940" s="1">
        <v>24988.737283134145</v>
      </c>
    </row>
    <row r="2941" spans="16:21" x14ac:dyDescent="0.25">
      <c r="P2941" s="1">
        <v>65</v>
      </c>
      <c r="Q2941" s="1">
        <v>200000</v>
      </c>
      <c r="R2941" s="8">
        <v>2500000</v>
      </c>
      <c r="S2941" s="8" t="str">
        <f t="shared" si="45"/>
        <v>652000002500000</v>
      </c>
      <c r="T2941" s="8" t="s">
        <v>39</v>
      </c>
      <c r="U2941" s="1">
        <v>24988.737283134145</v>
      </c>
    </row>
    <row r="2942" spans="16:21" x14ac:dyDescent="0.25">
      <c r="P2942" s="1">
        <v>66</v>
      </c>
      <c r="Q2942" s="1">
        <v>200000</v>
      </c>
      <c r="R2942" s="8">
        <v>2500000</v>
      </c>
      <c r="S2942" s="8" t="str">
        <f t="shared" si="45"/>
        <v>662000002500000</v>
      </c>
      <c r="T2942" s="8" t="s">
        <v>40</v>
      </c>
      <c r="U2942" s="1">
        <v>31113.562275907829</v>
      </c>
    </row>
    <row r="2943" spans="16:21" x14ac:dyDescent="0.25">
      <c r="P2943" s="1">
        <v>67</v>
      </c>
      <c r="Q2943" s="1">
        <v>200000</v>
      </c>
      <c r="R2943" s="8">
        <v>2500000</v>
      </c>
      <c r="S2943" s="8" t="str">
        <f t="shared" si="45"/>
        <v>672000002500000</v>
      </c>
      <c r="T2943" s="8" t="s">
        <v>40</v>
      </c>
      <c r="U2943" s="1">
        <v>31113.562275907829</v>
      </c>
    </row>
    <row r="2944" spans="16:21" x14ac:dyDescent="0.25">
      <c r="P2944" s="1">
        <v>68</v>
      </c>
      <c r="Q2944" s="1">
        <v>200000</v>
      </c>
      <c r="R2944" s="8">
        <v>2500000</v>
      </c>
      <c r="S2944" s="8" t="str">
        <f t="shared" si="45"/>
        <v>682000002500000</v>
      </c>
      <c r="T2944" s="8" t="s">
        <v>40</v>
      </c>
      <c r="U2944" s="1">
        <v>31113.562275907829</v>
      </c>
    </row>
    <row r="2945" spans="16:21" x14ac:dyDescent="0.25">
      <c r="P2945" s="1">
        <v>69</v>
      </c>
      <c r="Q2945" s="1">
        <v>200000</v>
      </c>
      <c r="R2945" s="8">
        <v>2500000</v>
      </c>
      <c r="S2945" s="8" t="str">
        <f t="shared" si="45"/>
        <v>692000002500000</v>
      </c>
      <c r="T2945" s="8" t="s">
        <v>40</v>
      </c>
      <c r="U2945" s="1">
        <v>31113.562275907829</v>
      </c>
    </row>
    <row r="2946" spans="16:21" x14ac:dyDescent="0.25">
      <c r="P2946" s="1">
        <v>70</v>
      </c>
      <c r="Q2946" s="1">
        <v>200000</v>
      </c>
      <c r="R2946" s="8">
        <v>2500000</v>
      </c>
      <c r="S2946" s="8" t="str">
        <f t="shared" si="45"/>
        <v>702000002500000</v>
      </c>
      <c r="T2946" s="8" t="s">
        <v>40</v>
      </c>
      <c r="U2946" s="1">
        <v>31113.562275907829</v>
      </c>
    </row>
    <row r="2947" spans="16:21" x14ac:dyDescent="0.25">
      <c r="P2947" s="1">
        <v>71</v>
      </c>
      <c r="Q2947" s="1">
        <v>200000</v>
      </c>
      <c r="R2947" s="8">
        <v>2500000</v>
      </c>
      <c r="S2947" s="8" t="str">
        <f t="shared" ref="S2947:S3010" si="46">P2947&amp;Q2947&amp;R2947</f>
        <v>712000002500000</v>
      </c>
      <c r="T2947" s="8" t="s">
        <v>41</v>
      </c>
      <c r="U2947" s="1">
        <v>45285.877994137518</v>
      </c>
    </row>
    <row r="2948" spans="16:21" x14ac:dyDescent="0.25">
      <c r="P2948" s="1">
        <v>72</v>
      </c>
      <c r="Q2948" s="1">
        <v>200000</v>
      </c>
      <c r="R2948" s="8">
        <v>2500000</v>
      </c>
      <c r="S2948" s="8" t="str">
        <f t="shared" si="46"/>
        <v>722000002500000</v>
      </c>
      <c r="T2948" s="8" t="s">
        <v>41</v>
      </c>
      <c r="U2948" s="1">
        <v>45285.877994137518</v>
      </c>
    </row>
    <row r="2949" spans="16:21" x14ac:dyDescent="0.25">
      <c r="P2949" s="1">
        <v>73</v>
      </c>
      <c r="Q2949" s="1">
        <v>200000</v>
      </c>
      <c r="R2949" s="8">
        <v>2500000</v>
      </c>
      <c r="S2949" s="8" t="str">
        <f t="shared" si="46"/>
        <v>732000002500000</v>
      </c>
      <c r="T2949" s="8" t="s">
        <v>41</v>
      </c>
      <c r="U2949" s="1">
        <v>45285.877994137518</v>
      </c>
    </row>
    <row r="2950" spans="16:21" x14ac:dyDescent="0.25">
      <c r="P2950" s="1">
        <v>74</v>
      </c>
      <c r="Q2950" s="1">
        <v>200000</v>
      </c>
      <c r="R2950" s="8">
        <v>2500000</v>
      </c>
      <c r="S2950" s="8" t="str">
        <f t="shared" si="46"/>
        <v>742000002500000</v>
      </c>
      <c r="T2950" s="8" t="s">
        <v>41</v>
      </c>
      <c r="U2950" s="1">
        <v>45285.877994137518</v>
      </c>
    </row>
    <row r="2951" spans="16:21" x14ac:dyDescent="0.25">
      <c r="P2951" s="1">
        <v>75</v>
      </c>
      <c r="Q2951" s="1">
        <v>200000</v>
      </c>
      <c r="R2951" s="8">
        <v>2500000</v>
      </c>
      <c r="S2951" s="8" t="str">
        <f t="shared" si="46"/>
        <v>752000002500000</v>
      </c>
      <c r="T2951" s="8" t="s">
        <v>41</v>
      </c>
      <c r="U2951" s="1">
        <v>45285.877994137518</v>
      </c>
    </row>
    <row r="2952" spans="16:21" x14ac:dyDescent="0.25">
      <c r="P2952" s="1">
        <v>76</v>
      </c>
      <c r="Q2952" s="1">
        <v>200000</v>
      </c>
      <c r="R2952" s="8">
        <v>2500000</v>
      </c>
      <c r="S2952" s="8" t="str">
        <f t="shared" si="46"/>
        <v>762000002500000</v>
      </c>
      <c r="T2952" s="8" t="s">
        <v>42</v>
      </c>
      <c r="U2952" s="1">
        <v>57356.791129061115</v>
      </c>
    </row>
    <row r="2953" spans="16:21" x14ac:dyDescent="0.25">
      <c r="P2953" s="1">
        <v>77</v>
      </c>
      <c r="Q2953" s="1">
        <v>200000</v>
      </c>
      <c r="R2953" s="8">
        <v>2500000</v>
      </c>
      <c r="S2953" s="8" t="str">
        <f t="shared" si="46"/>
        <v>772000002500000</v>
      </c>
      <c r="T2953" s="8" t="s">
        <v>42</v>
      </c>
      <c r="U2953" s="1">
        <v>57356.791129061115</v>
      </c>
    </row>
    <row r="2954" spans="16:21" x14ac:dyDescent="0.25">
      <c r="P2954" s="1">
        <v>78</v>
      </c>
      <c r="Q2954" s="1">
        <v>200000</v>
      </c>
      <c r="R2954" s="8">
        <v>2500000</v>
      </c>
      <c r="S2954" s="8" t="str">
        <f t="shared" si="46"/>
        <v>782000002500000</v>
      </c>
      <c r="T2954" s="8" t="s">
        <v>42</v>
      </c>
      <c r="U2954" s="1">
        <v>57356.791129061115</v>
      </c>
    </row>
    <row r="2955" spans="16:21" x14ac:dyDescent="0.25">
      <c r="P2955" s="1">
        <v>79</v>
      </c>
      <c r="Q2955" s="1">
        <v>200000</v>
      </c>
      <c r="R2955" s="8">
        <v>2500000</v>
      </c>
      <c r="S2955" s="8" t="str">
        <f t="shared" si="46"/>
        <v>792000002500000</v>
      </c>
      <c r="T2955" s="8" t="s">
        <v>42</v>
      </c>
      <c r="U2955" s="1">
        <v>57356.791129061115</v>
      </c>
    </row>
    <row r="2956" spans="16:21" x14ac:dyDescent="0.25">
      <c r="P2956" s="1">
        <v>80</v>
      </c>
      <c r="Q2956" s="1">
        <v>200000</v>
      </c>
      <c r="R2956" s="8">
        <v>2500000</v>
      </c>
      <c r="S2956" s="8" t="str">
        <f t="shared" si="46"/>
        <v>802000002500000</v>
      </c>
      <c r="T2956" s="8" t="s">
        <v>42</v>
      </c>
      <c r="U2956" s="1">
        <v>57356.791129061115</v>
      </c>
    </row>
    <row r="2957" spans="16:21" x14ac:dyDescent="0.25">
      <c r="P2957" s="1">
        <v>81</v>
      </c>
      <c r="Q2957" s="1">
        <v>200000</v>
      </c>
      <c r="R2957" s="8">
        <v>2500000</v>
      </c>
      <c r="S2957" s="8" t="str">
        <f t="shared" si="46"/>
        <v>812000002500000</v>
      </c>
      <c r="T2957" s="8" t="s">
        <v>43</v>
      </c>
      <c r="U2957" s="1">
        <v>74361.189959587326</v>
      </c>
    </row>
    <row r="2958" spans="16:21" x14ac:dyDescent="0.25">
      <c r="P2958" s="1">
        <v>82</v>
      </c>
      <c r="Q2958" s="1">
        <v>200000</v>
      </c>
      <c r="R2958" s="8">
        <v>2500000</v>
      </c>
      <c r="S2958" s="8" t="str">
        <f t="shared" si="46"/>
        <v>822000002500000</v>
      </c>
      <c r="T2958" s="8" t="s">
        <v>43</v>
      </c>
      <c r="U2958" s="1">
        <v>74361.189959587326</v>
      </c>
    </row>
    <row r="2959" spans="16:21" x14ac:dyDescent="0.25">
      <c r="P2959" s="1">
        <v>83</v>
      </c>
      <c r="Q2959" s="1">
        <v>200000</v>
      </c>
      <c r="R2959" s="8">
        <v>2500000</v>
      </c>
      <c r="S2959" s="8" t="str">
        <f t="shared" si="46"/>
        <v>832000002500000</v>
      </c>
      <c r="T2959" s="8" t="s">
        <v>43</v>
      </c>
      <c r="U2959" s="1">
        <v>74361.189959587326</v>
      </c>
    </row>
    <row r="2960" spans="16:21" x14ac:dyDescent="0.25">
      <c r="P2960" s="1">
        <v>84</v>
      </c>
      <c r="Q2960" s="1">
        <v>200000</v>
      </c>
      <c r="R2960" s="8">
        <v>2500000</v>
      </c>
      <c r="S2960" s="8" t="str">
        <f t="shared" si="46"/>
        <v>842000002500000</v>
      </c>
      <c r="T2960" s="8" t="s">
        <v>43</v>
      </c>
      <c r="U2960" s="1">
        <v>74361.189959587326</v>
      </c>
    </row>
    <row r="2961" spans="16:21" x14ac:dyDescent="0.25">
      <c r="P2961" s="1">
        <v>85</v>
      </c>
      <c r="Q2961" s="1">
        <v>200000</v>
      </c>
      <c r="R2961" s="8">
        <v>2500000</v>
      </c>
      <c r="S2961" s="8" t="str">
        <f t="shared" si="46"/>
        <v>852000002500000</v>
      </c>
      <c r="T2961" s="8" t="s">
        <v>43</v>
      </c>
      <c r="U2961" s="1">
        <v>74361.189959587326</v>
      </c>
    </row>
    <row r="2962" spans="16:21" x14ac:dyDescent="0.25">
      <c r="P2962" s="1">
        <v>86</v>
      </c>
      <c r="Q2962" s="1">
        <v>200000</v>
      </c>
      <c r="R2962" s="8">
        <v>2500000</v>
      </c>
      <c r="S2962" s="8" t="str">
        <f t="shared" si="46"/>
        <v>862000002500000</v>
      </c>
      <c r="T2962" s="8" t="s">
        <v>43</v>
      </c>
      <c r="U2962" s="1">
        <v>74361.189959587326</v>
      </c>
    </row>
    <row r="2963" spans="16:21" x14ac:dyDescent="0.25">
      <c r="P2963" s="1">
        <v>87</v>
      </c>
      <c r="Q2963" s="1">
        <v>200000</v>
      </c>
      <c r="R2963" s="8">
        <v>2500000</v>
      </c>
      <c r="S2963" s="8" t="str">
        <f t="shared" si="46"/>
        <v>872000002500000</v>
      </c>
      <c r="T2963" s="8" t="s">
        <v>43</v>
      </c>
      <c r="U2963" s="1">
        <v>74361.189959587326</v>
      </c>
    </row>
    <row r="2964" spans="16:21" x14ac:dyDescent="0.25">
      <c r="P2964" s="1">
        <v>88</v>
      </c>
      <c r="Q2964" s="1">
        <v>200000</v>
      </c>
      <c r="R2964" s="8">
        <v>2500000</v>
      </c>
      <c r="S2964" s="8" t="str">
        <f t="shared" si="46"/>
        <v>882000002500000</v>
      </c>
      <c r="T2964" s="8" t="s">
        <v>43</v>
      </c>
      <c r="U2964" s="1">
        <v>74361.189959587326</v>
      </c>
    </row>
    <row r="2965" spans="16:21" x14ac:dyDescent="0.25">
      <c r="P2965" s="1">
        <v>89</v>
      </c>
      <c r="Q2965" s="1">
        <v>200000</v>
      </c>
      <c r="R2965" s="8">
        <v>2500000</v>
      </c>
      <c r="S2965" s="8" t="str">
        <f t="shared" si="46"/>
        <v>892000002500000</v>
      </c>
      <c r="T2965" s="8" t="s">
        <v>43</v>
      </c>
      <c r="U2965" s="1">
        <v>74361.189959587326</v>
      </c>
    </row>
    <row r="2966" spans="16:21" x14ac:dyDescent="0.25">
      <c r="P2966" s="1">
        <v>90</v>
      </c>
      <c r="Q2966" s="1">
        <v>200000</v>
      </c>
      <c r="R2966" s="8">
        <v>2500000</v>
      </c>
      <c r="S2966" s="8" t="str">
        <f t="shared" si="46"/>
        <v>902000002500000</v>
      </c>
      <c r="T2966" s="8" t="s">
        <v>43</v>
      </c>
      <c r="U2966" s="1">
        <v>74361.189959587326</v>
      </c>
    </row>
    <row r="2967" spans="16:21" x14ac:dyDescent="0.25">
      <c r="P2967" s="1">
        <v>91</v>
      </c>
      <c r="Q2967" s="1">
        <v>200000</v>
      </c>
      <c r="R2967" s="8">
        <v>2500000</v>
      </c>
      <c r="S2967" s="8" t="str">
        <f t="shared" si="46"/>
        <v>912000002500000</v>
      </c>
      <c r="T2967" s="8" t="s">
        <v>43</v>
      </c>
      <c r="U2967" s="1">
        <v>74361.189959587326</v>
      </c>
    </row>
    <row r="2968" spans="16:21" x14ac:dyDescent="0.25">
      <c r="P2968" s="1">
        <v>92</v>
      </c>
      <c r="Q2968" s="1">
        <v>200000</v>
      </c>
      <c r="R2968" s="8">
        <v>2500000</v>
      </c>
      <c r="S2968" s="8" t="str">
        <f t="shared" si="46"/>
        <v>922000002500000</v>
      </c>
      <c r="T2968" s="8" t="s">
        <v>43</v>
      </c>
      <c r="U2968" s="1">
        <v>74361.189959587326</v>
      </c>
    </row>
    <row r="2969" spans="16:21" x14ac:dyDescent="0.25">
      <c r="P2969" s="1">
        <v>93</v>
      </c>
      <c r="Q2969" s="1">
        <v>200000</v>
      </c>
      <c r="R2969" s="8">
        <v>2500000</v>
      </c>
      <c r="S2969" s="8" t="str">
        <f t="shared" si="46"/>
        <v>932000002500000</v>
      </c>
      <c r="T2969" s="8" t="s">
        <v>43</v>
      </c>
      <c r="U2969" s="1">
        <v>74361.189959587326</v>
      </c>
    </row>
    <row r="2970" spans="16:21" x14ac:dyDescent="0.25">
      <c r="P2970" s="1">
        <v>94</v>
      </c>
      <c r="Q2970" s="1">
        <v>200000</v>
      </c>
      <c r="R2970" s="8">
        <v>2500000</v>
      </c>
      <c r="S2970" s="8" t="str">
        <f t="shared" si="46"/>
        <v>942000002500000</v>
      </c>
      <c r="T2970" s="8" t="s">
        <v>43</v>
      </c>
      <c r="U2970" s="1">
        <v>74361.189959587326</v>
      </c>
    </row>
    <row r="2971" spans="16:21" x14ac:dyDescent="0.25">
      <c r="P2971" s="1">
        <v>95</v>
      </c>
      <c r="Q2971" s="1">
        <v>200000</v>
      </c>
      <c r="R2971" s="8">
        <v>2500000</v>
      </c>
      <c r="S2971" s="8" t="str">
        <f t="shared" si="46"/>
        <v>952000002500000</v>
      </c>
      <c r="T2971" s="8" t="s">
        <v>43</v>
      </c>
      <c r="U2971" s="1">
        <v>74361.189959587326</v>
      </c>
    </row>
    <row r="2972" spans="16:21" x14ac:dyDescent="0.25">
      <c r="P2972" s="1">
        <v>96</v>
      </c>
      <c r="Q2972" s="1">
        <v>200000</v>
      </c>
      <c r="R2972" s="8">
        <v>2500000</v>
      </c>
      <c r="S2972" s="8" t="str">
        <f t="shared" si="46"/>
        <v>962000002500000</v>
      </c>
      <c r="T2972" s="8" t="s">
        <v>43</v>
      </c>
      <c r="U2972" s="1">
        <v>74361.189959587326</v>
      </c>
    </row>
    <row r="2973" spans="16:21" x14ac:dyDescent="0.25">
      <c r="P2973" s="1">
        <v>97</v>
      </c>
      <c r="Q2973" s="1">
        <v>200000</v>
      </c>
      <c r="R2973" s="8">
        <v>2500000</v>
      </c>
      <c r="S2973" s="8" t="str">
        <f t="shared" si="46"/>
        <v>972000002500000</v>
      </c>
      <c r="T2973" s="8" t="s">
        <v>43</v>
      </c>
      <c r="U2973" s="1">
        <v>74361.189959587326</v>
      </c>
    </row>
    <row r="2974" spans="16:21" x14ac:dyDescent="0.25">
      <c r="P2974" s="1">
        <v>98</v>
      </c>
      <c r="Q2974" s="1">
        <v>200000</v>
      </c>
      <c r="R2974" s="8">
        <v>2500000</v>
      </c>
      <c r="S2974" s="8" t="str">
        <f t="shared" si="46"/>
        <v>982000002500000</v>
      </c>
      <c r="T2974" s="8" t="s">
        <v>43</v>
      </c>
      <c r="U2974" s="1">
        <v>74361.189959587326</v>
      </c>
    </row>
    <row r="2975" spans="16:21" x14ac:dyDescent="0.25">
      <c r="P2975" s="1">
        <v>99</v>
      </c>
      <c r="Q2975" s="1">
        <v>200000</v>
      </c>
      <c r="R2975" s="8">
        <v>2500000</v>
      </c>
      <c r="S2975" s="8" t="str">
        <f t="shared" si="46"/>
        <v>992000002500000</v>
      </c>
      <c r="T2975" s="8" t="s">
        <v>43</v>
      </c>
      <c r="U2975" s="1">
        <v>74361.189959587326</v>
      </c>
    </row>
    <row r="2976" spans="16:21" x14ac:dyDescent="0.25">
      <c r="P2976" s="1">
        <v>100</v>
      </c>
      <c r="Q2976" s="1">
        <v>200000</v>
      </c>
      <c r="R2976" s="8">
        <v>2500000</v>
      </c>
      <c r="S2976" s="8" t="str">
        <f t="shared" si="46"/>
        <v>1002000002500000</v>
      </c>
      <c r="T2976" s="8" t="s">
        <v>43</v>
      </c>
      <c r="U2976" s="1">
        <v>74361.189959587326</v>
      </c>
    </row>
    <row r="2977" spans="16:21" x14ac:dyDescent="0.25">
      <c r="P2977" s="1">
        <v>101</v>
      </c>
      <c r="Q2977" s="1">
        <v>200000</v>
      </c>
      <c r="R2977" s="8">
        <v>2500000</v>
      </c>
      <c r="S2977" s="8" t="str">
        <f t="shared" si="46"/>
        <v>1012000002500000</v>
      </c>
      <c r="T2977" s="8" t="s">
        <v>43</v>
      </c>
      <c r="U2977" s="1">
        <v>74361.189959587326</v>
      </c>
    </row>
    <row r="2978" spans="16:21" x14ac:dyDescent="0.25">
      <c r="P2978" s="1">
        <v>102</v>
      </c>
      <c r="Q2978" s="1">
        <v>200000</v>
      </c>
      <c r="R2978" s="8">
        <v>2500000</v>
      </c>
      <c r="S2978" s="8" t="str">
        <f t="shared" si="46"/>
        <v>1022000002500000</v>
      </c>
      <c r="T2978" s="8" t="s">
        <v>43</v>
      </c>
      <c r="U2978" s="1">
        <v>74361.189959587326</v>
      </c>
    </row>
    <row r="2979" spans="16:21" x14ac:dyDescent="0.25">
      <c r="P2979" s="1">
        <v>103</v>
      </c>
      <c r="Q2979" s="1">
        <v>200000</v>
      </c>
      <c r="R2979" s="8">
        <v>2500000</v>
      </c>
      <c r="S2979" s="8" t="str">
        <f t="shared" si="46"/>
        <v>1032000002500000</v>
      </c>
      <c r="T2979" s="8" t="s">
        <v>43</v>
      </c>
      <c r="U2979" s="1">
        <v>74361.189959587326</v>
      </c>
    </row>
    <row r="2980" spans="16:21" x14ac:dyDescent="0.25">
      <c r="P2980" s="1">
        <v>104</v>
      </c>
      <c r="Q2980" s="1">
        <v>200000</v>
      </c>
      <c r="R2980" s="8">
        <v>2500000</v>
      </c>
      <c r="S2980" s="8" t="str">
        <f t="shared" si="46"/>
        <v>1042000002500000</v>
      </c>
      <c r="T2980" s="8" t="s">
        <v>43</v>
      </c>
      <c r="U2980" s="1">
        <v>74361.189959587326</v>
      </c>
    </row>
    <row r="2981" spans="16:21" x14ac:dyDescent="0.25">
      <c r="P2981" s="1">
        <v>105</v>
      </c>
      <c r="Q2981" s="1">
        <v>200000</v>
      </c>
      <c r="R2981" s="8">
        <v>2500000</v>
      </c>
      <c r="S2981" s="8" t="str">
        <f t="shared" si="46"/>
        <v>1052000002500000</v>
      </c>
      <c r="T2981" s="8" t="s">
        <v>43</v>
      </c>
      <c r="U2981" s="1">
        <v>74361.189959587326</v>
      </c>
    </row>
    <row r="2982" spans="16:21" x14ac:dyDescent="0.25">
      <c r="P2982" s="1">
        <v>106</v>
      </c>
      <c r="Q2982" s="1">
        <v>200000</v>
      </c>
      <c r="R2982" s="8">
        <v>2500000</v>
      </c>
      <c r="S2982" s="8" t="str">
        <f t="shared" si="46"/>
        <v>1062000002500000</v>
      </c>
      <c r="T2982" s="8" t="s">
        <v>43</v>
      </c>
      <c r="U2982" s="1">
        <v>74361.189959587326</v>
      </c>
    </row>
    <row r="2983" spans="16:21" x14ac:dyDescent="0.25">
      <c r="P2983" s="1">
        <v>107</v>
      </c>
      <c r="Q2983" s="1">
        <v>200000</v>
      </c>
      <c r="R2983" s="8">
        <v>2500000</v>
      </c>
      <c r="S2983" s="8" t="str">
        <f t="shared" si="46"/>
        <v>1072000002500000</v>
      </c>
      <c r="T2983" s="8" t="s">
        <v>43</v>
      </c>
      <c r="U2983" s="1">
        <v>74361.189959587326</v>
      </c>
    </row>
    <row r="2984" spans="16:21" x14ac:dyDescent="0.25">
      <c r="P2984" s="1">
        <v>108</v>
      </c>
      <c r="Q2984" s="1">
        <v>200000</v>
      </c>
      <c r="R2984" s="8">
        <v>2500000</v>
      </c>
      <c r="S2984" s="8" t="str">
        <f t="shared" si="46"/>
        <v>1082000002500000</v>
      </c>
      <c r="T2984" s="8" t="s">
        <v>43</v>
      </c>
      <c r="U2984" s="1">
        <v>74361.189959587326</v>
      </c>
    </row>
    <row r="2985" spans="16:21" x14ac:dyDescent="0.25">
      <c r="P2985" s="1">
        <v>109</v>
      </c>
      <c r="Q2985" s="1">
        <v>200000</v>
      </c>
      <c r="R2985" s="8">
        <v>2500000</v>
      </c>
      <c r="S2985" s="8" t="str">
        <f t="shared" si="46"/>
        <v>1092000002500000</v>
      </c>
      <c r="T2985" s="8" t="s">
        <v>43</v>
      </c>
      <c r="U2985" s="1">
        <v>74361.189959587326</v>
      </c>
    </row>
    <row r="2986" spans="16:21" x14ac:dyDescent="0.25">
      <c r="P2986" s="1">
        <v>110</v>
      </c>
      <c r="Q2986" s="1">
        <v>200000</v>
      </c>
      <c r="R2986" s="8">
        <v>2500000</v>
      </c>
      <c r="S2986" s="8" t="str">
        <f t="shared" si="46"/>
        <v>1102000002500000</v>
      </c>
      <c r="T2986" s="8" t="s">
        <v>43</v>
      </c>
      <c r="U2986" s="1">
        <v>74361.189959587326</v>
      </c>
    </row>
    <row r="2987" spans="16:21" x14ac:dyDescent="0.25">
      <c r="P2987" s="1">
        <v>111</v>
      </c>
      <c r="Q2987" s="1">
        <v>200000</v>
      </c>
      <c r="R2987" s="8">
        <v>2500000</v>
      </c>
      <c r="S2987" s="8" t="str">
        <f t="shared" si="46"/>
        <v>1112000002500000</v>
      </c>
      <c r="T2987" s="8" t="s">
        <v>43</v>
      </c>
      <c r="U2987" s="1">
        <v>74361.189959587326</v>
      </c>
    </row>
    <row r="2988" spans="16:21" x14ac:dyDescent="0.25">
      <c r="P2988" s="1">
        <v>112</v>
      </c>
      <c r="Q2988" s="1">
        <v>200000</v>
      </c>
      <c r="R2988" s="8">
        <v>2500000</v>
      </c>
      <c r="S2988" s="8" t="str">
        <f t="shared" si="46"/>
        <v>1122000002500000</v>
      </c>
      <c r="T2988" s="8" t="s">
        <v>43</v>
      </c>
      <c r="U2988" s="1">
        <v>74361.189959587326</v>
      </c>
    </row>
    <row r="2989" spans="16:21" x14ac:dyDescent="0.25">
      <c r="P2989" s="1">
        <v>113</v>
      </c>
      <c r="Q2989" s="1">
        <v>200000</v>
      </c>
      <c r="R2989" s="8">
        <v>2500000</v>
      </c>
      <c r="S2989" s="8" t="str">
        <f t="shared" si="46"/>
        <v>1132000002500000</v>
      </c>
      <c r="T2989" s="8" t="s">
        <v>43</v>
      </c>
      <c r="U2989" s="1">
        <v>74361.189959587326</v>
      </c>
    </row>
    <row r="2990" spans="16:21" x14ac:dyDescent="0.25">
      <c r="P2990" s="1">
        <v>114</v>
      </c>
      <c r="Q2990" s="1">
        <v>200000</v>
      </c>
      <c r="R2990" s="8">
        <v>2500000</v>
      </c>
      <c r="S2990" s="8" t="str">
        <f t="shared" si="46"/>
        <v>1142000002500000</v>
      </c>
      <c r="T2990" s="8" t="s">
        <v>43</v>
      </c>
      <c r="U2990" s="1">
        <v>74361.189959587326</v>
      </c>
    </row>
    <row r="2991" spans="16:21" x14ac:dyDescent="0.25">
      <c r="P2991" s="1">
        <v>115</v>
      </c>
      <c r="Q2991" s="1">
        <v>200000</v>
      </c>
      <c r="R2991" s="8">
        <v>2500000</v>
      </c>
      <c r="S2991" s="8" t="str">
        <f t="shared" si="46"/>
        <v>1152000002500000</v>
      </c>
      <c r="T2991" s="8" t="s">
        <v>43</v>
      </c>
      <c r="U2991" s="1">
        <v>74361.189959587326</v>
      </c>
    </row>
    <row r="2992" spans="16:21" x14ac:dyDescent="0.25">
      <c r="P2992" s="1">
        <v>116</v>
      </c>
      <c r="Q2992" s="1">
        <v>200000</v>
      </c>
      <c r="R2992" s="8">
        <v>2500000</v>
      </c>
      <c r="S2992" s="8" t="str">
        <f t="shared" si="46"/>
        <v>1162000002500000</v>
      </c>
      <c r="T2992" s="8" t="s">
        <v>43</v>
      </c>
      <c r="U2992" s="1">
        <v>74361.189959587326</v>
      </c>
    </row>
    <row r="2993" spans="16:21" x14ac:dyDescent="0.25">
      <c r="P2993" s="1">
        <v>117</v>
      </c>
      <c r="Q2993" s="1">
        <v>200000</v>
      </c>
      <c r="R2993" s="8">
        <v>2500000</v>
      </c>
      <c r="S2993" s="8" t="str">
        <f t="shared" si="46"/>
        <v>1172000002500000</v>
      </c>
      <c r="T2993" s="8" t="s">
        <v>43</v>
      </c>
      <c r="U2993" s="1">
        <v>74361.189959587326</v>
      </c>
    </row>
    <row r="2994" spans="16:21" x14ac:dyDescent="0.25">
      <c r="P2994" s="1">
        <v>118</v>
      </c>
      <c r="Q2994" s="1">
        <v>200000</v>
      </c>
      <c r="R2994" s="8">
        <v>2500000</v>
      </c>
      <c r="S2994" s="8" t="str">
        <f t="shared" si="46"/>
        <v>1182000002500000</v>
      </c>
      <c r="T2994" s="8" t="s">
        <v>43</v>
      </c>
      <c r="U2994" s="1">
        <v>74361.189959587326</v>
      </c>
    </row>
    <row r="2995" spans="16:21" x14ac:dyDescent="0.25">
      <c r="P2995" s="1">
        <v>119</v>
      </c>
      <c r="Q2995" s="1">
        <v>200000</v>
      </c>
      <c r="R2995" s="8">
        <v>2500000</v>
      </c>
      <c r="S2995" s="8" t="str">
        <f t="shared" si="46"/>
        <v>1192000002500000</v>
      </c>
      <c r="T2995" s="8" t="s">
        <v>43</v>
      </c>
      <c r="U2995" s="1">
        <v>74361.189959587326</v>
      </c>
    </row>
    <row r="2996" spans="16:21" x14ac:dyDescent="0.25">
      <c r="P2996" s="1">
        <v>120</v>
      </c>
      <c r="Q2996" s="1">
        <v>200000</v>
      </c>
      <c r="R2996" s="8">
        <v>2500000</v>
      </c>
      <c r="S2996" s="8" t="str">
        <f t="shared" si="46"/>
        <v>1202000002500000</v>
      </c>
      <c r="T2996" s="8" t="s">
        <v>43</v>
      </c>
      <c r="U2996" s="1">
        <v>74361.189959587326</v>
      </c>
    </row>
    <row r="2997" spans="16:21" x14ac:dyDescent="0.25">
      <c r="P2997" s="1">
        <v>121</v>
      </c>
      <c r="Q2997" s="1">
        <v>200000</v>
      </c>
      <c r="R2997" s="8">
        <v>2500000</v>
      </c>
      <c r="S2997" s="8" t="str">
        <f t="shared" si="46"/>
        <v>1212000002500000</v>
      </c>
      <c r="T2997" s="8" t="s">
        <v>43</v>
      </c>
      <c r="U2997" s="1">
        <v>74361.189959587326</v>
      </c>
    </row>
    <row r="2998" spans="16:21" x14ac:dyDescent="0.25">
      <c r="P2998" s="1">
        <v>122</v>
      </c>
      <c r="Q2998" s="1">
        <v>200000</v>
      </c>
      <c r="R2998" s="8">
        <v>2500000</v>
      </c>
      <c r="S2998" s="8" t="str">
        <f t="shared" si="46"/>
        <v>1222000002500000</v>
      </c>
      <c r="T2998" s="8" t="s">
        <v>43</v>
      </c>
      <c r="U2998" s="1">
        <v>74361.189959587326</v>
      </c>
    </row>
    <row r="2999" spans="16:21" x14ac:dyDescent="0.25">
      <c r="P2999" s="1">
        <v>123</v>
      </c>
      <c r="Q2999" s="1">
        <v>200000</v>
      </c>
      <c r="R2999" s="8">
        <v>2500000</v>
      </c>
      <c r="S2999" s="8" t="str">
        <f t="shared" si="46"/>
        <v>1232000002500000</v>
      </c>
      <c r="T2999" s="8" t="s">
        <v>43</v>
      </c>
      <c r="U2999" s="1">
        <v>74361.189959587326</v>
      </c>
    </row>
    <row r="3000" spans="16:21" x14ac:dyDescent="0.25">
      <c r="P3000" s="1">
        <v>124</v>
      </c>
      <c r="Q3000" s="1">
        <v>200000</v>
      </c>
      <c r="R3000" s="8">
        <v>2500000</v>
      </c>
      <c r="S3000" s="8" t="str">
        <f t="shared" si="46"/>
        <v>1242000002500000</v>
      </c>
      <c r="T3000" s="8" t="s">
        <v>43</v>
      </c>
      <c r="U3000" s="1">
        <v>74361.189959587326</v>
      </c>
    </row>
    <row r="3001" spans="16:21" x14ac:dyDescent="0.25">
      <c r="P3001" s="1">
        <v>125</v>
      </c>
      <c r="Q3001" s="1">
        <v>200000</v>
      </c>
      <c r="R3001" s="8">
        <v>2500000</v>
      </c>
      <c r="S3001" s="8" t="str">
        <f t="shared" si="46"/>
        <v>1252000002500000</v>
      </c>
      <c r="T3001" s="8" t="s">
        <v>43</v>
      </c>
      <c r="U3001" s="1">
        <v>74361.189959587326</v>
      </c>
    </row>
    <row r="3002" spans="16:21" x14ac:dyDescent="0.25">
      <c r="P3002" s="1">
        <v>1</v>
      </c>
      <c r="Q3002" s="1">
        <v>200000</v>
      </c>
      <c r="R3002" s="8">
        <v>3000000</v>
      </c>
      <c r="S3002" s="8" t="str">
        <f t="shared" si="46"/>
        <v>12000003000000</v>
      </c>
      <c r="T3002" s="8" t="s">
        <v>48</v>
      </c>
      <c r="U3002" s="1">
        <v>3924.6224225000005</v>
      </c>
    </row>
    <row r="3003" spans="16:21" x14ac:dyDescent="0.25">
      <c r="P3003" s="1">
        <v>2</v>
      </c>
      <c r="Q3003" s="1">
        <v>200000</v>
      </c>
      <c r="R3003" s="8">
        <v>3000000</v>
      </c>
      <c r="S3003" s="8" t="str">
        <f t="shared" si="46"/>
        <v>22000003000000</v>
      </c>
      <c r="T3003" s="8" t="s">
        <v>48</v>
      </c>
      <c r="U3003" s="1">
        <v>3924.6224225000005</v>
      </c>
    </row>
    <row r="3004" spans="16:21" x14ac:dyDescent="0.25">
      <c r="P3004" s="1">
        <v>3</v>
      </c>
      <c r="Q3004" s="1">
        <v>200000</v>
      </c>
      <c r="R3004" s="8">
        <v>3000000</v>
      </c>
      <c r="S3004" s="8" t="str">
        <f t="shared" si="46"/>
        <v>32000003000000</v>
      </c>
      <c r="T3004" s="8" t="s">
        <v>48</v>
      </c>
      <c r="U3004" s="1">
        <v>3924.6224225000005</v>
      </c>
    </row>
    <row r="3005" spans="16:21" x14ac:dyDescent="0.25">
      <c r="P3005" s="1">
        <v>4</v>
      </c>
      <c r="Q3005" s="1">
        <v>200000</v>
      </c>
      <c r="R3005" s="8">
        <v>3000000</v>
      </c>
      <c r="S3005" s="8" t="str">
        <f t="shared" si="46"/>
        <v>42000003000000</v>
      </c>
      <c r="T3005" s="8" t="s">
        <v>48</v>
      </c>
      <c r="U3005" s="1">
        <v>3924.6224225000005</v>
      </c>
    </row>
    <row r="3006" spans="16:21" x14ac:dyDescent="0.25">
      <c r="P3006" s="1">
        <v>5</v>
      </c>
      <c r="Q3006" s="1">
        <v>200000</v>
      </c>
      <c r="R3006" s="8">
        <v>3000000</v>
      </c>
      <c r="S3006" s="8" t="str">
        <f t="shared" si="46"/>
        <v>52000003000000</v>
      </c>
      <c r="T3006" s="8" t="s">
        <v>48</v>
      </c>
      <c r="U3006" s="1">
        <v>3924.6224225000005</v>
      </c>
    </row>
    <row r="3007" spans="16:21" x14ac:dyDescent="0.25">
      <c r="P3007" s="1">
        <v>6</v>
      </c>
      <c r="Q3007" s="1">
        <v>200000</v>
      </c>
      <c r="R3007" s="8">
        <v>3000000</v>
      </c>
      <c r="S3007" s="8" t="str">
        <f t="shared" si="46"/>
        <v>62000003000000</v>
      </c>
      <c r="T3007" s="8" t="s">
        <v>48</v>
      </c>
      <c r="U3007" s="1">
        <v>3924.6224225000005</v>
      </c>
    </row>
    <row r="3008" spans="16:21" x14ac:dyDescent="0.25">
      <c r="P3008" s="1">
        <v>7</v>
      </c>
      <c r="Q3008" s="1">
        <v>200000</v>
      </c>
      <c r="R3008" s="8">
        <v>3000000</v>
      </c>
      <c r="S3008" s="8" t="str">
        <f t="shared" si="46"/>
        <v>72000003000000</v>
      </c>
      <c r="T3008" s="8" t="s">
        <v>48</v>
      </c>
      <c r="U3008" s="1">
        <v>3924.6224225000005</v>
      </c>
    </row>
    <row r="3009" spans="16:21" x14ac:dyDescent="0.25">
      <c r="P3009" s="1">
        <v>8</v>
      </c>
      <c r="Q3009" s="1">
        <v>200000</v>
      </c>
      <c r="R3009" s="8">
        <v>3000000</v>
      </c>
      <c r="S3009" s="8" t="str">
        <f t="shared" si="46"/>
        <v>82000003000000</v>
      </c>
      <c r="T3009" s="8" t="s">
        <v>48</v>
      </c>
      <c r="U3009" s="1">
        <v>3924.6224225000005</v>
      </c>
    </row>
    <row r="3010" spans="16:21" x14ac:dyDescent="0.25">
      <c r="P3010" s="1">
        <v>9</v>
      </c>
      <c r="Q3010" s="1">
        <v>200000</v>
      </c>
      <c r="R3010" s="8">
        <v>3000000</v>
      </c>
      <c r="S3010" s="8" t="str">
        <f t="shared" si="46"/>
        <v>92000003000000</v>
      </c>
      <c r="T3010" s="8" t="s">
        <v>48</v>
      </c>
      <c r="U3010" s="1">
        <v>3924.6224225000005</v>
      </c>
    </row>
    <row r="3011" spans="16:21" x14ac:dyDescent="0.25">
      <c r="P3011" s="1">
        <v>10</v>
      </c>
      <c r="Q3011" s="1">
        <v>200000</v>
      </c>
      <c r="R3011" s="8">
        <v>3000000</v>
      </c>
      <c r="S3011" s="8" t="str">
        <f t="shared" ref="S3011:S3074" si="47">P3011&amp;Q3011&amp;R3011</f>
        <v>102000003000000</v>
      </c>
      <c r="T3011" s="8" t="s">
        <v>48</v>
      </c>
      <c r="U3011" s="1">
        <v>3924.6224225000005</v>
      </c>
    </row>
    <row r="3012" spans="16:21" x14ac:dyDescent="0.25">
      <c r="P3012" s="1">
        <v>11</v>
      </c>
      <c r="Q3012" s="1">
        <v>200000</v>
      </c>
      <c r="R3012" s="8">
        <v>3000000</v>
      </c>
      <c r="S3012" s="8" t="str">
        <f t="shared" si="47"/>
        <v>112000003000000</v>
      </c>
      <c r="T3012" s="8" t="s">
        <v>48</v>
      </c>
      <c r="U3012" s="1">
        <v>3924.6224225000005</v>
      </c>
    </row>
    <row r="3013" spans="16:21" x14ac:dyDescent="0.25">
      <c r="P3013" s="1">
        <v>12</v>
      </c>
      <c r="Q3013" s="1">
        <v>200000</v>
      </c>
      <c r="R3013" s="8">
        <v>3000000</v>
      </c>
      <c r="S3013" s="8" t="str">
        <f t="shared" si="47"/>
        <v>122000003000000</v>
      </c>
      <c r="T3013" s="8" t="s">
        <v>48</v>
      </c>
      <c r="U3013" s="1">
        <v>3924.6224225000005</v>
      </c>
    </row>
    <row r="3014" spans="16:21" x14ac:dyDescent="0.25">
      <c r="P3014" s="1">
        <v>13</v>
      </c>
      <c r="Q3014" s="1">
        <v>200000</v>
      </c>
      <c r="R3014" s="8">
        <v>3000000</v>
      </c>
      <c r="S3014" s="8" t="str">
        <f t="shared" si="47"/>
        <v>132000003000000</v>
      </c>
      <c r="T3014" s="8" t="s">
        <v>48</v>
      </c>
      <c r="U3014" s="1">
        <v>3924.6224225000005</v>
      </c>
    </row>
    <row r="3015" spans="16:21" x14ac:dyDescent="0.25">
      <c r="P3015" s="1">
        <v>14</v>
      </c>
      <c r="Q3015" s="1">
        <v>200000</v>
      </c>
      <c r="R3015" s="8">
        <v>3000000</v>
      </c>
      <c r="S3015" s="8" t="str">
        <f t="shared" si="47"/>
        <v>142000003000000</v>
      </c>
      <c r="T3015" s="8" t="s">
        <v>48</v>
      </c>
      <c r="U3015" s="1">
        <v>3924.6224225000005</v>
      </c>
    </row>
    <row r="3016" spans="16:21" x14ac:dyDescent="0.25">
      <c r="P3016" s="1">
        <v>15</v>
      </c>
      <c r="Q3016" s="1">
        <v>200000</v>
      </c>
      <c r="R3016" s="8">
        <v>3000000</v>
      </c>
      <c r="S3016" s="8" t="str">
        <f t="shared" si="47"/>
        <v>152000003000000</v>
      </c>
      <c r="T3016" s="8" t="s">
        <v>48</v>
      </c>
      <c r="U3016" s="1">
        <v>3924.6224225000005</v>
      </c>
    </row>
    <row r="3017" spans="16:21" x14ac:dyDescent="0.25">
      <c r="P3017" s="1">
        <v>16</v>
      </c>
      <c r="Q3017" s="1">
        <v>200000</v>
      </c>
      <c r="R3017" s="8">
        <v>3000000</v>
      </c>
      <c r="S3017" s="8" t="str">
        <f t="shared" si="47"/>
        <v>162000003000000</v>
      </c>
      <c r="T3017" s="8" t="s">
        <v>48</v>
      </c>
      <c r="U3017" s="1">
        <v>3924.6224225000005</v>
      </c>
    </row>
    <row r="3018" spans="16:21" x14ac:dyDescent="0.25">
      <c r="P3018" s="1">
        <v>17</v>
      </c>
      <c r="Q3018" s="1">
        <v>200000</v>
      </c>
      <c r="R3018" s="8">
        <v>3000000</v>
      </c>
      <c r="S3018" s="8" t="str">
        <f t="shared" si="47"/>
        <v>172000003000000</v>
      </c>
      <c r="T3018" s="8" t="s">
        <v>48</v>
      </c>
      <c r="U3018" s="1">
        <v>3924.6224225000005</v>
      </c>
    </row>
    <row r="3019" spans="16:21" x14ac:dyDescent="0.25">
      <c r="P3019" s="1">
        <v>18</v>
      </c>
      <c r="Q3019" s="1">
        <v>200000</v>
      </c>
      <c r="R3019" s="8">
        <v>3000000</v>
      </c>
      <c r="S3019" s="8" t="str">
        <f t="shared" si="47"/>
        <v>182000003000000</v>
      </c>
      <c r="T3019" s="8" t="s">
        <v>48</v>
      </c>
      <c r="U3019" s="1">
        <v>3924.6224225000005</v>
      </c>
    </row>
    <row r="3020" spans="16:21" x14ac:dyDescent="0.25">
      <c r="P3020" s="1">
        <v>19</v>
      </c>
      <c r="Q3020" s="1">
        <v>200000</v>
      </c>
      <c r="R3020" s="8">
        <v>3000000</v>
      </c>
      <c r="S3020" s="8" t="str">
        <f t="shared" si="47"/>
        <v>192000003000000</v>
      </c>
      <c r="T3020" s="8" t="s">
        <v>48</v>
      </c>
      <c r="U3020" s="1">
        <v>3924.6224225000005</v>
      </c>
    </row>
    <row r="3021" spans="16:21" x14ac:dyDescent="0.25">
      <c r="P3021" s="1">
        <v>20</v>
      </c>
      <c r="Q3021" s="1">
        <v>200000</v>
      </c>
      <c r="R3021" s="8">
        <v>3000000</v>
      </c>
      <c r="S3021" s="8" t="str">
        <f t="shared" si="47"/>
        <v>202000003000000</v>
      </c>
      <c r="T3021" s="8" t="s">
        <v>48</v>
      </c>
      <c r="U3021" s="1">
        <v>3924.6224225000005</v>
      </c>
    </row>
    <row r="3022" spans="16:21" x14ac:dyDescent="0.25">
      <c r="P3022" s="1">
        <v>21</v>
      </c>
      <c r="Q3022" s="1">
        <v>200000</v>
      </c>
      <c r="R3022" s="8">
        <v>3000000</v>
      </c>
      <c r="S3022" s="8" t="str">
        <f t="shared" si="47"/>
        <v>212000003000000</v>
      </c>
      <c r="T3022" s="8" t="s">
        <v>48</v>
      </c>
      <c r="U3022" s="1">
        <v>3924.6224225000005</v>
      </c>
    </row>
    <row r="3023" spans="16:21" x14ac:dyDescent="0.25">
      <c r="P3023" s="1">
        <v>22</v>
      </c>
      <c r="Q3023" s="1">
        <v>200000</v>
      </c>
      <c r="R3023" s="8">
        <v>3000000</v>
      </c>
      <c r="S3023" s="8" t="str">
        <f t="shared" si="47"/>
        <v>222000003000000</v>
      </c>
      <c r="T3023" s="8" t="s">
        <v>48</v>
      </c>
      <c r="U3023" s="1">
        <v>3924.6224225000005</v>
      </c>
    </row>
    <row r="3024" spans="16:21" x14ac:dyDescent="0.25">
      <c r="P3024" s="1">
        <v>23</v>
      </c>
      <c r="Q3024" s="1">
        <v>200000</v>
      </c>
      <c r="R3024" s="8">
        <v>3000000</v>
      </c>
      <c r="S3024" s="8" t="str">
        <f t="shared" si="47"/>
        <v>232000003000000</v>
      </c>
      <c r="T3024" s="8" t="s">
        <v>48</v>
      </c>
      <c r="U3024" s="1">
        <v>3924.6224225000005</v>
      </c>
    </row>
    <row r="3025" spans="16:21" x14ac:dyDescent="0.25">
      <c r="P3025" s="1">
        <v>24</v>
      </c>
      <c r="Q3025" s="1">
        <v>200000</v>
      </c>
      <c r="R3025" s="8">
        <v>3000000</v>
      </c>
      <c r="S3025" s="8" t="str">
        <f t="shared" si="47"/>
        <v>242000003000000</v>
      </c>
      <c r="T3025" s="8" t="s">
        <v>48</v>
      </c>
      <c r="U3025" s="1">
        <v>3924.6224225000005</v>
      </c>
    </row>
    <row r="3026" spans="16:21" x14ac:dyDescent="0.25">
      <c r="P3026" s="1">
        <v>25</v>
      </c>
      <c r="Q3026" s="1">
        <v>200000</v>
      </c>
      <c r="R3026" s="8">
        <v>3000000</v>
      </c>
      <c r="S3026" s="8" t="str">
        <f t="shared" si="47"/>
        <v>252000003000000</v>
      </c>
      <c r="T3026" s="8" t="s">
        <v>48</v>
      </c>
      <c r="U3026" s="1">
        <v>3924.6224225000005</v>
      </c>
    </row>
    <row r="3027" spans="16:21" x14ac:dyDescent="0.25">
      <c r="P3027" s="1">
        <v>26</v>
      </c>
      <c r="Q3027" s="1">
        <v>200000</v>
      </c>
      <c r="R3027" s="8">
        <v>3000000</v>
      </c>
      <c r="S3027" s="8" t="str">
        <f t="shared" si="47"/>
        <v>262000003000000</v>
      </c>
      <c r="T3027" s="8" t="s">
        <v>34</v>
      </c>
      <c r="U3027" s="1">
        <v>5053.1586924342719</v>
      </c>
    </row>
    <row r="3028" spans="16:21" x14ac:dyDescent="0.25">
      <c r="P3028" s="1">
        <v>27</v>
      </c>
      <c r="Q3028" s="1">
        <v>200000</v>
      </c>
      <c r="R3028" s="8">
        <v>3000000</v>
      </c>
      <c r="S3028" s="8" t="str">
        <f t="shared" si="47"/>
        <v>272000003000000</v>
      </c>
      <c r="T3028" s="8" t="s">
        <v>34</v>
      </c>
      <c r="U3028" s="1">
        <v>5053.1586924342719</v>
      </c>
    </row>
    <row r="3029" spans="16:21" x14ac:dyDescent="0.25">
      <c r="P3029" s="1">
        <v>28</v>
      </c>
      <c r="Q3029" s="1">
        <v>200000</v>
      </c>
      <c r="R3029" s="8">
        <v>3000000</v>
      </c>
      <c r="S3029" s="8" t="str">
        <f t="shared" si="47"/>
        <v>282000003000000</v>
      </c>
      <c r="T3029" s="8" t="s">
        <v>34</v>
      </c>
      <c r="U3029" s="1">
        <v>5053.1586924342719</v>
      </c>
    </row>
    <row r="3030" spans="16:21" x14ac:dyDescent="0.25">
      <c r="P3030" s="1">
        <v>29</v>
      </c>
      <c r="Q3030" s="1">
        <v>200000</v>
      </c>
      <c r="R3030" s="8">
        <v>3000000</v>
      </c>
      <c r="S3030" s="8" t="str">
        <f t="shared" si="47"/>
        <v>292000003000000</v>
      </c>
      <c r="T3030" s="8" t="s">
        <v>34</v>
      </c>
      <c r="U3030" s="1">
        <v>5053.1586924342719</v>
      </c>
    </row>
    <row r="3031" spans="16:21" x14ac:dyDescent="0.25">
      <c r="P3031" s="1">
        <v>30</v>
      </c>
      <c r="Q3031" s="1">
        <v>200000</v>
      </c>
      <c r="R3031" s="8">
        <v>3000000</v>
      </c>
      <c r="S3031" s="8" t="str">
        <f t="shared" si="47"/>
        <v>302000003000000</v>
      </c>
      <c r="T3031" s="8" t="s">
        <v>34</v>
      </c>
      <c r="U3031" s="1">
        <v>5053.1586924342719</v>
      </c>
    </row>
    <row r="3032" spans="16:21" x14ac:dyDescent="0.25">
      <c r="P3032" s="1">
        <v>31</v>
      </c>
      <c r="Q3032" s="1">
        <v>200000</v>
      </c>
      <c r="R3032" s="8">
        <v>3000000</v>
      </c>
      <c r="S3032" s="8" t="str">
        <f t="shared" si="47"/>
        <v>312000003000000</v>
      </c>
      <c r="T3032" s="8" t="s">
        <v>34</v>
      </c>
      <c r="U3032" s="1">
        <v>5053.1586924342719</v>
      </c>
    </row>
    <row r="3033" spans="16:21" x14ac:dyDescent="0.25">
      <c r="P3033" s="1">
        <v>32</v>
      </c>
      <c r="Q3033" s="1">
        <v>200000</v>
      </c>
      <c r="R3033" s="8">
        <v>3000000</v>
      </c>
      <c r="S3033" s="8" t="str">
        <f t="shared" si="47"/>
        <v>322000003000000</v>
      </c>
      <c r="T3033" s="8" t="s">
        <v>34</v>
      </c>
      <c r="U3033" s="1">
        <v>5053.1586924342719</v>
      </c>
    </row>
    <row r="3034" spans="16:21" x14ac:dyDescent="0.25">
      <c r="P3034" s="1">
        <v>33</v>
      </c>
      <c r="Q3034" s="1">
        <v>200000</v>
      </c>
      <c r="R3034" s="8">
        <v>3000000</v>
      </c>
      <c r="S3034" s="8" t="str">
        <f t="shared" si="47"/>
        <v>332000003000000</v>
      </c>
      <c r="T3034" s="8" t="s">
        <v>34</v>
      </c>
      <c r="U3034" s="1">
        <v>5053.1586924342719</v>
      </c>
    </row>
    <row r="3035" spans="16:21" x14ac:dyDescent="0.25">
      <c r="P3035" s="1">
        <v>34</v>
      </c>
      <c r="Q3035" s="1">
        <v>200000</v>
      </c>
      <c r="R3035" s="8">
        <v>3000000</v>
      </c>
      <c r="S3035" s="8" t="str">
        <f t="shared" si="47"/>
        <v>342000003000000</v>
      </c>
      <c r="T3035" s="8" t="s">
        <v>34</v>
      </c>
      <c r="U3035" s="1">
        <v>5053.1586924342719</v>
      </c>
    </row>
    <row r="3036" spans="16:21" x14ac:dyDescent="0.25">
      <c r="P3036" s="1">
        <v>35</v>
      </c>
      <c r="Q3036" s="1">
        <v>200000</v>
      </c>
      <c r="R3036" s="8">
        <v>3000000</v>
      </c>
      <c r="S3036" s="8" t="str">
        <f t="shared" si="47"/>
        <v>352000003000000</v>
      </c>
      <c r="T3036" s="8" t="s">
        <v>34</v>
      </c>
      <c r="U3036" s="1">
        <v>5053.1586924342719</v>
      </c>
    </row>
    <row r="3037" spans="16:21" x14ac:dyDescent="0.25">
      <c r="P3037" s="1">
        <v>36</v>
      </c>
      <c r="Q3037" s="1">
        <v>200000</v>
      </c>
      <c r="R3037" s="8">
        <v>3000000</v>
      </c>
      <c r="S3037" s="8" t="str">
        <f t="shared" si="47"/>
        <v>362000003000000</v>
      </c>
      <c r="T3037" s="8" t="s">
        <v>35</v>
      </c>
      <c r="U3037" s="1">
        <v>5642.1879813948981</v>
      </c>
    </row>
    <row r="3038" spans="16:21" x14ac:dyDescent="0.25">
      <c r="P3038" s="1">
        <v>37</v>
      </c>
      <c r="Q3038" s="1">
        <v>200000</v>
      </c>
      <c r="R3038" s="8">
        <v>3000000</v>
      </c>
      <c r="S3038" s="8" t="str">
        <f t="shared" si="47"/>
        <v>372000003000000</v>
      </c>
      <c r="T3038" s="8" t="s">
        <v>35</v>
      </c>
      <c r="U3038" s="1">
        <v>5642.1879813948981</v>
      </c>
    </row>
    <row r="3039" spans="16:21" x14ac:dyDescent="0.25">
      <c r="P3039" s="1">
        <v>38</v>
      </c>
      <c r="Q3039" s="1">
        <v>200000</v>
      </c>
      <c r="R3039" s="8">
        <v>3000000</v>
      </c>
      <c r="S3039" s="8" t="str">
        <f t="shared" si="47"/>
        <v>382000003000000</v>
      </c>
      <c r="T3039" s="8" t="s">
        <v>35</v>
      </c>
      <c r="U3039" s="1">
        <v>5642.1879813948981</v>
      </c>
    </row>
    <row r="3040" spans="16:21" x14ac:dyDescent="0.25">
      <c r="P3040" s="1">
        <v>39</v>
      </c>
      <c r="Q3040" s="1">
        <v>200000</v>
      </c>
      <c r="R3040" s="8">
        <v>3000000</v>
      </c>
      <c r="S3040" s="8" t="str">
        <f t="shared" si="47"/>
        <v>392000003000000</v>
      </c>
      <c r="T3040" s="8" t="s">
        <v>35</v>
      </c>
      <c r="U3040" s="1">
        <v>5642.1879813948981</v>
      </c>
    </row>
    <row r="3041" spans="16:21" x14ac:dyDescent="0.25">
      <c r="P3041" s="1">
        <v>40</v>
      </c>
      <c r="Q3041" s="1">
        <v>200000</v>
      </c>
      <c r="R3041" s="8">
        <v>3000000</v>
      </c>
      <c r="S3041" s="8" t="str">
        <f t="shared" si="47"/>
        <v>402000003000000</v>
      </c>
      <c r="T3041" s="8" t="s">
        <v>35</v>
      </c>
      <c r="U3041" s="1">
        <v>5642.1879813948981</v>
      </c>
    </row>
    <row r="3042" spans="16:21" x14ac:dyDescent="0.25">
      <c r="P3042" s="1">
        <v>41</v>
      </c>
      <c r="Q3042" s="1">
        <v>200000</v>
      </c>
      <c r="R3042" s="8">
        <v>3000000</v>
      </c>
      <c r="S3042" s="8" t="str">
        <f t="shared" si="47"/>
        <v>412000003000000</v>
      </c>
      <c r="T3042" s="8" t="s">
        <v>35</v>
      </c>
      <c r="U3042" s="1">
        <v>5642.1879813948981</v>
      </c>
    </row>
    <row r="3043" spans="16:21" x14ac:dyDescent="0.25">
      <c r="P3043" s="1">
        <v>42</v>
      </c>
      <c r="Q3043" s="1">
        <v>200000</v>
      </c>
      <c r="R3043" s="8">
        <v>3000000</v>
      </c>
      <c r="S3043" s="8" t="str">
        <f t="shared" si="47"/>
        <v>422000003000000</v>
      </c>
      <c r="T3043" s="8" t="s">
        <v>35</v>
      </c>
      <c r="U3043" s="1">
        <v>5642.1879813948981</v>
      </c>
    </row>
    <row r="3044" spans="16:21" x14ac:dyDescent="0.25">
      <c r="P3044" s="1">
        <v>43</v>
      </c>
      <c r="Q3044" s="1">
        <v>200000</v>
      </c>
      <c r="R3044" s="8">
        <v>3000000</v>
      </c>
      <c r="S3044" s="8" t="str">
        <f t="shared" si="47"/>
        <v>432000003000000</v>
      </c>
      <c r="T3044" s="8" t="s">
        <v>35</v>
      </c>
      <c r="U3044" s="1">
        <v>5642.1879813948981</v>
      </c>
    </row>
    <row r="3045" spans="16:21" x14ac:dyDescent="0.25">
      <c r="P3045" s="1">
        <v>44</v>
      </c>
      <c r="Q3045" s="1">
        <v>200000</v>
      </c>
      <c r="R3045" s="8">
        <v>3000000</v>
      </c>
      <c r="S3045" s="8" t="str">
        <f t="shared" si="47"/>
        <v>442000003000000</v>
      </c>
      <c r="T3045" s="8" t="s">
        <v>35</v>
      </c>
      <c r="U3045" s="1">
        <v>5642.1879813948981</v>
      </c>
    </row>
    <row r="3046" spans="16:21" x14ac:dyDescent="0.25">
      <c r="P3046" s="1">
        <v>45</v>
      </c>
      <c r="Q3046" s="1">
        <v>200000</v>
      </c>
      <c r="R3046" s="8">
        <v>3000000</v>
      </c>
      <c r="S3046" s="8" t="str">
        <f t="shared" si="47"/>
        <v>452000003000000</v>
      </c>
      <c r="T3046" s="8" t="s">
        <v>35</v>
      </c>
      <c r="U3046" s="1">
        <v>5642.1879813948981</v>
      </c>
    </row>
    <row r="3047" spans="16:21" x14ac:dyDescent="0.25">
      <c r="P3047" s="1">
        <v>46</v>
      </c>
      <c r="Q3047" s="1">
        <v>200000</v>
      </c>
      <c r="R3047" s="8">
        <v>3000000</v>
      </c>
      <c r="S3047" s="8" t="str">
        <f t="shared" si="47"/>
        <v>462000003000000</v>
      </c>
      <c r="T3047" s="8" t="s">
        <v>36</v>
      </c>
      <c r="U3047" s="1">
        <v>7454.5966072025931</v>
      </c>
    </row>
    <row r="3048" spans="16:21" x14ac:dyDescent="0.25">
      <c r="P3048" s="1">
        <v>47</v>
      </c>
      <c r="Q3048" s="1">
        <v>200000</v>
      </c>
      <c r="R3048" s="8">
        <v>3000000</v>
      </c>
      <c r="S3048" s="8" t="str">
        <f t="shared" si="47"/>
        <v>472000003000000</v>
      </c>
      <c r="T3048" s="8" t="s">
        <v>36</v>
      </c>
      <c r="U3048" s="1">
        <v>7454.5966072025931</v>
      </c>
    </row>
    <row r="3049" spans="16:21" x14ac:dyDescent="0.25">
      <c r="P3049" s="1">
        <v>48</v>
      </c>
      <c r="Q3049" s="1">
        <v>200000</v>
      </c>
      <c r="R3049" s="8">
        <v>3000000</v>
      </c>
      <c r="S3049" s="8" t="str">
        <f t="shared" si="47"/>
        <v>482000003000000</v>
      </c>
      <c r="T3049" s="8" t="s">
        <v>36</v>
      </c>
      <c r="U3049" s="1">
        <v>7454.5966072025931</v>
      </c>
    </row>
    <row r="3050" spans="16:21" x14ac:dyDescent="0.25">
      <c r="P3050" s="1">
        <v>49</v>
      </c>
      <c r="Q3050" s="1">
        <v>200000</v>
      </c>
      <c r="R3050" s="8">
        <v>3000000</v>
      </c>
      <c r="S3050" s="8" t="str">
        <f t="shared" si="47"/>
        <v>492000003000000</v>
      </c>
      <c r="T3050" s="8" t="s">
        <v>36</v>
      </c>
      <c r="U3050" s="1">
        <v>7454.5966072025931</v>
      </c>
    </row>
    <row r="3051" spans="16:21" x14ac:dyDescent="0.25">
      <c r="P3051" s="1">
        <v>50</v>
      </c>
      <c r="Q3051" s="1">
        <v>200000</v>
      </c>
      <c r="R3051" s="8">
        <v>3000000</v>
      </c>
      <c r="S3051" s="8" t="str">
        <f t="shared" si="47"/>
        <v>502000003000000</v>
      </c>
      <c r="T3051" s="8" t="s">
        <v>36</v>
      </c>
      <c r="U3051" s="1">
        <v>7454.5966072025931</v>
      </c>
    </row>
    <row r="3052" spans="16:21" x14ac:dyDescent="0.25">
      <c r="P3052" s="1">
        <v>51</v>
      </c>
      <c r="Q3052" s="1">
        <v>200000</v>
      </c>
      <c r="R3052" s="8">
        <v>3000000</v>
      </c>
      <c r="S3052" s="8" t="str">
        <f t="shared" si="47"/>
        <v>512000003000000</v>
      </c>
      <c r="T3052" s="8" t="s">
        <v>37</v>
      </c>
      <c r="U3052" s="1">
        <v>12554.676481930474</v>
      </c>
    </row>
    <row r="3053" spans="16:21" x14ac:dyDescent="0.25">
      <c r="P3053" s="1">
        <v>52</v>
      </c>
      <c r="Q3053" s="1">
        <v>200000</v>
      </c>
      <c r="R3053" s="8">
        <v>3000000</v>
      </c>
      <c r="S3053" s="8" t="str">
        <f t="shared" si="47"/>
        <v>522000003000000</v>
      </c>
      <c r="T3053" s="8" t="s">
        <v>37</v>
      </c>
      <c r="U3053" s="1">
        <v>12554.676481930474</v>
      </c>
    </row>
    <row r="3054" spans="16:21" x14ac:dyDescent="0.25">
      <c r="P3054" s="1">
        <v>53</v>
      </c>
      <c r="Q3054" s="1">
        <v>200000</v>
      </c>
      <c r="R3054" s="8">
        <v>3000000</v>
      </c>
      <c r="S3054" s="8" t="str">
        <f t="shared" si="47"/>
        <v>532000003000000</v>
      </c>
      <c r="T3054" s="8" t="s">
        <v>37</v>
      </c>
      <c r="U3054" s="1">
        <v>12554.676481930474</v>
      </c>
    </row>
    <row r="3055" spans="16:21" x14ac:dyDescent="0.25">
      <c r="P3055" s="1">
        <v>54</v>
      </c>
      <c r="Q3055" s="1">
        <v>200000</v>
      </c>
      <c r="R3055" s="8">
        <v>3000000</v>
      </c>
      <c r="S3055" s="8" t="str">
        <f t="shared" si="47"/>
        <v>542000003000000</v>
      </c>
      <c r="T3055" s="8" t="s">
        <v>37</v>
      </c>
      <c r="U3055" s="1">
        <v>12554.676481930474</v>
      </c>
    </row>
    <row r="3056" spans="16:21" x14ac:dyDescent="0.25">
      <c r="P3056" s="1">
        <v>55</v>
      </c>
      <c r="Q3056" s="1">
        <v>200000</v>
      </c>
      <c r="R3056" s="8">
        <v>3000000</v>
      </c>
      <c r="S3056" s="8" t="str">
        <f t="shared" si="47"/>
        <v>552000003000000</v>
      </c>
      <c r="T3056" s="8" t="s">
        <v>37</v>
      </c>
      <c r="U3056" s="1">
        <v>12554.676481930474</v>
      </c>
    </row>
    <row r="3057" spans="16:21" x14ac:dyDescent="0.25">
      <c r="P3057" s="1">
        <v>56</v>
      </c>
      <c r="Q3057" s="1">
        <v>200000</v>
      </c>
      <c r="R3057" s="8">
        <v>3000000</v>
      </c>
      <c r="S3057" s="8" t="str">
        <f t="shared" si="47"/>
        <v>562000003000000</v>
      </c>
      <c r="T3057" s="8" t="s">
        <v>38</v>
      </c>
      <c r="U3057" s="1">
        <v>16559.282408255032</v>
      </c>
    </row>
    <row r="3058" spans="16:21" x14ac:dyDescent="0.25">
      <c r="P3058" s="1">
        <v>57</v>
      </c>
      <c r="Q3058" s="1">
        <v>200000</v>
      </c>
      <c r="R3058" s="8">
        <v>3000000</v>
      </c>
      <c r="S3058" s="8" t="str">
        <f t="shared" si="47"/>
        <v>572000003000000</v>
      </c>
      <c r="T3058" s="8" t="s">
        <v>38</v>
      </c>
      <c r="U3058" s="1">
        <v>16559.282408255032</v>
      </c>
    </row>
    <row r="3059" spans="16:21" x14ac:dyDescent="0.25">
      <c r="P3059" s="1">
        <v>58</v>
      </c>
      <c r="Q3059" s="1">
        <v>200000</v>
      </c>
      <c r="R3059" s="8">
        <v>3000000</v>
      </c>
      <c r="S3059" s="8" t="str">
        <f t="shared" si="47"/>
        <v>582000003000000</v>
      </c>
      <c r="T3059" s="8" t="s">
        <v>38</v>
      </c>
      <c r="U3059" s="1">
        <v>16559.282408255032</v>
      </c>
    </row>
    <row r="3060" spans="16:21" x14ac:dyDescent="0.25">
      <c r="P3060" s="1">
        <v>59</v>
      </c>
      <c r="Q3060" s="1">
        <v>200000</v>
      </c>
      <c r="R3060" s="8">
        <v>3000000</v>
      </c>
      <c r="S3060" s="8" t="str">
        <f t="shared" si="47"/>
        <v>592000003000000</v>
      </c>
      <c r="T3060" s="8" t="s">
        <v>38</v>
      </c>
      <c r="U3060" s="1">
        <v>16559.282408255032</v>
      </c>
    </row>
    <row r="3061" spans="16:21" x14ac:dyDescent="0.25">
      <c r="P3061" s="1">
        <v>60</v>
      </c>
      <c r="Q3061" s="1">
        <v>200000</v>
      </c>
      <c r="R3061" s="8">
        <v>3000000</v>
      </c>
      <c r="S3061" s="8" t="str">
        <f t="shared" si="47"/>
        <v>602000003000000</v>
      </c>
      <c r="T3061" s="8" t="s">
        <v>38</v>
      </c>
      <c r="U3061" s="1">
        <v>16559.282408255032</v>
      </c>
    </row>
    <row r="3062" spans="16:21" x14ac:dyDescent="0.25">
      <c r="P3062" s="1">
        <v>61</v>
      </c>
      <c r="Q3062" s="1">
        <v>200000</v>
      </c>
      <c r="R3062" s="8">
        <v>3000000</v>
      </c>
      <c r="S3062" s="8" t="str">
        <f t="shared" si="47"/>
        <v>612000003000000</v>
      </c>
      <c r="T3062" s="8" t="s">
        <v>39</v>
      </c>
      <c r="U3062" s="1">
        <v>25854.666298283926</v>
      </c>
    </row>
    <row r="3063" spans="16:21" x14ac:dyDescent="0.25">
      <c r="P3063" s="1">
        <v>62</v>
      </c>
      <c r="Q3063" s="1">
        <v>200000</v>
      </c>
      <c r="R3063" s="8">
        <v>3000000</v>
      </c>
      <c r="S3063" s="8" t="str">
        <f t="shared" si="47"/>
        <v>622000003000000</v>
      </c>
      <c r="T3063" s="8" t="s">
        <v>39</v>
      </c>
      <c r="U3063" s="1">
        <v>25854.666298283926</v>
      </c>
    </row>
    <row r="3064" spans="16:21" x14ac:dyDescent="0.25">
      <c r="P3064" s="1">
        <v>63</v>
      </c>
      <c r="Q3064" s="1">
        <v>200000</v>
      </c>
      <c r="R3064" s="8">
        <v>3000000</v>
      </c>
      <c r="S3064" s="8" t="str">
        <f t="shared" si="47"/>
        <v>632000003000000</v>
      </c>
      <c r="T3064" s="8" t="s">
        <v>39</v>
      </c>
      <c r="U3064" s="1">
        <v>25854.666298283926</v>
      </c>
    </row>
    <row r="3065" spans="16:21" x14ac:dyDescent="0.25">
      <c r="P3065" s="1">
        <v>64</v>
      </c>
      <c r="Q3065" s="1">
        <v>200000</v>
      </c>
      <c r="R3065" s="8">
        <v>3000000</v>
      </c>
      <c r="S3065" s="8" t="str">
        <f t="shared" si="47"/>
        <v>642000003000000</v>
      </c>
      <c r="T3065" s="8" t="s">
        <v>39</v>
      </c>
      <c r="U3065" s="1">
        <v>25854.666298283926</v>
      </c>
    </row>
    <row r="3066" spans="16:21" x14ac:dyDescent="0.25">
      <c r="P3066" s="1">
        <v>65</v>
      </c>
      <c r="Q3066" s="1">
        <v>200000</v>
      </c>
      <c r="R3066" s="8">
        <v>3000000</v>
      </c>
      <c r="S3066" s="8" t="str">
        <f t="shared" si="47"/>
        <v>652000003000000</v>
      </c>
      <c r="T3066" s="8" t="s">
        <v>39</v>
      </c>
      <c r="U3066" s="1">
        <v>25854.666298283926</v>
      </c>
    </row>
    <row r="3067" spans="16:21" x14ac:dyDescent="0.25">
      <c r="P3067" s="1">
        <v>66</v>
      </c>
      <c r="Q3067" s="1">
        <v>200000</v>
      </c>
      <c r="R3067" s="8">
        <v>3000000</v>
      </c>
      <c r="S3067" s="8" t="str">
        <f t="shared" si="47"/>
        <v>662000003000000</v>
      </c>
      <c r="T3067" s="8" t="s">
        <v>40</v>
      </c>
      <c r="U3067" s="1">
        <v>32185.941234066362</v>
      </c>
    </row>
    <row r="3068" spans="16:21" x14ac:dyDescent="0.25">
      <c r="P3068" s="1">
        <v>67</v>
      </c>
      <c r="Q3068" s="1">
        <v>200000</v>
      </c>
      <c r="R3068" s="8">
        <v>3000000</v>
      </c>
      <c r="S3068" s="8" t="str">
        <f t="shared" si="47"/>
        <v>672000003000000</v>
      </c>
      <c r="T3068" s="8" t="s">
        <v>40</v>
      </c>
      <c r="U3068" s="1">
        <v>32185.941234066362</v>
      </c>
    </row>
    <row r="3069" spans="16:21" x14ac:dyDescent="0.25">
      <c r="P3069" s="1">
        <v>68</v>
      </c>
      <c r="Q3069" s="1">
        <v>200000</v>
      </c>
      <c r="R3069" s="8">
        <v>3000000</v>
      </c>
      <c r="S3069" s="8" t="str">
        <f t="shared" si="47"/>
        <v>682000003000000</v>
      </c>
      <c r="T3069" s="8" t="s">
        <v>40</v>
      </c>
      <c r="U3069" s="1">
        <v>32185.941234066362</v>
      </c>
    </row>
    <row r="3070" spans="16:21" x14ac:dyDescent="0.25">
      <c r="P3070" s="1">
        <v>69</v>
      </c>
      <c r="Q3070" s="1">
        <v>200000</v>
      </c>
      <c r="R3070" s="8">
        <v>3000000</v>
      </c>
      <c r="S3070" s="8" t="str">
        <f t="shared" si="47"/>
        <v>692000003000000</v>
      </c>
      <c r="T3070" s="8" t="s">
        <v>40</v>
      </c>
      <c r="U3070" s="1">
        <v>32185.941234066362</v>
      </c>
    </row>
    <row r="3071" spans="16:21" x14ac:dyDescent="0.25">
      <c r="P3071" s="1">
        <v>70</v>
      </c>
      <c r="Q3071" s="1">
        <v>200000</v>
      </c>
      <c r="R3071" s="8">
        <v>3000000</v>
      </c>
      <c r="S3071" s="8" t="str">
        <f t="shared" si="47"/>
        <v>702000003000000</v>
      </c>
      <c r="T3071" s="8" t="s">
        <v>40</v>
      </c>
      <c r="U3071" s="1">
        <v>32185.941234066362</v>
      </c>
    </row>
    <row r="3072" spans="16:21" x14ac:dyDescent="0.25">
      <c r="P3072" s="1">
        <v>71</v>
      </c>
      <c r="Q3072" s="1">
        <v>200000</v>
      </c>
      <c r="R3072" s="8">
        <v>3000000</v>
      </c>
      <c r="S3072" s="8" t="str">
        <f t="shared" si="47"/>
        <v>712000003000000</v>
      </c>
      <c r="T3072" s="8" t="s">
        <v>41</v>
      </c>
      <c r="U3072" s="1">
        <v>46854.031627204065</v>
      </c>
    </row>
    <row r="3073" spans="16:21" x14ac:dyDescent="0.25">
      <c r="P3073" s="1">
        <v>72</v>
      </c>
      <c r="Q3073" s="1">
        <v>200000</v>
      </c>
      <c r="R3073" s="8">
        <v>3000000</v>
      </c>
      <c r="S3073" s="8" t="str">
        <f t="shared" si="47"/>
        <v>722000003000000</v>
      </c>
      <c r="T3073" s="8" t="s">
        <v>41</v>
      </c>
      <c r="U3073" s="1">
        <v>46854.031627204065</v>
      </c>
    </row>
    <row r="3074" spans="16:21" x14ac:dyDescent="0.25">
      <c r="P3074" s="1">
        <v>73</v>
      </c>
      <c r="Q3074" s="1">
        <v>200000</v>
      </c>
      <c r="R3074" s="8">
        <v>3000000</v>
      </c>
      <c r="S3074" s="8" t="str">
        <f t="shared" si="47"/>
        <v>732000003000000</v>
      </c>
      <c r="T3074" s="8" t="s">
        <v>41</v>
      </c>
      <c r="U3074" s="1">
        <v>46854.031627204065</v>
      </c>
    </row>
    <row r="3075" spans="16:21" x14ac:dyDescent="0.25">
      <c r="P3075" s="1">
        <v>74</v>
      </c>
      <c r="Q3075" s="1">
        <v>200000</v>
      </c>
      <c r="R3075" s="8">
        <v>3000000</v>
      </c>
      <c r="S3075" s="8" t="str">
        <f t="shared" ref="S3075:S3138" si="48">P3075&amp;Q3075&amp;R3075</f>
        <v>742000003000000</v>
      </c>
      <c r="T3075" s="8" t="s">
        <v>41</v>
      </c>
      <c r="U3075" s="1">
        <v>46854.031627204065</v>
      </c>
    </row>
    <row r="3076" spans="16:21" x14ac:dyDescent="0.25">
      <c r="P3076" s="1">
        <v>75</v>
      </c>
      <c r="Q3076" s="1">
        <v>200000</v>
      </c>
      <c r="R3076" s="8">
        <v>3000000</v>
      </c>
      <c r="S3076" s="8" t="str">
        <f t="shared" si="48"/>
        <v>752000003000000</v>
      </c>
      <c r="T3076" s="8" t="s">
        <v>41</v>
      </c>
      <c r="U3076" s="1">
        <v>46854.031627204065</v>
      </c>
    </row>
    <row r="3077" spans="16:21" x14ac:dyDescent="0.25">
      <c r="P3077" s="1">
        <v>76</v>
      </c>
      <c r="Q3077" s="1">
        <v>200000</v>
      </c>
      <c r="R3077" s="8">
        <v>3000000</v>
      </c>
      <c r="S3077" s="8" t="str">
        <f t="shared" si="48"/>
        <v>762000003000000</v>
      </c>
      <c r="T3077" s="8" t="s">
        <v>42</v>
      </c>
      <c r="U3077" s="1">
        <v>59347.056364989679</v>
      </c>
    </row>
    <row r="3078" spans="16:21" x14ac:dyDescent="0.25">
      <c r="P3078" s="1">
        <v>77</v>
      </c>
      <c r="Q3078" s="1">
        <v>200000</v>
      </c>
      <c r="R3078" s="8">
        <v>3000000</v>
      </c>
      <c r="S3078" s="8" t="str">
        <f t="shared" si="48"/>
        <v>772000003000000</v>
      </c>
      <c r="T3078" s="8" t="s">
        <v>42</v>
      </c>
      <c r="U3078" s="1">
        <v>59347.056364989679</v>
      </c>
    </row>
    <row r="3079" spans="16:21" x14ac:dyDescent="0.25">
      <c r="P3079" s="1">
        <v>78</v>
      </c>
      <c r="Q3079" s="1">
        <v>200000</v>
      </c>
      <c r="R3079" s="8">
        <v>3000000</v>
      </c>
      <c r="S3079" s="8" t="str">
        <f t="shared" si="48"/>
        <v>782000003000000</v>
      </c>
      <c r="T3079" s="8" t="s">
        <v>42</v>
      </c>
      <c r="U3079" s="1">
        <v>59347.056364989679</v>
      </c>
    </row>
    <row r="3080" spans="16:21" x14ac:dyDescent="0.25">
      <c r="P3080" s="1">
        <v>79</v>
      </c>
      <c r="Q3080" s="1">
        <v>200000</v>
      </c>
      <c r="R3080" s="8">
        <v>3000000</v>
      </c>
      <c r="S3080" s="8" t="str">
        <f t="shared" si="48"/>
        <v>792000003000000</v>
      </c>
      <c r="T3080" s="8" t="s">
        <v>42</v>
      </c>
      <c r="U3080" s="1">
        <v>59347.056364989679</v>
      </c>
    </row>
    <row r="3081" spans="16:21" x14ac:dyDescent="0.25">
      <c r="P3081" s="1">
        <v>80</v>
      </c>
      <c r="Q3081" s="1">
        <v>200000</v>
      </c>
      <c r="R3081" s="8">
        <v>3000000</v>
      </c>
      <c r="S3081" s="8" t="str">
        <f t="shared" si="48"/>
        <v>802000003000000</v>
      </c>
      <c r="T3081" s="8" t="s">
        <v>42</v>
      </c>
      <c r="U3081" s="1">
        <v>59347.056364989679</v>
      </c>
    </row>
    <row r="3082" spans="16:21" x14ac:dyDescent="0.25">
      <c r="P3082" s="1">
        <v>81</v>
      </c>
      <c r="Q3082" s="1">
        <v>200000</v>
      </c>
      <c r="R3082" s="8">
        <v>3000000</v>
      </c>
      <c r="S3082" s="8" t="str">
        <f t="shared" si="48"/>
        <v>812000003000000</v>
      </c>
      <c r="T3082" s="8" t="s">
        <v>43</v>
      </c>
      <c r="U3082" s="1">
        <v>77036.236097280198</v>
      </c>
    </row>
    <row r="3083" spans="16:21" x14ac:dyDescent="0.25">
      <c r="P3083" s="1">
        <v>82</v>
      </c>
      <c r="Q3083" s="1">
        <v>200000</v>
      </c>
      <c r="R3083" s="8">
        <v>3000000</v>
      </c>
      <c r="S3083" s="8" t="str">
        <f t="shared" si="48"/>
        <v>822000003000000</v>
      </c>
      <c r="T3083" s="8" t="s">
        <v>43</v>
      </c>
      <c r="U3083" s="1">
        <v>77036.236097280198</v>
      </c>
    </row>
    <row r="3084" spans="16:21" x14ac:dyDescent="0.25">
      <c r="P3084" s="1">
        <v>83</v>
      </c>
      <c r="Q3084" s="1">
        <v>200000</v>
      </c>
      <c r="R3084" s="8">
        <v>3000000</v>
      </c>
      <c r="S3084" s="8" t="str">
        <f t="shared" si="48"/>
        <v>832000003000000</v>
      </c>
      <c r="T3084" s="8" t="s">
        <v>43</v>
      </c>
      <c r="U3084" s="1">
        <v>77036.236097280198</v>
      </c>
    </row>
    <row r="3085" spans="16:21" x14ac:dyDescent="0.25">
      <c r="P3085" s="1">
        <v>84</v>
      </c>
      <c r="Q3085" s="1">
        <v>200000</v>
      </c>
      <c r="R3085" s="8">
        <v>3000000</v>
      </c>
      <c r="S3085" s="8" t="str">
        <f t="shared" si="48"/>
        <v>842000003000000</v>
      </c>
      <c r="T3085" s="8" t="s">
        <v>43</v>
      </c>
      <c r="U3085" s="1">
        <v>77036.236097280198</v>
      </c>
    </row>
    <row r="3086" spans="16:21" x14ac:dyDescent="0.25">
      <c r="P3086" s="1">
        <v>85</v>
      </c>
      <c r="Q3086" s="1">
        <v>200000</v>
      </c>
      <c r="R3086" s="8">
        <v>3000000</v>
      </c>
      <c r="S3086" s="8" t="str">
        <f t="shared" si="48"/>
        <v>852000003000000</v>
      </c>
      <c r="T3086" s="8" t="s">
        <v>43</v>
      </c>
      <c r="U3086" s="1">
        <v>77036.236097280198</v>
      </c>
    </row>
    <row r="3087" spans="16:21" x14ac:dyDescent="0.25">
      <c r="P3087" s="1">
        <v>86</v>
      </c>
      <c r="Q3087" s="1">
        <v>200000</v>
      </c>
      <c r="R3087" s="8">
        <v>3000000</v>
      </c>
      <c r="S3087" s="8" t="str">
        <f t="shared" si="48"/>
        <v>862000003000000</v>
      </c>
      <c r="T3087" s="8" t="s">
        <v>43</v>
      </c>
      <c r="U3087" s="1">
        <v>77036.236097280198</v>
      </c>
    </row>
    <row r="3088" spans="16:21" x14ac:dyDescent="0.25">
      <c r="P3088" s="1">
        <v>87</v>
      </c>
      <c r="Q3088" s="1">
        <v>200000</v>
      </c>
      <c r="R3088" s="8">
        <v>3000000</v>
      </c>
      <c r="S3088" s="8" t="str">
        <f t="shared" si="48"/>
        <v>872000003000000</v>
      </c>
      <c r="T3088" s="8" t="s">
        <v>43</v>
      </c>
      <c r="U3088" s="1">
        <v>77036.236097280198</v>
      </c>
    </row>
    <row r="3089" spans="16:21" x14ac:dyDescent="0.25">
      <c r="P3089" s="1">
        <v>88</v>
      </c>
      <c r="Q3089" s="1">
        <v>200000</v>
      </c>
      <c r="R3089" s="8">
        <v>3000000</v>
      </c>
      <c r="S3089" s="8" t="str">
        <f t="shared" si="48"/>
        <v>882000003000000</v>
      </c>
      <c r="T3089" s="8" t="s">
        <v>43</v>
      </c>
      <c r="U3089" s="1">
        <v>77036.236097280198</v>
      </c>
    </row>
    <row r="3090" spans="16:21" x14ac:dyDescent="0.25">
      <c r="P3090" s="1">
        <v>89</v>
      </c>
      <c r="Q3090" s="1">
        <v>200000</v>
      </c>
      <c r="R3090" s="8">
        <v>3000000</v>
      </c>
      <c r="S3090" s="8" t="str">
        <f t="shared" si="48"/>
        <v>892000003000000</v>
      </c>
      <c r="T3090" s="8" t="s">
        <v>43</v>
      </c>
      <c r="U3090" s="1">
        <v>77036.236097280198</v>
      </c>
    </row>
    <row r="3091" spans="16:21" x14ac:dyDescent="0.25">
      <c r="P3091" s="1">
        <v>90</v>
      </c>
      <c r="Q3091" s="1">
        <v>200000</v>
      </c>
      <c r="R3091" s="8">
        <v>3000000</v>
      </c>
      <c r="S3091" s="8" t="str">
        <f t="shared" si="48"/>
        <v>902000003000000</v>
      </c>
      <c r="T3091" s="8" t="s">
        <v>43</v>
      </c>
      <c r="U3091" s="1">
        <v>77036.236097280198</v>
      </c>
    </row>
    <row r="3092" spans="16:21" x14ac:dyDescent="0.25">
      <c r="P3092" s="1">
        <v>91</v>
      </c>
      <c r="Q3092" s="1">
        <v>200000</v>
      </c>
      <c r="R3092" s="8">
        <v>3000000</v>
      </c>
      <c r="S3092" s="8" t="str">
        <f t="shared" si="48"/>
        <v>912000003000000</v>
      </c>
      <c r="T3092" s="8" t="s">
        <v>43</v>
      </c>
      <c r="U3092" s="1">
        <v>77036.236097280198</v>
      </c>
    </row>
    <row r="3093" spans="16:21" x14ac:dyDescent="0.25">
      <c r="P3093" s="1">
        <v>92</v>
      </c>
      <c r="Q3093" s="1">
        <v>200000</v>
      </c>
      <c r="R3093" s="8">
        <v>3000000</v>
      </c>
      <c r="S3093" s="8" t="str">
        <f t="shared" si="48"/>
        <v>922000003000000</v>
      </c>
      <c r="T3093" s="8" t="s">
        <v>43</v>
      </c>
      <c r="U3093" s="1">
        <v>77036.236097280198</v>
      </c>
    </row>
    <row r="3094" spans="16:21" x14ac:dyDescent="0.25">
      <c r="P3094" s="1">
        <v>93</v>
      </c>
      <c r="Q3094" s="1">
        <v>200000</v>
      </c>
      <c r="R3094" s="8">
        <v>3000000</v>
      </c>
      <c r="S3094" s="8" t="str">
        <f t="shared" si="48"/>
        <v>932000003000000</v>
      </c>
      <c r="T3094" s="8" t="s">
        <v>43</v>
      </c>
      <c r="U3094" s="1">
        <v>77036.236097280198</v>
      </c>
    </row>
    <row r="3095" spans="16:21" x14ac:dyDescent="0.25">
      <c r="P3095" s="1">
        <v>94</v>
      </c>
      <c r="Q3095" s="1">
        <v>200000</v>
      </c>
      <c r="R3095" s="8">
        <v>3000000</v>
      </c>
      <c r="S3095" s="8" t="str">
        <f t="shared" si="48"/>
        <v>942000003000000</v>
      </c>
      <c r="T3095" s="8" t="s">
        <v>43</v>
      </c>
      <c r="U3095" s="1">
        <v>77036.236097280198</v>
      </c>
    </row>
    <row r="3096" spans="16:21" x14ac:dyDescent="0.25">
      <c r="P3096" s="1">
        <v>95</v>
      </c>
      <c r="Q3096" s="1">
        <v>200000</v>
      </c>
      <c r="R3096" s="8">
        <v>3000000</v>
      </c>
      <c r="S3096" s="8" t="str">
        <f t="shared" si="48"/>
        <v>952000003000000</v>
      </c>
      <c r="T3096" s="8" t="s">
        <v>43</v>
      </c>
      <c r="U3096" s="1">
        <v>77036.236097280198</v>
      </c>
    </row>
    <row r="3097" spans="16:21" x14ac:dyDescent="0.25">
      <c r="P3097" s="1">
        <v>96</v>
      </c>
      <c r="Q3097" s="1">
        <v>200000</v>
      </c>
      <c r="R3097" s="8">
        <v>3000000</v>
      </c>
      <c r="S3097" s="8" t="str">
        <f t="shared" si="48"/>
        <v>962000003000000</v>
      </c>
      <c r="T3097" s="8" t="s">
        <v>43</v>
      </c>
      <c r="U3097" s="1">
        <v>77036.236097280198</v>
      </c>
    </row>
    <row r="3098" spans="16:21" x14ac:dyDescent="0.25">
      <c r="P3098" s="1">
        <v>97</v>
      </c>
      <c r="Q3098" s="1">
        <v>200000</v>
      </c>
      <c r="R3098" s="8">
        <v>3000000</v>
      </c>
      <c r="S3098" s="8" t="str">
        <f t="shared" si="48"/>
        <v>972000003000000</v>
      </c>
      <c r="T3098" s="8" t="s">
        <v>43</v>
      </c>
      <c r="U3098" s="1">
        <v>77036.236097280198</v>
      </c>
    </row>
    <row r="3099" spans="16:21" x14ac:dyDescent="0.25">
      <c r="P3099" s="1">
        <v>98</v>
      </c>
      <c r="Q3099" s="1">
        <v>200000</v>
      </c>
      <c r="R3099" s="8">
        <v>3000000</v>
      </c>
      <c r="S3099" s="8" t="str">
        <f t="shared" si="48"/>
        <v>982000003000000</v>
      </c>
      <c r="T3099" s="8" t="s">
        <v>43</v>
      </c>
      <c r="U3099" s="1">
        <v>77036.236097280198</v>
      </c>
    </row>
    <row r="3100" spans="16:21" x14ac:dyDescent="0.25">
      <c r="P3100" s="1">
        <v>99</v>
      </c>
      <c r="Q3100" s="1">
        <v>200000</v>
      </c>
      <c r="R3100" s="8">
        <v>3000000</v>
      </c>
      <c r="S3100" s="8" t="str">
        <f t="shared" si="48"/>
        <v>992000003000000</v>
      </c>
      <c r="T3100" s="8" t="s">
        <v>43</v>
      </c>
      <c r="U3100" s="1">
        <v>77036.236097280198</v>
      </c>
    </row>
    <row r="3101" spans="16:21" x14ac:dyDescent="0.25">
      <c r="P3101" s="1">
        <v>100</v>
      </c>
      <c r="Q3101" s="1">
        <v>200000</v>
      </c>
      <c r="R3101" s="8">
        <v>3000000</v>
      </c>
      <c r="S3101" s="8" t="str">
        <f t="shared" si="48"/>
        <v>1002000003000000</v>
      </c>
      <c r="T3101" s="8" t="s">
        <v>43</v>
      </c>
      <c r="U3101" s="1">
        <v>77036.236097280198</v>
      </c>
    </row>
    <row r="3102" spans="16:21" x14ac:dyDescent="0.25">
      <c r="P3102" s="1">
        <v>101</v>
      </c>
      <c r="Q3102" s="1">
        <v>200000</v>
      </c>
      <c r="R3102" s="8">
        <v>3000000</v>
      </c>
      <c r="S3102" s="8" t="str">
        <f t="shared" si="48"/>
        <v>1012000003000000</v>
      </c>
      <c r="T3102" s="8" t="s">
        <v>43</v>
      </c>
      <c r="U3102" s="1">
        <v>77036.236097280198</v>
      </c>
    </row>
    <row r="3103" spans="16:21" x14ac:dyDescent="0.25">
      <c r="P3103" s="1">
        <v>102</v>
      </c>
      <c r="Q3103" s="1">
        <v>200000</v>
      </c>
      <c r="R3103" s="8">
        <v>3000000</v>
      </c>
      <c r="S3103" s="8" t="str">
        <f t="shared" si="48"/>
        <v>1022000003000000</v>
      </c>
      <c r="T3103" s="8" t="s">
        <v>43</v>
      </c>
      <c r="U3103" s="1">
        <v>77036.236097280198</v>
      </c>
    </row>
    <row r="3104" spans="16:21" x14ac:dyDescent="0.25">
      <c r="P3104" s="1">
        <v>103</v>
      </c>
      <c r="Q3104" s="1">
        <v>200000</v>
      </c>
      <c r="R3104" s="8">
        <v>3000000</v>
      </c>
      <c r="S3104" s="8" t="str">
        <f t="shared" si="48"/>
        <v>1032000003000000</v>
      </c>
      <c r="T3104" s="8" t="s">
        <v>43</v>
      </c>
      <c r="U3104" s="1">
        <v>77036.236097280198</v>
      </c>
    </row>
    <row r="3105" spans="16:21" x14ac:dyDescent="0.25">
      <c r="P3105" s="1">
        <v>104</v>
      </c>
      <c r="Q3105" s="1">
        <v>200000</v>
      </c>
      <c r="R3105" s="8">
        <v>3000000</v>
      </c>
      <c r="S3105" s="8" t="str">
        <f t="shared" si="48"/>
        <v>1042000003000000</v>
      </c>
      <c r="T3105" s="8" t="s">
        <v>43</v>
      </c>
      <c r="U3105" s="1">
        <v>77036.236097280198</v>
      </c>
    </row>
    <row r="3106" spans="16:21" x14ac:dyDescent="0.25">
      <c r="P3106" s="1">
        <v>105</v>
      </c>
      <c r="Q3106" s="1">
        <v>200000</v>
      </c>
      <c r="R3106" s="8">
        <v>3000000</v>
      </c>
      <c r="S3106" s="8" t="str">
        <f t="shared" si="48"/>
        <v>1052000003000000</v>
      </c>
      <c r="T3106" s="8" t="s">
        <v>43</v>
      </c>
      <c r="U3106" s="1">
        <v>77036.236097280198</v>
      </c>
    </row>
    <row r="3107" spans="16:21" x14ac:dyDescent="0.25">
      <c r="P3107" s="1">
        <v>106</v>
      </c>
      <c r="Q3107" s="1">
        <v>200000</v>
      </c>
      <c r="R3107" s="8">
        <v>3000000</v>
      </c>
      <c r="S3107" s="8" t="str">
        <f t="shared" si="48"/>
        <v>1062000003000000</v>
      </c>
      <c r="T3107" s="8" t="s">
        <v>43</v>
      </c>
      <c r="U3107" s="1">
        <v>77036.236097280198</v>
      </c>
    </row>
    <row r="3108" spans="16:21" x14ac:dyDescent="0.25">
      <c r="P3108" s="1">
        <v>107</v>
      </c>
      <c r="Q3108" s="1">
        <v>200000</v>
      </c>
      <c r="R3108" s="8">
        <v>3000000</v>
      </c>
      <c r="S3108" s="8" t="str">
        <f t="shared" si="48"/>
        <v>1072000003000000</v>
      </c>
      <c r="T3108" s="8" t="s">
        <v>43</v>
      </c>
      <c r="U3108" s="1">
        <v>77036.236097280198</v>
      </c>
    </row>
    <row r="3109" spans="16:21" x14ac:dyDescent="0.25">
      <c r="P3109" s="1">
        <v>108</v>
      </c>
      <c r="Q3109" s="1">
        <v>200000</v>
      </c>
      <c r="R3109" s="8">
        <v>3000000</v>
      </c>
      <c r="S3109" s="8" t="str">
        <f t="shared" si="48"/>
        <v>1082000003000000</v>
      </c>
      <c r="T3109" s="8" t="s">
        <v>43</v>
      </c>
      <c r="U3109" s="1">
        <v>77036.236097280198</v>
      </c>
    </row>
    <row r="3110" spans="16:21" x14ac:dyDescent="0.25">
      <c r="P3110" s="1">
        <v>109</v>
      </c>
      <c r="Q3110" s="1">
        <v>200000</v>
      </c>
      <c r="R3110" s="8">
        <v>3000000</v>
      </c>
      <c r="S3110" s="8" t="str">
        <f t="shared" si="48"/>
        <v>1092000003000000</v>
      </c>
      <c r="T3110" s="8" t="s">
        <v>43</v>
      </c>
      <c r="U3110" s="1">
        <v>77036.236097280198</v>
      </c>
    </row>
    <row r="3111" spans="16:21" x14ac:dyDescent="0.25">
      <c r="P3111" s="1">
        <v>110</v>
      </c>
      <c r="Q3111" s="1">
        <v>200000</v>
      </c>
      <c r="R3111" s="8">
        <v>3000000</v>
      </c>
      <c r="S3111" s="8" t="str">
        <f t="shared" si="48"/>
        <v>1102000003000000</v>
      </c>
      <c r="T3111" s="8" t="s">
        <v>43</v>
      </c>
      <c r="U3111" s="1">
        <v>77036.236097280198</v>
      </c>
    </row>
    <row r="3112" spans="16:21" x14ac:dyDescent="0.25">
      <c r="P3112" s="1">
        <v>111</v>
      </c>
      <c r="Q3112" s="1">
        <v>200000</v>
      </c>
      <c r="R3112" s="8">
        <v>3000000</v>
      </c>
      <c r="S3112" s="8" t="str">
        <f t="shared" si="48"/>
        <v>1112000003000000</v>
      </c>
      <c r="T3112" s="8" t="s">
        <v>43</v>
      </c>
      <c r="U3112" s="1">
        <v>77036.236097280198</v>
      </c>
    </row>
    <row r="3113" spans="16:21" x14ac:dyDescent="0.25">
      <c r="P3113" s="1">
        <v>112</v>
      </c>
      <c r="Q3113" s="1">
        <v>200000</v>
      </c>
      <c r="R3113" s="8">
        <v>3000000</v>
      </c>
      <c r="S3113" s="8" t="str">
        <f t="shared" si="48"/>
        <v>1122000003000000</v>
      </c>
      <c r="T3113" s="8" t="s">
        <v>43</v>
      </c>
      <c r="U3113" s="1">
        <v>77036.236097280198</v>
      </c>
    </row>
    <row r="3114" spans="16:21" x14ac:dyDescent="0.25">
      <c r="P3114" s="1">
        <v>113</v>
      </c>
      <c r="Q3114" s="1">
        <v>200000</v>
      </c>
      <c r="R3114" s="8">
        <v>3000000</v>
      </c>
      <c r="S3114" s="8" t="str">
        <f t="shared" si="48"/>
        <v>1132000003000000</v>
      </c>
      <c r="T3114" s="8" t="s">
        <v>43</v>
      </c>
      <c r="U3114" s="1">
        <v>77036.236097280198</v>
      </c>
    </row>
    <row r="3115" spans="16:21" x14ac:dyDescent="0.25">
      <c r="P3115" s="1">
        <v>114</v>
      </c>
      <c r="Q3115" s="1">
        <v>200000</v>
      </c>
      <c r="R3115" s="8">
        <v>3000000</v>
      </c>
      <c r="S3115" s="8" t="str">
        <f t="shared" si="48"/>
        <v>1142000003000000</v>
      </c>
      <c r="T3115" s="8" t="s">
        <v>43</v>
      </c>
      <c r="U3115" s="1">
        <v>77036.236097280198</v>
      </c>
    </row>
    <row r="3116" spans="16:21" x14ac:dyDescent="0.25">
      <c r="P3116" s="1">
        <v>115</v>
      </c>
      <c r="Q3116" s="1">
        <v>200000</v>
      </c>
      <c r="R3116" s="8">
        <v>3000000</v>
      </c>
      <c r="S3116" s="8" t="str">
        <f t="shared" si="48"/>
        <v>1152000003000000</v>
      </c>
      <c r="T3116" s="8" t="s">
        <v>43</v>
      </c>
      <c r="U3116" s="1">
        <v>77036.236097280198</v>
      </c>
    </row>
    <row r="3117" spans="16:21" x14ac:dyDescent="0.25">
      <c r="P3117" s="1">
        <v>116</v>
      </c>
      <c r="Q3117" s="1">
        <v>200000</v>
      </c>
      <c r="R3117" s="8">
        <v>3000000</v>
      </c>
      <c r="S3117" s="8" t="str">
        <f t="shared" si="48"/>
        <v>1162000003000000</v>
      </c>
      <c r="T3117" s="8" t="s">
        <v>43</v>
      </c>
      <c r="U3117" s="1">
        <v>77036.236097280198</v>
      </c>
    </row>
    <row r="3118" spans="16:21" x14ac:dyDescent="0.25">
      <c r="P3118" s="1">
        <v>117</v>
      </c>
      <c r="Q3118" s="1">
        <v>200000</v>
      </c>
      <c r="R3118" s="8">
        <v>3000000</v>
      </c>
      <c r="S3118" s="8" t="str">
        <f t="shared" si="48"/>
        <v>1172000003000000</v>
      </c>
      <c r="T3118" s="8" t="s">
        <v>43</v>
      </c>
      <c r="U3118" s="1">
        <v>77036.236097280198</v>
      </c>
    </row>
    <row r="3119" spans="16:21" x14ac:dyDescent="0.25">
      <c r="P3119" s="1">
        <v>118</v>
      </c>
      <c r="Q3119" s="1">
        <v>200000</v>
      </c>
      <c r="R3119" s="8">
        <v>3000000</v>
      </c>
      <c r="S3119" s="8" t="str">
        <f t="shared" si="48"/>
        <v>1182000003000000</v>
      </c>
      <c r="T3119" s="8" t="s">
        <v>43</v>
      </c>
      <c r="U3119" s="1">
        <v>77036.236097280198</v>
      </c>
    </row>
    <row r="3120" spans="16:21" x14ac:dyDescent="0.25">
      <c r="P3120" s="1">
        <v>119</v>
      </c>
      <c r="Q3120" s="1">
        <v>200000</v>
      </c>
      <c r="R3120" s="8">
        <v>3000000</v>
      </c>
      <c r="S3120" s="8" t="str">
        <f t="shared" si="48"/>
        <v>1192000003000000</v>
      </c>
      <c r="T3120" s="8" t="s">
        <v>43</v>
      </c>
      <c r="U3120" s="1">
        <v>77036.236097280198</v>
      </c>
    </row>
    <row r="3121" spans="16:21" x14ac:dyDescent="0.25">
      <c r="P3121" s="1">
        <v>120</v>
      </c>
      <c r="Q3121" s="1">
        <v>200000</v>
      </c>
      <c r="R3121" s="8">
        <v>3000000</v>
      </c>
      <c r="S3121" s="8" t="str">
        <f t="shared" si="48"/>
        <v>1202000003000000</v>
      </c>
      <c r="T3121" s="8" t="s">
        <v>43</v>
      </c>
      <c r="U3121" s="1">
        <v>77036.236097280198</v>
      </c>
    </row>
    <row r="3122" spans="16:21" x14ac:dyDescent="0.25">
      <c r="P3122" s="1">
        <v>121</v>
      </c>
      <c r="Q3122" s="1">
        <v>200000</v>
      </c>
      <c r="R3122" s="8">
        <v>3000000</v>
      </c>
      <c r="S3122" s="8" t="str">
        <f t="shared" si="48"/>
        <v>1212000003000000</v>
      </c>
      <c r="T3122" s="8" t="s">
        <v>43</v>
      </c>
      <c r="U3122" s="1">
        <v>77036.236097280198</v>
      </c>
    </row>
    <row r="3123" spans="16:21" x14ac:dyDescent="0.25">
      <c r="P3123" s="1">
        <v>122</v>
      </c>
      <c r="Q3123" s="1">
        <v>200000</v>
      </c>
      <c r="R3123" s="8">
        <v>3000000</v>
      </c>
      <c r="S3123" s="8" t="str">
        <f t="shared" si="48"/>
        <v>1222000003000000</v>
      </c>
      <c r="T3123" s="8" t="s">
        <v>43</v>
      </c>
      <c r="U3123" s="1">
        <v>77036.236097280198</v>
      </c>
    </row>
    <row r="3124" spans="16:21" x14ac:dyDescent="0.25">
      <c r="P3124" s="1">
        <v>123</v>
      </c>
      <c r="Q3124" s="1">
        <v>200000</v>
      </c>
      <c r="R3124" s="8">
        <v>3000000</v>
      </c>
      <c r="S3124" s="8" t="str">
        <f t="shared" si="48"/>
        <v>1232000003000000</v>
      </c>
      <c r="T3124" s="8" t="s">
        <v>43</v>
      </c>
      <c r="U3124" s="1">
        <v>77036.236097280198</v>
      </c>
    </row>
    <row r="3125" spans="16:21" x14ac:dyDescent="0.25">
      <c r="P3125" s="1">
        <v>124</v>
      </c>
      <c r="Q3125" s="1">
        <v>200000</v>
      </c>
      <c r="R3125" s="8">
        <v>3000000</v>
      </c>
      <c r="S3125" s="8" t="str">
        <f t="shared" si="48"/>
        <v>1242000003000000</v>
      </c>
      <c r="T3125" s="8" t="s">
        <v>43</v>
      </c>
      <c r="U3125" s="1">
        <v>77036.236097280198</v>
      </c>
    </row>
    <row r="3126" spans="16:21" x14ac:dyDescent="0.25">
      <c r="P3126" s="1">
        <v>125</v>
      </c>
      <c r="Q3126" s="1">
        <v>200000</v>
      </c>
      <c r="R3126" s="8">
        <v>3000000</v>
      </c>
      <c r="S3126" s="8" t="str">
        <f t="shared" si="48"/>
        <v>1252000003000000</v>
      </c>
      <c r="T3126" s="8" t="s">
        <v>43</v>
      </c>
      <c r="U3126" s="1">
        <v>77036.236097280198</v>
      </c>
    </row>
    <row r="3127" spans="16:21" x14ac:dyDescent="0.25">
      <c r="P3127" s="1">
        <v>1</v>
      </c>
      <c r="Q3127" s="1">
        <v>200000</v>
      </c>
      <c r="R3127" s="8">
        <v>5000000</v>
      </c>
      <c r="S3127" s="8" t="str">
        <f t="shared" si="48"/>
        <v>12000005000000</v>
      </c>
      <c r="T3127" s="8" t="s">
        <v>48</v>
      </c>
      <c r="U3127" s="1">
        <v>4218.407115</v>
      </c>
    </row>
    <row r="3128" spans="16:21" x14ac:dyDescent="0.25">
      <c r="P3128" s="1">
        <v>2</v>
      </c>
      <c r="Q3128" s="1">
        <v>200000</v>
      </c>
      <c r="R3128" s="8">
        <v>5000000</v>
      </c>
      <c r="S3128" s="8" t="str">
        <f t="shared" si="48"/>
        <v>22000005000000</v>
      </c>
      <c r="T3128" s="8" t="s">
        <v>48</v>
      </c>
      <c r="U3128" s="1">
        <v>4218.407115</v>
      </c>
    </row>
    <row r="3129" spans="16:21" x14ac:dyDescent="0.25">
      <c r="P3129" s="1">
        <v>3</v>
      </c>
      <c r="Q3129" s="1">
        <v>200000</v>
      </c>
      <c r="R3129" s="8">
        <v>5000000</v>
      </c>
      <c r="S3129" s="8" t="str">
        <f t="shared" si="48"/>
        <v>32000005000000</v>
      </c>
      <c r="T3129" s="8" t="s">
        <v>48</v>
      </c>
      <c r="U3129" s="1">
        <v>4218.407115</v>
      </c>
    </row>
    <row r="3130" spans="16:21" x14ac:dyDescent="0.25">
      <c r="P3130" s="1">
        <v>4</v>
      </c>
      <c r="Q3130" s="1">
        <v>200000</v>
      </c>
      <c r="R3130" s="8">
        <v>5000000</v>
      </c>
      <c r="S3130" s="8" t="str">
        <f t="shared" si="48"/>
        <v>42000005000000</v>
      </c>
      <c r="T3130" s="8" t="s">
        <v>48</v>
      </c>
      <c r="U3130" s="1">
        <v>4218.407115</v>
      </c>
    </row>
    <row r="3131" spans="16:21" x14ac:dyDescent="0.25">
      <c r="P3131" s="1">
        <v>5</v>
      </c>
      <c r="Q3131" s="1">
        <v>200000</v>
      </c>
      <c r="R3131" s="8">
        <v>5000000</v>
      </c>
      <c r="S3131" s="8" t="str">
        <f t="shared" si="48"/>
        <v>52000005000000</v>
      </c>
      <c r="T3131" s="8" t="s">
        <v>48</v>
      </c>
      <c r="U3131" s="1">
        <v>4218.407115</v>
      </c>
    </row>
    <row r="3132" spans="16:21" x14ac:dyDescent="0.25">
      <c r="P3132" s="1">
        <v>6</v>
      </c>
      <c r="Q3132" s="1">
        <v>200000</v>
      </c>
      <c r="R3132" s="8">
        <v>5000000</v>
      </c>
      <c r="S3132" s="8" t="str">
        <f t="shared" si="48"/>
        <v>62000005000000</v>
      </c>
      <c r="T3132" s="8" t="s">
        <v>48</v>
      </c>
      <c r="U3132" s="1">
        <v>4218.407115</v>
      </c>
    </row>
    <row r="3133" spans="16:21" x14ac:dyDescent="0.25">
      <c r="P3133" s="1">
        <v>7</v>
      </c>
      <c r="Q3133" s="1">
        <v>200000</v>
      </c>
      <c r="R3133" s="8">
        <v>5000000</v>
      </c>
      <c r="S3133" s="8" t="str">
        <f t="shared" si="48"/>
        <v>72000005000000</v>
      </c>
      <c r="T3133" s="8" t="s">
        <v>48</v>
      </c>
      <c r="U3133" s="1">
        <v>4218.407115</v>
      </c>
    </row>
    <row r="3134" spans="16:21" x14ac:dyDescent="0.25">
      <c r="P3134" s="1">
        <v>8</v>
      </c>
      <c r="Q3134" s="1">
        <v>200000</v>
      </c>
      <c r="R3134" s="8">
        <v>5000000</v>
      </c>
      <c r="S3134" s="8" t="str">
        <f t="shared" si="48"/>
        <v>82000005000000</v>
      </c>
      <c r="T3134" s="8" t="s">
        <v>48</v>
      </c>
      <c r="U3134" s="1">
        <v>4218.407115</v>
      </c>
    </row>
    <row r="3135" spans="16:21" x14ac:dyDescent="0.25">
      <c r="P3135" s="1">
        <v>9</v>
      </c>
      <c r="Q3135" s="1">
        <v>200000</v>
      </c>
      <c r="R3135" s="8">
        <v>5000000</v>
      </c>
      <c r="S3135" s="8" t="str">
        <f t="shared" si="48"/>
        <v>92000005000000</v>
      </c>
      <c r="T3135" s="8" t="s">
        <v>48</v>
      </c>
      <c r="U3135" s="1">
        <v>4218.407115</v>
      </c>
    </row>
    <row r="3136" spans="16:21" x14ac:dyDescent="0.25">
      <c r="P3136" s="1">
        <v>10</v>
      </c>
      <c r="Q3136" s="1">
        <v>200000</v>
      </c>
      <c r="R3136" s="8">
        <v>5000000</v>
      </c>
      <c r="S3136" s="8" t="str">
        <f t="shared" si="48"/>
        <v>102000005000000</v>
      </c>
      <c r="T3136" s="8" t="s">
        <v>48</v>
      </c>
      <c r="U3136" s="1">
        <v>4218.407115</v>
      </c>
    </row>
    <row r="3137" spans="16:21" x14ac:dyDescent="0.25">
      <c r="P3137" s="1">
        <v>11</v>
      </c>
      <c r="Q3137" s="1">
        <v>200000</v>
      </c>
      <c r="R3137" s="8">
        <v>5000000</v>
      </c>
      <c r="S3137" s="8" t="str">
        <f t="shared" si="48"/>
        <v>112000005000000</v>
      </c>
      <c r="T3137" s="8" t="s">
        <v>48</v>
      </c>
      <c r="U3137" s="1">
        <v>4218.407115</v>
      </c>
    </row>
    <row r="3138" spans="16:21" x14ac:dyDescent="0.25">
      <c r="P3138" s="1">
        <v>12</v>
      </c>
      <c r="Q3138" s="1">
        <v>200000</v>
      </c>
      <c r="R3138" s="8">
        <v>5000000</v>
      </c>
      <c r="S3138" s="8" t="str">
        <f t="shared" si="48"/>
        <v>122000005000000</v>
      </c>
      <c r="T3138" s="8" t="s">
        <v>48</v>
      </c>
      <c r="U3138" s="1">
        <v>4218.407115</v>
      </c>
    </row>
    <row r="3139" spans="16:21" x14ac:dyDescent="0.25">
      <c r="P3139" s="1">
        <v>13</v>
      </c>
      <c r="Q3139" s="1">
        <v>200000</v>
      </c>
      <c r="R3139" s="8">
        <v>5000000</v>
      </c>
      <c r="S3139" s="8" t="str">
        <f t="shared" ref="S3139:S3202" si="49">P3139&amp;Q3139&amp;R3139</f>
        <v>132000005000000</v>
      </c>
      <c r="T3139" s="8" t="s">
        <v>48</v>
      </c>
      <c r="U3139" s="1">
        <v>4218.407115</v>
      </c>
    </row>
    <row r="3140" spans="16:21" x14ac:dyDescent="0.25">
      <c r="P3140" s="1">
        <v>14</v>
      </c>
      <c r="Q3140" s="1">
        <v>200000</v>
      </c>
      <c r="R3140" s="8">
        <v>5000000</v>
      </c>
      <c r="S3140" s="8" t="str">
        <f t="shared" si="49"/>
        <v>142000005000000</v>
      </c>
      <c r="T3140" s="8" t="s">
        <v>48</v>
      </c>
      <c r="U3140" s="1">
        <v>4218.407115</v>
      </c>
    </row>
    <row r="3141" spans="16:21" x14ac:dyDescent="0.25">
      <c r="P3141" s="1">
        <v>15</v>
      </c>
      <c r="Q3141" s="1">
        <v>200000</v>
      </c>
      <c r="R3141" s="8">
        <v>5000000</v>
      </c>
      <c r="S3141" s="8" t="str">
        <f t="shared" si="49"/>
        <v>152000005000000</v>
      </c>
      <c r="T3141" s="8" t="s">
        <v>48</v>
      </c>
      <c r="U3141" s="1">
        <v>4218.407115</v>
      </c>
    </row>
    <row r="3142" spans="16:21" x14ac:dyDescent="0.25">
      <c r="P3142" s="1">
        <v>16</v>
      </c>
      <c r="Q3142" s="1">
        <v>200000</v>
      </c>
      <c r="R3142" s="8">
        <v>5000000</v>
      </c>
      <c r="S3142" s="8" t="str">
        <f t="shared" si="49"/>
        <v>162000005000000</v>
      </c>
      <c r="T3142" s="8" t="s">
        <v>48</v>
      </c>
      <c r="U3142" s="1">
        <v>4218.407115</v>
      </c>
    </row>
    <row r="3143" spans="16:21" x14ac:dyDescent="0.25">
      <c r="P3143" s="1">
        <v>17</v>
      </c>
      <c r="Q3143" s="1">
        <v>200000</v>
      </c>
      <c r="R3143" s="8">
        <v>5000000</v>
      </c>
      <c r="S3143" s="8" t="str">
        <f t="shared" si="49"/>
        <v>172000005000000</v>
      </c>
      <c r="T3143" s="8" t="s">
        <v>48</v>
      </c>
      <c r="U3143" s="1">
        <v>4218.407115</v>
      </c>
    </row>
    <row r="3144" spans="16:21" x14ac:dyDescent="0.25">
      <c r="P3144" s="1">
        <v>18</v>
      </c>
      <c r="Q3144" s="1">
        <v>200000</v>
      </c>
      <c r="R3144" s="8">
        <v>5000000</v>
      </c>
      <c r="S3144" s="8" t="str">
        <f t="shared" si="49"/>
        <v>182000005000000</v>
      </c>
      <c r="T3144" s="8" t="s">
        <v>48</v>
      </c>
      <c r="U3144" s="1">
        <v>4218.407115</v>
      </c>
    </row>
    <row r="3145" spans="16:21" x14ac:dyDescent="0.25">
      <c r="P3145" s="1">
        <v>19</v>
      </c>
      <c r="Q3145" s="1">
        <v>200000</v>
      </c>
      <c r="R3145" s="8">
        <v>5000000</v>
      </c>
      <c r="S3145" s="8" t="str">
        <f t="shared" si="49"/>
        <v>192000005000000</v>
      </c>
      <c r="T3145" s="8" t="s">
        <v>48</v>
      </c>
      <c r="U3145" s="1">
        <v>4218.407115</v>
      </c>
    </row>
    <row r="3146" spans="16:21" x14ac:dyDescent="0.25">
      <c r="P3146" s="1">
        <v>20</v>
      </c>
      <c r="Q3146" s="1">
        <v>200000</v>
      </c>
      <c r="R3146" s="8">
        <v>5000000</v>
      </c>
      <c r="S3146" s="8" t="str">
        <f t="shared" si="49"/>
        <v>202000005000000</v>
      </c>
      <c r="T3146" s="8" t="s">
        <v>48</v>
      </c>
      <c r="U3146" s="1">
        <v>4218.407115</v>
      </c>
    </row>
    <row r="3147" spans="16:21" x14ac:dyDescent="0.25">
      <c r="P3147" s="1">
        <v>21</v>
      </c>
      <c r="Q3147" s="1">
        <v>200000</v>
      </c>
      <c r="R3147" s="8">
        <v>5000000</v>
      </c>
      <c r="S3147" s="8" t="str">
        <f t="shared" si="49"/>
        <v>212000005000000</v>
      </c>
      <c r="T3147" s="8" t="s">
        <v>48</v>
      </c>
      <c r="U3147" s="1">
        <v>4218.407115</v>
      </c>
    </row>
    <row r="3148" spans="16:21" x14ac:dyDescent="0.25">
      <c r="P3148" s="1">
        <v>22</v>
      </c>
      <c r="Q3148" s="1">
        <v>200000</v>
      </c>
      <c r="R3148" s="8">
        <v>5000000</v>
      </c>
      <c r="S3148" s="8" t="str">
        <f t="shared" si="49"/>
        <v>222000005000000</v>
      </c>
      <c r="T3148" s="8" t="s">
        <v>48</v>
      </c>
      <c r="U3148" s="1">
        <v>4218.407115</v>
      </c>
    </row>
    <row r="3149" spans="16:21" x14ac:dyDescent="0.25">
      <c r="P3149" s="1">
        <v>23</v>
      </c>
      <c r="Q3149" s="1">
        <v>200000</v>
      </c>
      <c r="R3149" s="8">
        <v>5000000</v>
      </c>
      <c r="S3149" s="8" t="str">
        <f t="shared" si="49"/>
        <v>232000005000000</v>
      </c>
      <c r="T3149" s="8" t="s">
        <v>48</v>
      </c>
      <c r="U3149" s="1">
        <v>4218.407115</v>
      </c>
    </row>
    <row r="3150" spans="16:21" x14ac:dyDescent="0.25">
      <c r="P3150" s="1">
        <v>24</v>
      </c>
      <c r="Q3150" s="1">
        <v>200000</v>
      </c>
      <c r="R3150" s="8">
        <v>5000000</v>
      </c>
      <c r="S3150" s="8" t="str">
        <f t="shared" si="49"/>
        <v>242000005000000</v>
      </c>
      <c r="T3150" s="8" t="s">
        <v>48</v>
      </c>
      <c r="U3150" s="1">
        <v>4218.407115</v>
      </c>
    </row>
    <row r="3151" spans="16:21" x14ac:dyDescent="0.25">
      <c r="P3151" s="1">
        <v>25</v>
      </c>
      <c r="Q3151" s="1">
        <v>200000</v>
      </c>
      <c r="R3151" s="8">
        <v>5000000</v>
      </c>
      <c r="S3151" s="8" t="str">
        <f t="shared" si="49"/>
        <v>252000005000000</v>
      </c>
      <c r="T3151" s="8" t="s">
        <v>48</v>
      </c>
      <c r="U3151" s="1">
        <v>4218.407115</v>
      </c>
    </row>
    <row r="3152" spans="16:21" x14ac:dyDescent="0.25">
      <c r="P3152" s="1">
        <v>26</v>
      </c>
      <c r="Q3152" s="1">
        <v>200000</v>
      </c>
      <c r="R3152" s="8">
        <v>5000000</v>
      </c>
      <c r="S3152" s="8" t="str">
        <f t="shared" si="49"/>
        <v>262000005000000</v>
      </c>
      <c r="T3152" s="8" t="s">
        <v>34</v>
      </c>
      <c r="U3152" s="1">
        <v>5443.2595435689418</v>
      </c>
    </row>
    <row r="3153" spans="16:21" x14ac:dyDescent="0.25">
      <c r="P3153" s="1">
        <v>27</v>
      </c>
      <c r="Q3153" s="1">
        <v>200000</v>
      </c>
      <c r="R3153" s="8">
        <v>5000000</v>
      </c>
      <c r="S3153" s="8" t="str">
        <f t="shared" si="49"/>
        <v>272000005000000</v>
      </c>
      <c r="T3153" s="8" t="s">
        <v>34</v>
      </c>
      <c r="U3153" s="1">
        <v>5443.2595435689418</v>
      </c>
    </row>
    <row r="3154" spans="16:21" x14ac:dyDescent="0.25">
      <c r="P3154" s="1">
        <v>28</v>
      </c>
      <c r="Q3154" s="1">
        <v>200000</v>
      </c>
      <c r="R3154" s="8">
        <v>5000000</v>
      </c>
      <c r="S3154" s="8" t="str">
        <f t="shared" si="49"/>
        <v>282000005000000</v>
      </c>
      <c r="T3154" s="8" t="s">
        <v>34</v>
      </c>
      <c r="U3154" s="1">
        <v>5443.2595435689418</v>
      </c>
    </row>
    <row r="3155" spans="16:21" x14ac:dyDescent="0.25">
      <c r="P3155" s="1">
        <v>29</v>
      </c>
      <c r="Q3155" s="1">
        <v>200000</v>
      </c>
      <c r="R3155" s="8">
        <v>5000000</v>
      </c>
      <c r="S3155" s="8" t="str">
        <f t="shared" si="49"/>
        <v>292000005000000</v>
      </c>
      <c r="T3155" s="8" t="s">
        <v>34</v>
      </c>
      <c r="U3155" s="1">
        <v>5443.2595435689418</v>
      </c>
    </row>
    <row r="3156" spans="16:21" x14ac:dyDescent="0.25">
      <c r="P3156" s="1">
        <v>30</v>
      </c>
      <c r="Q3156" s="1">
        <v>200000</v>
      </c>
      <c r="R3156" s="8">
        <v>5000000</v>
      </c>
      <c r="S3156" s="8" t="str">
        <f t="shared" si="49"/>
        <v>302000005000000</v>
      </c>
      <c r="T3156" s="8" t="s">
        <v>34</v>
      </c>
      <c r="U3156" s="1">
        <v>5443.2595435689418</v>
      </c>
    </row>
    <row r="3157" spans="16:21" x14ac:dyDescent="0.25">
      <c r="P3157" s="1">
        <v>31</v>
      </c>
      <c r="Q3157" s="1">
        <v>200000</v>
      </c>
      <c r="R3157" s="8">
        <v>5000000</v>
      </c>
      <c r="S3157" s="8" t="str">
        <f t="shared" si="49"/>
        <v>312000005000000</v>
      </c>
      <c r="T3157" s="8" t="s">
        <v>34</v>
      </c>
      <c r="U3157" s="1">
        <v>5443.2595435689418</v>
      </c>
    </row>
    <row r="3158" spans="16:21" x14ac:dyDescent="0.25">
      <c r="P3158" s="1">
        <v>32</v>
      </c>
      <c r="Q3158" s="1">
        <v>200000</v>
      </c>
      <c r="R3158" s="8">
        <v>5000000</v>
      </c>
      <c r="S3158" s="8" t="str">
        <f t="shared" si="49"/>
        <v>322000005000000</v>
      </c>
      <c r="T3158" s="8" t="s">
        <v>34</v>
      </c>
      <c r="U3158" s="1">
        <v>5443.2595435689418</v>
      </c>
    </row>
    <row r="3159" spans="16:21" x14ac:dyDescent="0.25">
      <c r="P3159" s="1">
        <v>33</v>
      </c>
      <c r="Q3159" s="1">
        <v>200000</v>
      </c>
      <c r="R3159" s="8">
        <v>5000000</v>
      </c>
      <c r="S3159" s="8" t="str">
        <f t="shared" si="49"/>
        <v>332000005000000</v>
      </c>
      <c r="T3159" s="8" t="s">
        <v>34</v>
      </c>
      <c r="U3159" s="1">
        <v>5443.2595435689418</v>
      </c>
    </row>
    <row r="3160" spans="16:21" x14ac:dyDescent="0.25">
      <c r="P3160" s="1">
        <v>34</v>
      </c>
      <c r="Q3160" s="1">
        <v>200000</v>
      </c>
      <c r="R3160" s="8">
        <v>5000000</v>
      </c>
      <c r="S3160" s="8" t="str">
        <f t="shared" si="49"/>
        <v>342000005000000</v>
      </c>
      <c r="T3160" s="8" t="s">
        <v>34</v>
      </c>
      <c r="U3160" s="1">
        <v>5443.2595435689418</v>
      </c>
    </row>
    <row r="3161" spans="16:21" x14ac:dyDescent="0.25">
      <c r="P3161" s="1">
        <v>35</v>
      </c>
      <c r="Q3161" s="1">
        <v>200000</v>
      </c>
      <c r="R3161" s="8">
        <v>5000000</v>
      </c>
      <c r="S3161" s="8" t="str">
        <f t="shared" si="49"/>
        <v>352000005000000</v>
      </c>
      <c r="T3161" s="8" t="s">
        <v>34</v>
      </c>
      <c r="U3161" s="1">
        <v>5443.2595435689418</v>
      </c>
    </row>
    <row r="3162" spans="16:21" x14ac:dyDescent="0.25">
      <c r="P3162" s="1">
        <v>36</v>
      </c>
      <c r="Q3162" s="1">
        <v>200000</v>
      </c>
      <c r="R3162" s="8">
        <v>5000000</v>
      </c>
      <c r="S3162" s="8" t="str">
        <f t="shared" si="49"/>
        <v>362000005000000</v>
      </c>
      <c r="T3162" s="8" t="s">
        <v>35</v>
      </c>
      <c r="U3162" s="1">
        <v>6094.9069197596218</v>
      </c>
    </row>
    <row r="3163" spans="16:21" x14ac:dyDescent="0.25">
      <c r="P3163" s="1">
        <v>37</v>
      </c>
      <c r="Q3163" s="1">
        <v>200000</v>
      </c>
      <c r="R3163" s="8">
        <v>5000000</v>
      </c>
      <c r="S3163" s="8" t="str">
        <f t="shared" si="49"/>
        <v>372000005000000</v>
      </c>
      <c r="T3163" s="8" t="s">
        <v>35</v>
      </c>
      <c r="U3163" s="1">
        <v>6094.9069197596218</v>
      </c>
    </row>
    <row r="3164" spans="16:21" x14ac:dyDescent="0.25">
      <c r="P3164" s="1">
        <v>38</v>
      </c>
      <c r="Q3164" s="1">
        <v>200000</v>
      </c>
      <c r="R3164" s="8">
        <v>5000000</v>
      </c>
      <c r="S3164" s="8" t="str">
        <f t="shared" si="49"/>
        <v>382000005000000</v>
      </c>
      <c r="T3164" s="8" t="s">
        <v>35</v>
      </c>
      <c r="U3164" s="1">
        <v>6094.9069197596218</v>
      </c>
    </row>
    <row r="3165" spans="16:21" x14ac:dyDescent="0.25">
      <c r="P3165" s="1">
        <v>39</v>
      </c>
      <c r="Q3165" s="1">
        <v>200000</v>
      </c>
      <c r="R3165" s="8">
        <v>5000000</v>
      </c>
      <c r="S3165" s="8" t="str">
        <f t="shared" si="49"/>
        <v>392000005000000</v>
      </c>
      <c r="T3165" s="8" t="s">
        <v>35</v>
      </c>
      <c r="U3165" s="1">
        <v>6094.9069197596218</v>
      </c>
    </row>
    <row r="3166" spans="16:21" x14ac:dyDescent="0.25">
      <c r="P3166" s="1">
        <v>40</v>
      </c>
      <c r="Q3166" s="1">
        <v>200000</v>
      </c>
      <c r="R3166" s="8">
        <v>5000000</v>
      </c>
      <c r="S3166" s="8" t="str">
        <f t="shared" si="49"/>
        <v>402000005000000</v>
      </c>
      <c r="T3166" s="8" t="s">
        <v>35</v>
      </c>
      <c r="U3166" s="1">
        <v>6094.9069197596218</v>
      </c>
    </row>
    <row r="3167" spans="16:21" x14ac:dyDescent="0.25">
      <c r="P3167" s="1">
        <v>41</v>
      </c>
      <c r="Q3167" s="1">
        <v>200000</v>
      </c>
      <c r="R3167" s="8">
        <v>5000000</v>
      </c>
      <c r="S3167" s="8" t="str">
        <f t="shared" si="49"/>
        <v>412000005000000</v>
      </c>
      <c r="T3167" s="8" t="s">
        <v>35</v>
      </c>
      <c r="U3167" s="1">
        <v>6094.9069197596218</v>
      </c>
    </row>
    <row r="3168" spans="16:21" x14ac:dyDescent="0.25">
      <c r="P3168" s="1">
        <v>42</v>
      </c>
      <c r="Q3168" s="1">
        <v>200000</v>
      </c>
      <c r="R3168" s="8">
        <v>5000000</v>
      </c>
      <c r="S3168" s="8" t="str">
        <f t="shared" si="49"/>
        <v>422000005000000</v>
      </c>
      <c r="T3168" s="8" t="s">
        <v>35</v>
      </c>
      <c r="U3168" s="1">
        <v>6094.9069197596218</v>
      </c>
    </row>
    <row r="3169" spans="16:21" x14ac:dyDescent="0.25">
      <c r="P3169" s="1">
        <v>43</v>
      </c>
      <c r="Q3169" s="1">
        <v>200000</v>
      </c>
      <c r="R3169" s="8">
        <v>5000000</v>
      </c>
      <c r="S3169" s="8" t="str">
        <f t="shared" si="49"/>
        <v>432000005000000</v>
      </c>
      <c r="T3169" s="8" t="s">
        <v>35</v>
      </c>
      <c r="U3169" s="1">
        <v>6094.9069197596218</v>
      </c>
    </row>
    <row r="3170" spans="16:21" x14ac:dyDescent="0.25">
      <c r="P3170" s="1">
        <v>44</v>
      </c>
      <c r="Q3170" s="1">
        <v>200000</v>
      </c>
      <c r="R3170" s="8">
        <v>5000000</v>
      </c>
      <c r="S3170" s="8" t="str">
        <f t="shared" si="49"/>
        <v>442000005000000</v>
      </c>
      <c r="T3170" s="8" t="s">
        <v>35</v>
      </c>
      <c r="U3170" s="1">
        <v>6094.9069197596218</v>
      </c>
    </row>
    <row r="3171" spans="16:21" x14ac:dyDescent="0.25">
      <c r="P3171" s="1">
        <v>45</v>
      </c>
      <c r="Q3171" s="1">
        <v>200000</v>
      </c>
      <c r="R3171" s="8">
        <v>5000000</v>
      </c>
      <c r="S3171" s="8" t="str">
        <f t="shared" si="49"/>
        <v>452000005000000</v>
      </c>
      <c r="T3171" s="8" t="s">
        <v>35</v>
      </c>
      <c r="U3171" s="1">
        <v>6094.9069197596218</v>
      </c>
    </row>
    <row r="3172" spans="16:21" x14ac:dyDescent="0.25">
      <c r="P3172" s="1">
        <v>46</v>
      </c>
      <c r="Q3172" s="1">
        <v>200000</v>
      </c>
      <c r="R3172" s="8">
        <v>5000000</v>
      </c>
      <c r="S3172" s="8" t="str">
        <f t="shared" si="49"/>
        <v>462000005000000</v>
      </c>
      <c r="T3172" s="8" t="s">
        <v>36</v>
      </c>
      <c r="U3172" s="1">
        <v>8073.8018150448215</v>
      </c>
    </row>
    <row r="3173" spans="16:21" x14ac:dyDescent="0.25">
      <c r="P3173" s="1">
        <v>47</v>
      </c>
      <c r="Q3173" s="1">
        <v>200000</v>
      </c>
      <c r="R3173" s="8">
        <v>5000000</v>
      </c>
      <c r="S3173" s="8" t="str">
        <f t="shared" si="49"/>
        <v>472000005000000</v>
      </c>
      <c r="T3173" s="8" t="s">
        <v>36</v>
      </c>
      <c r="U3173" s="1">
        <v>8073.8018150448215</v>
      </c>
    </row>
    <row r="3174" spans="16:21" x14ac:dyDescent="0.25">
      <c r="P3174" s="1">
        <v>48</v>
      </c>
      <c r="Q3174" s="1">
        <v>200000</v>
      </c>
      <c r="R3174" s="8">
        <v>5000000</v>
      </c>
      <c r="S3174" s="8" t="str">
        <f t="shared" si="49"/>
        <v>482000005000000</v>
      </c>
      <c r="T3174" s="8" t="s">
        <v>36</v>
      </c>
      <c r="U3174" s="1">
        <v>8073.8018150448215</v>
      </c>
    </row>
    <row r="3175" spans="16:21" x14ac:dyDescent="0.25">
      <c r="P3175" s="1">
        <v>49</v>
      </c>
      <c r="Q3175" s="1">
        <v>200000</v>
      </c>
      <c r="R3175" s="8">
        <v>5000000</v>
      </c>
      <c r="S3175" s="8" t="str">
        <f t="shared" si="49"/>
        <v>492000005000000</v>
      </c>
      <c r="T3175" s="8" t="s">
        <v>36</v>
      </c>
      <c r="U3175" s="1">
        <v>8073.8018150448215</v>
      </c>
    </row>
    <row r="3176" spans="16:21" x14ac:dyDescent="0.25">
      <c r="P3176" s="1">
        <v>50</v>
      </c>
      <c r="Q3176" s="1">
        <v>200000</v>
      </c>
      <c r="R3176" s="8">
        <v>5000000</v>
      </c>
      <c r="S3176" s="8" t="str">
        <f t="shared" si="49"/>
        <v>502000005000000</v>
      </c>
      <c r="T3176" s="8" t="s">
        <v>36</v>
      </c>
      <c r="U3176" s="1">
        <v>8073.8018150448215</v>
      </c>
    </row>
    <row r="3177" spans="16:21" x14ac:dyDescent="0.25">
      <c r="P3177" s="1">
        <v>51</v>
      </c>
      <c r="Q3177" s="1">
        <v>200000</v>
      </c>
      <c r="R3177" s="8">
        <v>5000000</v>
      </c>
      <c r="S3177" s="8" t="str">
        <f t="shared" si="49"/>
        <v>512000005000000</v>
      </c>
      <c r="T3177" s="8" t="s">
        <v>37</v>
      </c>
      <c r="U3177" s="1">
        <v>13640.837352775852</v>
      </c>
    </row>
    <row r="3178" spans="16:21" x14ac:dyDescent="0.25">
      <c r="P3178" s="1">
        <v>52</v>
      </c>
      <c r="Q3178" s="1">
        <v>200000</v>
      </c>
      <c r="R3178" s="8">
        <v>5000000</v>
      </c>
      <c r="S3178" s="8" t="str">
        <f t="shared" si="49"/>
        <v>522000005000000</v>
      </c>
      <c r="T3178" s="8" t="s">
        <v>37</v>
      </c>
      <c r="U3178" s="1">
        <v>13640.837352775852</v>
      </c>
    </row>
    <row r="3179" spans="16:21" x14ac:dyDescent="0.25">
      <c r="P3179" s="1">
        <v>53</v>
      </c>
      <c r="Q3179" s="1">
        <v>200000</v>
      </c>
      <c r="R3179" s="8">
        <v>5000000</v>
      </c>
      <c r="S3179" s="8" t="str">
        <f t="shared" si="49"/>
        <v>532000005000000</v>
      </c>
      <c r="T3179" s="8" t="s">
        <v>37</v>
      </c>
      <c r="U3179" s="1">
        <v>13640.837352775852</v>
      </c>
    </row>
    <row r="3180" spans="16:21" x14ac:dyDescent="0.25">
      <c r="P3180" s="1">
        <v>54</v>
      </c>
      <c r="Q3180" s="1">
        <v>200000</v>
      </c>
      <c r="R3180" s="8">
        <v>5000000</v>
      </c>
      <c r="S3180" s="8" t="str">
        <f t="shared" si="49"/>
        <v>542000005000000</v>
      </c>
      <c r="T3180" s="8" t="s">
        <v>37</v>
      </c>
      <c r="U3180" s="1">
        <v>13640.837352775852</v>
      </c>
    </row>
    <row r="3181" spans="16:21" x14ac:dyDescent="0.25">
      <c r="P3181" s="1">
        <v>55</v>
      </c>
      <c r="Q3181" s="1">
        <v>200000</v>
      </c>
      <c r="R3181" s="8">
        <v>5000000</v>
      </c>
      <c r="S3181" s="8" t="str">
        <f t="shared" si="49"/>
        <v>552000005000000</v>
      </c>
      <c r="T3181" s="8" t="s">
        <v>37</v>
      </c>
      <c r="U3181" s="1">
        <v>13640.837352775852</v>
      </c>
    </row>
    <row r="3182" spans="16:21" x14ac:dyDescent="0.25">
      <c r="P3182" s="1">
        <v>56</v>
      </c>
      <c r="Q3182" s="1">
        <v>200000</v>
      </c>
      <c r="R3182" s="8">
        <v>5000000</v>
      </c>
      <c r="S3182" s="8" t="str">
        <f t="shared" si="49"/>
        <v>562000005000000</v>
      </c>
      <c r="T3182" s="8" t="s">
        <v>38</v>
      </c>
      <c r="U3182" s="1">
        <v>18002.016993726229</v>
      </c>
    </row>
    <row r="3183" spans="16:21" x14ac:dyDescent="0.25">
      <c r="P3183" s="1">
        <v>57</v>
      </c>
      <c r="Q3183" s="1">
        <v>200000</v>
      </c>
      <c r="R3183" s="8">
        <v>5000000</v>
      </c>
      <c r="S3183" s="8" t="str">
        <f t="shared" si="49"/>
        <v>572000005000000</v>
      </c>
      <c r="T3183" s="8" t="s">
        <v>38</v>
      </c>
      <c r="U3183" s="1">
        <v>18002.016993726229</v>
      </c>
    </row>
    <row r="3184" spans="16:21" x14ac:dyDescent="0.25">
      <c r="P3184" s="1">
        <v>58</v>
      </c>
      <c r="Q3184" s="1">
        <v>200000</v>
      </c>
      <c r="R3184" s="8">
        <v>5000000</v>
      </c>
      <c r="S3184" s="8" t="str">
        <f t="shared" si="49"/>
        <v>582000005000000</v>
      </c>
      <c r="T3184" s="8" t="s">
        <v>38</v>
      </c>
      <c r="U3184" s="1">
        <v>18002.016993726229</v>
      </c>
    </row>
    <row r="3185" spans="16:21" x14ac:dyDescent="0.25">
      <c r="P3185" s="1">
        <v>59</v>
      </c>
      <c r="Q3185" s="1">
        <v>200000</v>
      </c>
      <c r="R3185" s="8">
        <v>5000000</v>
      </c>
      <c r="S3185" s="8" t="str">
        <f t="shared" si="49"/>
        <v>592000005000000</v>
      </c>
      <c r="T3185" s="8" t="s">
        <v>38</v>
      </c>
      <c r="U3185" s="1">
        <v>18002.016993726229</v>
      </c>
    </row>
    <row r="3186" spans="16:21" x14ac:dyDescent="0.25">
      <c r="P3186" s="1">
        <v>60</v>
      </c>
      <c r="Q3186" s="1">
        <v>200000</v>
      </c>
      <c r="R3186" s="8">
        <v>5000000</v>
      </c>
      <c r="S3186" s="8" t="str">
        <f t="shared" si="49"/>
        <v>602000005000000</v>
      </c>
      <c r="T3186" s="8" t="s">
        <v>38</v>
      </c>
      <c r="U3186" s="1">
        <v>18002.016993726229</v>
      </c>
    </row>
    <row r="3187" spans="16:21" x14ac:dyDescent="0.25">
      <c r="P3187" s="1">
        <v>61</v>
      </c>
      <c r="Q3187" s="1">
        <v>200000</v>
      </c>
      <c r="R3187" s="8">
        <v>5000000</v>
      </c>
      <c r="S3187" s="8" t="str">
        <f t="shared" si="49"/>
        <v>612000005000000</v>
      </c>
      <c r="T3187" s="8" t="s">
        <v>39</v>
      </c>
      <c r="U3187" s="1">
        <v>28036.549377520198</v>
      </c>
    </row>
    <row r="3188" spans="16:21" x14ac:dyDescent="0.25">
      <c r="P3188" s="1">
        <v>62</v>
      </c>
      <c r="Q3188" s="1">
        <v>200000</v>
      </c>
      <c r="R3188" s="8">
        <v>5000000</v>
      </c>
      <c r="S3188" s="8" t="str">
        <f t="shared" si="49"/>
        <v>622000005000000</v>
      </c>
      <c r="T3188" s="8" t="s">
        <v>39</v>
      </c>
      <c r="U3188" s="1">
        <v>28036.549377520198</v>
      </c>
    </row>
    <row r="3189" spans="16:21" x14ac:dyDescent="0.25">
      <c r="P3189" s="1">
        <v>63</v>
      </c>
      <c r="Q3189" s="1">
        <v>200000</v>
      </c>
      <c r="R3189" s="8">
        <v>5000000</v>
      </c>
      <c r="S3189" s="8" t="str">
        <f t="shared" si="49"/>
        <v>632000005000000</v>
      </c>
      <c r="T3189" s="8" t="s">
        <v>39</v>
      </c>
      <c r="U3189" s="1">
        <v>28036.549377520198</v>
      </c>
    </row>
    <row r="3190" spans="16:21" x14ac:dyDescent="0.25">
      <c r="P3190" s="1">
        <v>64</v>
      </c>
      <c r="Q3190" s="1">
        <v>200000</v>
      </c>
      <c r="R3190" s="8">
        <v>5000000</v>
      </c>
      <c r="S3190" s="8" t="str">
        <f t="shared" si="49"/>
        <v>642000005000000</v>
      </c>
      <c r="T3190" s="8" t="s">
        <v>39</v>
      </c>
      <c r="U3190" s="1">
        <v>28036.549377520198</v>
      </c>
    </row>
    <row r="3191" spans="16:21" x14ac:dyDescent="0.25">
      <c r="P3191" s="1">
        <v>65</v>
      </c>
      <c r="Q3191" s="1">
        <v>200000</v>
      </c>
      <c r="R3191" s="8">
        <v>5000000</v>
      </c>
      <c r="S3191" s="8" t="str">
        <f t="shared" si="49"/>
        <v>652000005000000</v>
      </c>
      <c r="T3191" s="8" t="s">
        <v>39</v>
      </c>
      <c r="U3191" s="1">
        <v>28036.549377520198</v>
      </c>
    </row>
    <row r="3192" spans="16:21" x14ac:dyDescent="0.25">
      <c r="P3192" s="1">
        <v>66</v>
      </c>
      <c r="Q3192" s="1">
        <v>200000</v>
      </c>
      <c r="R3192" s="8">
        <v>5000000</v>
      </c>
      <c r="S3192" s="8" t="str">
        <f t="shared" si="49"/>
        <v>662000005000000</v>
      </c>
      <c r="T3192" s="8" t="s">
        <v>40</v>
      </c>
      <c r="U3192" s="1">
        <v>34888.016649486439</v>
      </c>
    </row>
    <row r="3193" spans="16:21" x14ac:dyDescent="0.25">
      <c r="P3193" s="1">
        <v>67</v>
      </c>
      <c r="Q3193" s="1">
        <v>200000</v>
      </c>
      <c r="R3193" s="8">
        <v>5000000</v>
      </c>
      <c r="S3193" s="8" t="str">
        <f t="shared" si="49"/>
        <v>672000005000000</v>
      </c>
      <c r="T3193" s="8" t="s">
        <v>40</v>
      </c>
      <c r="U3193" s="1">
        <v>34888.016649486439</v>
      </c>
    </row>
    <row r="3194" spans="16:21" x14ac:dyDescent="0.25">
      <c r="P3194" s="1">
        <v>68</v>
      </c>
      <c r="Q3194" s="1">
        <v>200000</v>
      </c>
      <c r="R3194" s="8">
        <v>5000000</v>
      </c>
      <c r="S3194" s="8" t="str">
        <f t="shared" si="49"/>
        <v>682000005000000</v>
      </c>
      <c r="T3194" s="8" t="s">
        <v>40</v>
      </c>
      <c r="U3194" s="1">
        <v>34888.016649486439</v>
      </c>
    </row>
    <row r="3195" spans="16:21" x14ac:dyDescent="0.25">
      <c r="P3195" s="1">
        <v>69</v>
      </c>
      <c r="Q3195" s="1">
        <v>200000</v>
      </c>
      <c r="R3195" s="8">
        <v>5000000</v>
      </c>
      <c r="S3195" s="8" t="str">
        <f t="shared" si="49"/>
        <v>692000005000000</v>
      </c>
      <c r="T3195" s="8" t="s">
        <v>40</v>
      </c>
      <c r="U3195" s="1">
        <v>34888.016649486439</v>
      </c>
    </row>
    <row r="3196" spans="16:21" x14ac:dyDescent="0.25">
      <c r="P3196" s="1">
        <v>70</v>
      </c>
      <c r="Q3196" s="1">
        <v>200000</v>
      </c>
      <c r="R3196" s="8">
        <v>5000000</v>
      </c>
      <c r="S3196" s="8" t="str">
        <f t="shared" si="49"/>
        <v>702000005000000</v>
      </c>
      <c r="T3196" s="8" t="s">
        <v>40</v>
      </c>
      <c r="U3196" s="1">
        <v>34888.016649486439</v>
      </c>
    </row>
    <row r="3197" spans="16:21" x14ac:dyDescent="0.25">
      <c r="P3197" s="1">
        <v>71</v>
      </c>
      <c r="Q3197" s="1">
        <v>200000</v>
      </c>
      <c r="R3197" s="8">
        <v>5000000</v>
      </c>
      <c r="S3197" s="8" t="str">
        <f t="shared" si="49"/>
        <v>712000005000000</v>
      </c>
      <c r="T3197" s="8" t="s">
        <v>41</v>
      </c>
      <c r="U3197" s="1">
        <v>50805.311487065315</v>
      </c>
    </row>
    <row r="3198" spans="16:21" x14ac:dyDescent="0.25">
      <c r="P3198" s="1">
        <v>72</v>
      </c>
      <c r="Q3198" s="1">
        <v>200000</v>
      </c>
      <c r="R3198" s="8">
        <v>5000000</v>
      </c>
      <c r="S3198" s="8" t="str">
        <f t="shared" si="49"/>
        <v>722000005000000</v>
      </c>
      <c r="T3198" s="8" t="s">
        <v>41</v>
      </c>
      <c r="U3198" s="1">
        <v>50805.311487065315</v>
      </c>
    </row>
    <row r="3199" spans="16:21" x14ac:dyDescent="0.25">
      <c r="P3199" s="1">
        <v>73</v>
      </c>
      <c r="Q3199" s="1">
        <v>200000</v>
      </c>
      <c r="R3199" s="8">
        <v>5000000</v>
      </c>
      <c r="S3199" s="8" t="str">
        <f t="shared" si="49"/>
        <v>732000005000000</v>
      </c>
      <c r="T3199" s="8" t="s">
        <v>41</v>
      </c>
      <c r="U3199" s="1">
        <v>50805.311487065315</v>
      </c>
    </row>
    <row r="3200" spans="16:21" x14ac:dyDescent="0.25">
      <c r="P3200" s="1">
        <v>74</v>
      </c>
      <c r="Q3200" s="1">
        <v>200000</v>
      </c>
      <c r="R3200" s="8">
        <v>5000000</v>
      </c>
      <c r="S3200" s="8" t="str">
        <f t="shared" si="49"/>
        <v>742000005000000</v>
      </c>
      <c r="T3200" s="8" t="s">
        <v>41</v>
      </c>
      <c r="U3200" s="1">
        <v>50805.311487065315</v>
      </c>
    </row>
    <row r="3201" spans="16:21" x14ac:dyDescent="0.25">
      <c r="P3201" s="1">
        <v>75</v>
      </c>
      <c r="Q3201" s="1">
        <v>200000</v>
      </c>
      <c r="R3201" s="8">
        <v>5000000</v>
      </c>
      <c r="S3201" s="8" t="str">
        <f t="shared" si="49"/>
        <v>752000005000000</v>
      </c>
      <c r="T3201" s="8" t="s">
        <v>41</v>
      </c>
      <c r="U3201" s="1">
        <v>50805.311487065315</v>
      </c>
    </row>
    <row r="3202" spans="16:21" x14ac:dyDescent="0.25">
      <c r="P3202" s="1">
        <v>76</v>
      </c>
      <c r="Q3202" s="1">
        <v>200000</v>
      </c>
      <c r="R3202" s="8">
        <v>5000000</v>
      </c>
      <c r="S3202" s="8" t="str">
        <f t="shared" si="49"/>
        <v>762000005000000</v>
      </c>
      <c r="T3202" s="8" t="s">
        <v>42</v>
      </c>
      <c r="U3202" s="1">
        <v>64361.931678659072</v>
      </c>
    </row>
    <row r="3203" spans="16:21" x14ac:dyDescent="0.25">
      <c r="P3203" s="1">
        <v>77</v>
      </c>
      <c r="Q3203" s="1">
        <v>200000</v>
      </c>
      <c r="R3203" s="8">
        <v>5000000</v>
      </c>
      <c r="S3203" s="8" t="str">
        <f t="shared" ref="S3203:S3266" si="50">P3203&amp;Q3203&amp;R3203</f>
        <v>772000005000000</v>
      </c>
      <c r="T3203" s="8" t="s">
        <v>42</v>
      </c>
      <c r="U3203" s="1">
        <v>64361.931678659072</v>
      </c>
    </row>
    <row r="3204" spans="16:21" x14ac:dyDescent="0.25">
      <c r="P3204" s="1">
        <v>78</v>
      </c>
      <c r="Q3204" s="1">
        <v>200000</v>
      </c>
      <c r="R3204" s="8">
        <v>5000000</v>
      </c>
      <c r="S3204" s="8" t="str">
        <f t="shared" si="50"/>
        <v>782000005000000</v>
      </c>
      <c r="T3204" s="8" t="s">
        <v>42</v>
      </c>
      <c r="U3204" s="1">
        <v>64361.931678659072</v>
      </c>
    </row>
    <row r="3205" spans="16:21" x14ac:dyDescent="0.25">
      <c r="P3205" s="1">
        <v>79</v>
      </c>
      <c r="Q3205" s="1">
        <v>200000</v>
      </c>
      <c r="R3205" s="8">
        <v>5000000</v>
      </c>
      <c r="S3205" s="8" t="str">
        <f t="shared" si="50"/>
        <v>792000005000000</v>
      </c>
      <c r="T3205" s="8" t="s">
        <v>42</v>
      </c>
      <c r="U3205" s="1">
        <v>64361.931678659072</v>
      </c>
    </row>
    <row r="3206" spans="16:21" x14ac:dyDescent="0.25">
      <c r="P3206" s="1">
        <v>80</v>
      </c>
      <c r="Q3206" s="1">
        <v>200000</v>
      </c>
      <c r="R3206" s="8">
        <v>5000000</v>
      </c>
      <c r="S3206" s="8" t="str">
        <f t="shared" si="50"/>
        <v>802000005000000</v>
      </c>
      <c r="T3206" s="8" t="s">
        <v>42</v>
      </c>
      <c r="U3206" s="1">
        <v>64361.931678659072</v>
      </c>
    </row>
    <row r="3207" spans="16:21" x14ac:dyDescent="0.25">
      <c r="P3207" s="1">
        <v>81</v>
      </c>
      <c r="Q3207" s="1">
        <v>200000</v>
      </c>
      <c r="R3207" s="8">
        <v>5000000</v>
      </c>
      <c r="S3207" s="8" t="str">
        <f t="shared" si="50"/>
        <v>812000005000000</v>
      </c>
      <c r="T3207" s="8" t="s">
        <v>43</v>
      </c>
      <c r="U3207" s="1">
        <v>83776.555224938536</v>
      </c>
    </row>
    <row r="3208" spans="16:21" x14ac:dyDescent="0.25">
      <c r="P3208" s="1">
        <v>82</v>
      </c>
      <c r="Q3208" s="1">
        <v>200000</v>
      </c>
      <c r="R3208" s="8">
        <v>5000000</v>
      </c>
      <c r="S3208" s="8" t="str">
        <f t="shared" si="50"/>
        <v>822000005000000</v>
      </c>
      <c r="T3208" s="8" t="s">
        <v>43</v>
      </c>
      <c r="U3208" s="1">
        <v>83776.555224938536</v>
      </c>
    </row>
    <row r="3209" spans="16:21" x14ac:dyDescent="0.25">
      <c r="P3209" s="1">
        <v>83</v>
      </c>
      <c r="Q3209" s="1">
        <v>200000</v>
      </c>
      <c r="R3209" s="8">
        <v>5000000</v>
      </c>
      <c r="S3209" s="8" t="str">
        <f t="shared" si="50"/>
        <v>832000005000000</v>
      </c>
      <c r="T3209" s="8" t="s">
        <v>43</v>
      </c>
      <c r="U3209" s="1">
        <v>83776.555224938536</v>
      </c>
    </row>
    <row r="3210" spans="16:21" x14ac:dyDescent="0.25">
      <c r="P3210" s="1">
        <v>84</v>
      </c>
      <c r="Q3210" s="1">
        <v>200000</v>
      </c>
      <c r="R3210" s="8">
        <v>5000000</v>
      </c>
      <c r="S3210" s="8" t="str">
        <f t="shared" si="50"/>
        <v>842000005000000</v>
      </c>
      <c r="T3210" s="8" t="s">
        <v>43</v>
      </c>
      <c r="U3210" s="1">
        <v>83776.555224938536</v>
      </c>
    </row>
    <row r="3211" spans="16:21" x14ac:dyDescent="0.25">
      <c r="P3211" s="1">
        <v>85</v>
      </c>
      <c r="Q3211" s="1">
        <v>200000</v>
      </c>
      <c r="R3211" s="8">
        <v>5000000</v>
      </c>
      <c r="S3211" s="8" t="str">
        <f t="shared" si="50"/>
        <v>852000005000000</v>
      </c>
      <c r="T3211" s="8" t="s">
        <v>43</v>
      </c>
      <c r="U3211" s="1">
        <v>83776.555224938536</v>
      </c>
    </row>
    <row r="3212" spans="16:21" x14ac:dyDescent="0.25">
      <c r="P3212" s="1">
        <v>86</v>
      </c>
      <c r="Q3212" s="1">
        <v>200000</v>
      </c>
      <c r="R3212" s="8">
        <v>5000000</v>
      </c>
      <c r="S3212" s="8" t="str">
        <f t="shared" si="50"/>
        <v>862000005000000</v>
      </c>
      <c r="T3212" s="8" t="s">
        <v>43</v>
      </c>
      <c r="U3212" s="1">
        <v>83776.555224938536</v>
      </c>
    </row>
    <row r="3213" spans="16:21" x14ac:dyDescent="0.25">
      <c r="P3213" s="1">
        <v>87</v>
      </c>
      <c r="Q3213" s="1">
        <v>200000</v>
      </c>
      <c r="R3213" s="8">
        <v>5000000</v>
      </c>
      <c r="S3213" s="8" t="str">
        <f t="shared" si="50"/>
        <v>872000005000000</v>
      </c>
      <c r="T3213" s="8" t="s">
        <v>43</v>
      </c>
      <c r="U3213" s="1">
        <v>83776.555224938536</v>
      </c>
    </row>
    <row r="3214" spans="16:21" x14ac:dyDescent="0.25">
      <c r="P3214" s="1">
        <v>88</v>
      </c>
      <c r="Q3214" s="1">
        <v>200000</v>
      </c>
      <c r="R3214" s="8">
        <v>5000000</v>
      </c>
      <c r="S3214" s="8" t="str">
        <f t="shared" si="50"/>
        <v>882000005000000</v>
      </c>
      <c r="T3214" s="8" t="s">
        <v>43</v>
      </c>
      <c r="U3214" s="1">
        <v>83776.555224938536</v>
      </c>
    </row>
    <row r="3215" spans="16:21" x14ac:dyDescent="0.25">
      <c r="P3215" s="1">
        <v>89</v>
      </c>
      <c r="Q3215" s="1">
        <v>200000</v>
      </c>
      <c r="R3215" s="8">
        <v>5000000</v>
      </c>
      <c r="S3215" s="8" t="str">
        <f t="shared" si="50"/>
        <v>892000005000000</v>
      </c>
      <c r="T3215" s="8" t="s">
        <v>43</v>
      </c>
      <c r="U3215" s="1">
        <v>83776.555224938536</v>
      </c>
    </row>
    <row r="3216" spans="16:21" x14ac:dyDescent="0.25">
      <c r="P3216" s="1">
        <v>90</v>
      </c>
      <c r="Q3216" s="1">
        <v>200000</v>
      </c>
      <c r="R3216" s="8">
        <v>5000000</v>
      </c>
      <c r="S3216" s="8" t="str">
        <f t="shared" si="50"/>
        <v>902000005000000</v>
      </c>
      <c r="T3216" s="8" t="s">
        <v>43</v>
      </c>
      <c r="U3216" s="1">
        <v>83776.555224938536</v>
      </c>
    </row>
    <row r="3217" spans="16:21" x14ac:dyDescent="0.25">
      <c r="P3217" s="1">
        <v>91</v>
      </c>
      <c r="Q3217" s="1">
        <v>200000</v>
      </c>
      <c r="R3217" s="8">
        <v>5000000</v>
      </c>
      <c r="S3217" s="8" t="str">
        <f t="shared" si="50"/>
        <v>912000005000000</v>
      </c>
      <c r="T3217" s="8" t="s">
        <v>43</v>
      </c>
      <c r="U3217" s="1">
        <v>83776.555224938536</v>
      </c>
    </row>
    <row r="3218" spans="16:21" x14ac:dyDescent="0.25">
      <c r="P3218" s="1">
        <v>92</v>
      </c>
      <c r="Q3218" s="1">
        <v>200000</v>
      </c>
      <c r="R3218" s="8">
        <v>5000000</v>
      </c>
      <c r="S3218" s="8" t="str">
        <f t="shared" si="50"/>
        <v>922000005000000</v>
      </c>
      <c r="T3218" s="8" t="s">
        <v>43</v>
      </c>
      <c r="U3218" s="1">
        <v>83776.555224938536</v>
      </c>
    </row>
    <row r="3219" spans="16:21" x14ac:dyDescent="0.25">
      <c r="P3219" s="1">
        <v>93</v>
      </c>
      <c r="Q3219" s="1">
        <v>200000</v>
      </c>
      <c r="R3219" s="8">
        <v>5000000</v>
      </c>
      <c r="S3219" s="8" t="str">
        <f t="shared" si="50"/>
        <v>932000005000000</v>
      </c>
      <c r="T3219" s="8" t="s">
        <v>43</v>
      </c>
      <c r="U3219" s="1">
        <v>83776.555224938536</v>
      </c>
    </row>
    <row r="3220" spans="16:21" x14ac:dyDescent="0.25">
      <c r="P3220" s="1">
        <v>94</v>
      </c>
      <c r="Q3220" s="1">
        <v>200000</v>
      </c>
      <c r="R3220" s="8">
        <v>5000000</v>
      </c>
      <c r="S3220" s="8" t="str">
        <f t="shared" si="50"/>
        <v>942000005000000</v>
      </c>
      <c r="T3220" s="8" t="s">
        <v>43</v>
      </c>
      <c r="U3220" s="1">
        <v>83776.555224938536</v>
      </c>
    </row>
    <row r="3221" spans="16:21" x14ac:dyDescent="0.25">
      <c r="P3221" s="1">
        <v>95</v>
      </c>
      <c r="Q3221" s="1">
        <v>200000</v>
      </c>
      <c r="R3221" s="8">
        <v>5000000</v>
      </c>
      <c r="S3221" s="8" t="str">
        <f t="shared" si="50"/>
        <v>952000005000000</v>
      </c>
      <c r="T3221" s="8" t="s">
        <v>43</v>
      </c>
      <c r="U3221" s="1">
        <v>83776.555224938536</v>
      </c>
    </row>
    <row r="3222" spans="16:21" x14ac:dyDescent="0.25">
      <c r="P3222" s="1">
        <v>96</v>
      </c>
      <c r="Q3222" s="1">
        <v>200000</v>
      </c>
      <c r="R3222" s="8">
        <v>5000000</v>
      </c>
      <c r="S3222" s="8" t="str">
        <f t="shared" si="50"/>
        <v>962000005000000</v>
      </c>
      <c r="T3222" s="8" t="s">
        <v>43</v>
      </c>
      <c r="U3222" s="1">
        <v>83776.555224938536</v>
      </c>
    </row>
    <row r="3223" spans="16:21" x14ac:dyDescent="0.25">
      <c r="P3223" s="1">
        <v>97</v>
      </c>
      <c r="Q3223" s="1">
        <v>200000</v>
      </c>
      <c r="R3223" s="8">
        <v>5000000</v>
      </c>
      <c r="S3223" s="8" t="str">
        <f t="shared" si="50"/>
        <v>972000005000000</v>
      </c>
      <c r="T3223" s="8" t="s">
        <v>43</v>
      </c>
      <c r="U3223" s="1">
        <v>83776.555224938536</v>
      </c>
    </row>
    <row r="3224" spans="16:21" x14ac:dyDescent="0.25">
      <c r="P3224" s="1">
        <v>98</v>
      </c>
      <c r="Q3224" s="1">
        <v>200000</v>
      </c>
      <c r="R3224" s="8">
        <v>5000000</v>
      </c>
      <c r="S3224" s="8" t="str">
        <f t="shared" si="50"/>
        <v>982000005000000</v>
      </c>
      <c r="T3224" s="8" t="s">
        <v>43</v>
      </c>
      <c r="U3224" s="1">
        <v>83776.555224938536</v>
      </c>
    </row>
    <row r="3225" spans="16:21" x14ac:dyDescent="0.25">
      <c r="P3225" s="1">
        <v>99</v>
      </c>
      <c r="Q3225" s="1">
        <v>200000</v>
      </c>
      <c r="R3225" s="8">
        <v>5000000</v>
      </c>
      <c r="S3225" s="8" t="str">
        <f t="shared" si="50"/>
        <v>992000005000000</v>
      </c>
      <c r="T3225" s="8" t="s">
        <v>43</v>
      </c>
      <c r="U3225" s="1">
        <v>83776.555224938536</v>
      </c>
    </row>
    <row r="3226" spans="16:21" x14ac:dyDescent="0.25">
      <c r="P3226" s="1">
        <v>100</v>
      </c>
      <c r="Q3226" s="1">
        <v>200000</v>
      </c>
      <c r="R3226" s="8">
        <v>5000000</v>
      </c>
      <c r="S3226" s="8" t="str">
        <f t="shared" si="50"/>
        <v>1002000005000000</v>
      </c>
      <c r="T3226" s="8" t="s">
        <v>43</v>
      </c>
      <c r="U3226" s="1">
        <v>83776.555224938536</v>
      </c>
    </row>
    <row r="3227" spans="16:21" x14ac:dyDescent="0.25">
      <c r="P3227" s="1">
        <v>101</v>
      </c>
      <c r="Q3227" s="1">
        <v>200000</v>
      </c>
      <c r="R3227" s="8">
        <v>5000000</v>
      </c>
      <c r="S3227" s="8" t="str">
        <f t="shared" si="50"/>
        <v>1012000005000000</v>
      </c>
      <c r="T3227" s="8" t="s">
        <v>43</v>
      </c>
      <c r="U3227" s="1">
        <v>83776.555224938536</v>
      </c>
    </row>
    <row r="3228" spans="16:21" x14ac:dyDescent="0.25">
      <c r="P3228" s="1">
        <v>102</v>
      </c>
      <c r="Q3228" s="1">
        <v>200000</v>
      </c>
      <c r="R3228" s="8">
        <v>5000000</v>
      </c>
      <c r="S3228" s="8" t="str">
        <f t="shared" si="50"/>
        <v>1022000005000000</v>
      </c>
      <c r="T3228" s="8" t="s">
        <v>43</v>
      </c>
      <c r="U3228" s="1">
        <v>83776.555224938536</v>
      </c>
    </row>
    <row r="3229" spans="16:21" x14ac:dyDescent="0.25">
      <c r="P3229" s="1">
        <v>103</v>
      </c>
      <c r="Q3229" s="1">
        <v>200000</v>
      </c>
      <c r="R3229" s="8">
        <v>5000000</v>
      </c>
      <c r="S3229" s="8" t="str">
        <f t="shared" si="50"/>
        <v>1032000005000000</v>
      </c>
      <c r="T3229" s="8" t="s">
        <v>43</v>
      </c>
      <c r="U3229" s="1">
        <v>83776.555224938536</v>
      </c>
    </row>
    <row r="3230" spans="16:21" x14ac:dyDescent="0.25">
      <c r="P3230" s="1">
        <v>104</v>
      </c>
      <c r="Q3230" s="1">
        <v>200000</v>
      </c>
      <c r="R3230" s="8">
        <v>5000000</v>
      </c>
      <c r="S3230" s="8" t="str">
        <f t="shared" si="50"/>
        <v>1042000005000000</v>
      </c>
      <c r="T3230" s="8" t="s">
        <v>43</v>
      </c>
      <c r="U3230" s="1">
        <v>83776.555224938536</v>
      </c>
    </row>
    <row r="3231" spans="16:21" x14ac:dyDescent="0.25">
      <c r="P3231" s="1">
        <v>105</v>
      </c>
      <c r="Q3231" s="1">
        <v>200000</v>
      </c>
      <c r="R3231" s="8">
        <v>5000000</v>
      </c>
      <c r="S3231" s="8" t="str">
        <f t="shared" si="50"/>
        <v>1052000005000000</v>
      </c>
      <c r="T3231" s="8" t="s">
        <v>43</v>
      </c>
      <c r="U3231" s="1">
        <v>83776.555224938536</v>
      </c>
    </row>
    <row r="3232" spans="16:21" x14ac:dyDescent="0.25">
      <c r="P3232" s="1">
        <v>106</v>
      </c>
      <c r="Q3232" s="1">
        <v>200000</v>
      </c>
      <c r="R3232" s="8">
        <v>5000000</v>
      </c>
      <c r="S3232" s="8" t="str">
        <f t="shared" si="50"/>
        <v>1062000005000000</v>
      </c>
      <c r="T3232" s="8" t="s">
        <v>43</v>
      </c>
      <c r="U3232" s="1">
        <v>83776.555224938536</v>
      </c>
    </row>
    <row r="3233" spans="16:21" x14ac:dyDescent="0.25">
      <c r="P3233" s="1">
        <v>107</v>
      </c>
      <c r="Q3233" s="1">
        <v>200000</v>
      </c>
      <c r="R3233" s="8">
        <v>5000000</v>
      </c>
      <c r="S3233" s="8" t="str">
        <f t="shared" si="50"/>
        <v>1072000005000000</v>
      </c>
      <c r="T3233" s="8" t="s">
        <v>43</v>
      </c>
      <c r="U3233" s="1">
        <v>83776.555224938536</v>
      </c>
    </row>
    <row r="3234" spans="16:21" x14ac:dyDescent="0.25">
      <c r="P3234" s="1">
        <v>108</v>
      </c>
      <c r="Q3234" s="1">
        <v>200000</v>
      </c>
      <c r="R3234" s="8">
        <v>5000000</v>
      </c>
      <c r="S3234" s="8" t="str">
        <f t="shared" si="50"/>
        <v>1082000005000000</v>
      </c>
      <c r="T3234" s="8" t="s">
        <v>43</v>
      </c>
      <c r="U3234" s="1">
        <v>83776.555224938536</v>
      </c>
    </row>
    <row r="3235" spans="16:21" x14ac:dyDescent="0.25">
      <c r="P3235" s="1">
        <v>109</v>
      </c>
      <c r="Q3235" s="1">
        <v>200000</v>
      </c>
      <c r="R3235" s="8">
        <v>5000000</v>
      </c>
      <c r="S3235" s="8" t="str">
        <f t="shared" si="50"/>
        <v>1092000005000000</v>
      </c>
      <c r="T3235" s="8" t="s">
        <v>43</v>
      </c>
      <c r="U3235" s="1">
        <v>83776.555224938536</v>
      </c>
    </row>
    <row r="3236" spans="16:21" x14ac:dyDescent="0.25">
      <c r="P3236" s="1">
        <v>110</v>
      </c>
      <c r="Q3236" s="1">
        <v>200000</v>
      </c>
      <c r="R3236" s="8">
        <v>5000000</v>
      </c>
      <c r="S3236" s="8" t="str">
        <f t="shared" si="50"/>
        <v>1102000005000000</v>
      </c>
      <c r="T3236" s="8" t="s">
        <v>43</v>
      </c>
      <c r="U3236" s="1">
        <v>83776.555224938536</v>
      </c>
    </row>
    <row r="3237" spans="16:21" x14ac:dyDescent="0.25">
      <c r="P3237" s="1">
        <v>111</v>
      </c>
      <c r="Q3237" s="1">
        <v>200000</v>
      </c>
      <c r="R3237" s="8">
        <v>5000000</v>
      </c>
      <c r="S3237" s="8" t="str">
        <f t="shared" si="50"/>
        <v>1112000005000000</v>
      </c>
      <c r="T3237" s="8" t="s">
        <v>43</v>
      </c>
      <c r="U3237" s="1">
        <v>83776.555224938536</v>
      </c>
    </row>
    <row r="3238" spans="16:21" x14ac:dyDescent="0.25">
      <c r="P3238" s="1">
        <v>112</v>
      </c>
      <c r="Q3238" s="1">
        <v>200000</v>
      </c>
      <c r="R3238" s="8">
        <v>5000000</v>
      </c>
      <c r="S3238" s="8" t="str">
        <f t="shared" si="50"/>
        <v>1122000005000000</v>
      </c>
      <c r="T3238" s="8" t="s">
        <v>43</v>
      </c>
      <c r="U3238" s="1">
        <v>83776.555224938536</v>
      </c>
    </row>
    <row r="3239" spans="16:21" x14ac:dyDescent="0.25">
      <c r="P3239" s="1">
        <v>113</v>
      </c>
      <c r="Q3239" s="1">
        <v>200000</v>
      </c>
      <c r="R3239" s="8">
        <v>5000000</v>
      </c>
      <c r="S3239" s="8" t="str">
        <f t="shared" si="50"/>
        <v>1132000005000000</v>
      </c>
      <c r="T3239" s="8" t="s">
        <v>43</v>
      </c>
      <c r="U3239" s="1">
        <v>83776.555224938536</v>
      </c>
    </row>
    <row r="3240" spans="16:21" x14ac:dyDescent="0.25">
      <c r="P3240" s="1">
        <v>114</v>
      </c>
      <c r="Q3240" s="1">
        <v>200000</v>
      </c>
      <c r="R3240" s="8">
        <v>5000000</v>
      </c>
      <c r="S3240" s="8" t="str">
        <f t="shared" si="50"/>
        <v>1142000005000000</v>
      </c>
      <c r="T3240" s="8" t="s">
        <v>43</v>
      </c>
      <c r="U3240" s="1">
        <v>83776.555224938536</v>
      </c>
    </row>
    <row r="3241" spans="16:21" x14ac:dyDescent="0.25">
      <c r="P3241" s="1">
        <v>115</v>
      </c>
      <c r="Q3241" s="1">
        <v>200000</v>
      </c>
      <c r="R3241" s="8">
        <v>5000000</v>
      </c>
      <c r="S3241" s="8" t="str">
        <f t="shared" si="50"/>
        <v>1152000005000000</v>
      </c>
      <c r="T3241" s="8" t="s">
        <v>43</v>
      </c>
      <c r="U3241" s="1">
        <v>83776.555224938536</v>
      </c>
    </row>
    <row r="3242" spans="16:21" x14ac:dyDescent="0.25">
      <c r="P3242" s="1">
        <v>116</v>
      </c>
      <c r="Q3242" s="1">
        <v>200000</v>
      </c>
      <c r="R3242" s="8">
        <v>5000000</v>
      </c>
      <c r="S3242" s="8" t="str">
        <f t="shared" si="50"/>
        <v>1162000005000000</v>
      </c>
      <c r="T3242" s="8" t="s">
        <v>43</v>
      </c>
      <c r="U3242" s="1">
        <v>83776.555224938536</v>
      </c>
    </row>
    <row r="3243" spans="16:21" x14ac:dyDescent="0.25">
      <c r="P3243" s="1">
        <v>117</v>
      </c>
      <c r="Q3243" s="1">
        <v>200000</v>
      </c>
      <c r="R3243" s="8">
        <v>5000000</v>
      </c>
      <c r="S3243" s="8" t="str">
        <f t="shared" si="50"/>
        <v>1172000005000000</v>
      </c>
      <c r="T3243" s="8" t="s">
        <v>43</v>
      </c>
      <c r="U3243" s="1">
        <v>83776.555224938536</v>
      </c>
    </row>
    <row r="3244" spans="16:21" x14ac:dyDescent="0.25">
      <c r="P3244" s="1">
        <v>118</v>
      </c>
      <c r="Q3244" s="1">
        <v>200000</v>
      </c>
      <c r="R3244" s="8">
        <v>5000000</v>
      </c>
      <c r="S3244" s="8" t="str">
        <f t="shared" si="50"/>
        <v>1182000005000000</v>
      </c>
      <c r="T3244" s="8" t="s">
        <v>43</v>
      </c>
      <c r="U3244" s="1">
        <v>83776.555224938536</v>
      </c>
    </row>
    <row r="3245" spans="16:21" x14ac:dyDescent="0.25">
      <c r="P3245" s="1">
        <v>119</v>
      </c>
      <c r="Q3245" s="1">
        <v>200000</v>
      </c>
      <c r="R3245" s="8">
        <v>5000000</v>
      </c>
      <c r="S3245" s="8" t="str">
        <f t="shared" si="50"/>
        <v>1192000005000000</v>
      </c>
      <c r="T3245" s="8" t="s">
        <v>43</v>
      </c>
      <c r="U3245" s="1">
        <v>83776.555224938536</v>
      </c>
    </row>
    <row r="3246" spans="16:21" x14ac:dyDescent="0.25">
      <c r="P3246" s="1">
        <v>120</v>
      </c>
      <c r="Q3246" s="1">
        <v>200000</v>
      </c>
      <c r="R3246" s="8">
        <v>5000000</v>
      </c>
      <c r="S3246" s="8" t="str">
        <f t="shared" si="50"/>
        <v>1202000005000000</v>
      </c>
      <c r="T3246" s="8" t="s">
        <v>43</v>
      </c>
      <c r="U3246" s="1">
        <v>83776.555224938536</v>
      </c>
    </row>
    <row r="3247" spans="16:21" x14ac:dyDescent="0.25">
      <c r="P3247" s="1">
        <v>121</v>
      </c>
      <c r="Q3247" s="1">
        <v>200000</v>
      </c>
      <c r="R3247" s="8">
        <v>5000000</v>
      </c>
      <c r="S3247" s="8" t="str">
        <f t="shared" si="50"/>
        <v>1212000005000000</v>
      </c>
      <c r="T3247" s="8" t="s">
        <v>43</v>
      </c>
      <c r="U3247" s="1">
        <v>83776.555224938536</v>
      </c>
    </row>
    <row r="3248" spans="16:21" x14ac:dyDescent="0.25">
      <c r="P3248" s="1">
        <v>122</v>
      </c>
      <c r="Q3248" s="1">
        <v>200000</v>
      </c>
      <c r="R3248" s="8">
        <v>5000000</v>
      </c>
      <c r="S3248" s="8" t="str">
        <f t="shared" si="50"/>
        <v>1222000005000000</v>
      </c>
      <c r="T3248" s="8" t="s">
        <v>43</v>
      </c>
      <c r="U3248" s="1">
        <v>83776.555224938536</v>
      </c>
    </row>
    <row r="3249" spans="16:21" x14ac:dyDescent="0.25">
      <c r="P3249" s="1">
        <v>123</v>
      </c>
      <c r="Q3249" s="1">
        <v>200000</v>
      </c>
      <c r="R3249" s="8">
        <v>5000000</v>
      </c>
      <c r="S3249" s="8" t="str">
        <f t="shared" si="50"/>
        <v>1232000005000000</v>
      </c>
      <c r="T3249" s="8" t="s">
        <v>43</v>
      </c>
      <c r="U3249" s="1">
        <v>83776.555224938536</v>
      </c>
    </row>
    <row r="3250" spans="16:21" x14ac:dyDescent="0.25">
      <c r="P3250" s="1">
        <v>124</v>
      </c>
      <c r="Q3250" s="1">
        <v>200000</v>
      </c>
      <c r="R3250" s="8">
        <v>5000000</v>
      </c>
      <c r="S3250" s="8" t="str">
        <f t="shared" si="50"/>
        <v>1242000005000000</v>
      </c>
      <c r="T3250" s="8" t="s">
        <v>43</v>
      </c>
      <c r="U3250" s="1">
        <v>83776.555224938536</v>
      </c>
    </row>
    <row r="3251" spans="16:21" x14ac:dyDescent="0.25">
      <c r="P3251" s="1">
        <v>125</v>
      </c>
      <c r="Q3251" s="1">
        <v>200000</v>
      </c>
      <c r="R3251" s="8">
        <v>5000000</v>
      </c>
      <c r="S3251" s="8" t="str">
        <f t="shared" si="50"/>
        <v>1252000005000000</v>
      </c>
      <c r="T3251" s="8" t="s">
        <v>43</v>
      </c>
      <c r="U3251" s="1">
        <v>83776.555224938536</v>
      </c>
    </row>
    <row r="3252" spans="16:21" x14ac:dyDescent="0.25">
      <c r="P3252">
        <v>1</v>
      </c>
      <c r="Q3252">
        <v>300000</v>
      </c>
      <c r="R3252">
        <v>200000</v>
      </c>
      <c r="S3252" s="8" t="str">
        <f t="shared" si="50"/>
        <v>1300000200000</v>
      </c>
      <c r="T3252" t="s">
        <v>48</v>
      </c>
      <c r="U3252">
        <v>1157.1615486345318</v>
      </c>
    </row>
    <row r="3253" spans="16:21" x14ac:dyDescent="0.25">
      <c r="P3253">
        <v>2</v>
      </c>
      <c r="Q3253">
        <v>300000</v>
      </c>
      <c r="R3253">
        <v>200000</v>
      </c>
      <c r="S3253" s="8" t="str">
        <f t="shared" si="50"/>
        <v>2300000200000</v>
      </c>
      <c r="T3253" t="s">
        <v>48</v>
      </c>
      <c r="U3253">
        <v>1157.1615486345318</v>
      </c>
    </row>
    <row r="3254" spans="16:21" x14ac:dyDescent="0.25">
      <c r="P3254">
        <v>3</v>
      </c>
      <c r="Q3254">
        <v>300000</v>
      </c>
      <c r="R3254">
        <v>200000</v>
      </c>
      <c r="S3254" s="8" t="str">
        <f t="shared" si="50"/>
        <v>3300000200000</v>
      </c>
      <c r="T3254" t="s">
        <v>48</v>
      </c>
      <c r="U3254">
        <v>1157.1615486345318</v>
      </c>
    </row>
    <row r="3255" spans="16:21" x14ac:dyDescent="0.25">
      <c r="P3255">
        <v>4</v>
      </c>
      <c r="Q3255">
        <v>300000</v>
      </c>
      <c r="R3255">
        <v>200000</v>
      </c>
      <c r="S3255" s="8" t="str">
        <f t="shared" si="50"/>
        <v>4300000200000</v>
      </c>
      <c r="T3255" t="s">
        <v>48</v>
      </c>
      <c r="U3255">
        <v>1157.1615486345318</v>
      </c>
    </row>
    <row r="3256" spans="16:21" x14ac:dyDescent="0.25">
      <c r="P3256">
        <v>5</v>
      </c>
      <c r="Q3256">
        <v>300000</v>
      </c>
      <c r="R3256">
        <v>200000</v>
      </c>
      <c r="S3256" s="8" t="str">
        <f t="shared" si="50"/>
        <v>5300000200000</v>
      </c>
      <c r="T3256" t="s">
        <v>48</v>
      </c>
      <c r="U3256">
        <v>1157.1615486345318</v>
      </c>
    </row>
    <row r="3257" spans="16:21" x14ac:dyDescent="0.25">
      <c r="P3257">
        <v>6</v>
      </c>
      <c r="Q3257">
        <v>300000</v>
      </c>
      <c r="R3257">
        <v>200000</v>
      </c>
      <c r="S3257" s="8" t="str">
        <f t="shared" si="50"/>
        <v>6300000200000</v>
      </c>
      <c r="T3257" t="s">
        <v>48</v>
      </c>
      <c r="U3257">
        <v>1157.1615486345318</v>
      </c>
    </row>
    <row r="3258" spans="16:21" x14ac:dyDescent="0.25">
      <c r="P3258">
        <v>7</v>
      </c>
      <c r="Q3258">
        <v>300000</v>
      </c>
      <c r="R3258">
        <v>200000</v>
      </c>
      <c r="S3258" s="8" t="str">
        <f t="shared" si="50"/>
        <v>7300000200000</v>
      </c>
      <c r="T3258" t="s">
        <v>48</v>
      </c>
      <c r="U3258">
        <v>1157.1615486345318</v>
      </c>
    </row>
    <row r="3259" spans="16:21" x14ac:dyDescent="0.25">
      <c r="P3259">
        <v>8</v>
      </c>
      <c r="Q3259">
        <v>300000</v>
      </c>
      <c r="R3259">
        <v>200000</v>
      </c>
      <c r="S3259" s="8" t="str">
        <f t="shared" si="50"/>
        <v>8300000200000</v>
      </c>
      <c r="T3259" t="s">
        <v>48</v>
      </c>
      <c r="U3259">
        <v>1157.1615486345318</v>
      </c>
    </row>
    <row r="3260" spans="16:21" x14ac:dyDescent="0.25">
      <c r="P3260">
        <v>9</v>
      </c>
      <c r="Q3260">
        <v>300000</v>
      </c>
      <c r="R3260">
        <v>200000</v>
      </c>
      <c r="S3260" s="8" t="str">
        <f t="shared" si="50"/>
        <v>9300000200000</v>
      </c>
      <c r="T3260" t="s">
        <v>48</v>
      </c>
      <c r="U3260">
        <v>1157.1615486345318</v>
      </c>
    </row>
    <row r="3261" spans="16:21" x14ac:dyDescent="0.25">
      <c r="P3261">
        <v>10</v>
      </c>
      <c r="Q3261">
        <v>300000</v>
      </c>
      <c r="R3261">
        <v>200000</v>
      </c>
      <c r="S3261" s="8" t="str">
        <f t="shared" si="50"/>
        <v>10300000200000</v>
      </c>
      <c r="T3261" t="s">
        <v>48</v>
      </c>
      <c r="U3261">
        <v>1157.1615486345318</v>
      </c>
    </row>
    <row r="3262" spans="16:21" x14ac:dyDescent="0.25">
      <c r="P3262">
        <v>11</v>
      </c>
      <c r="Q3262">
        <v>300000</v>
      </c>
      <c r="R3262">
        <v>200000</v>
      </c>
      <c r="S3262" s="8" t="str">
        <f t="shared" si="50"/>
        <v>11300000200000</v>
      </c>
      <c r="T3262" t="s">
        <v>48</v>
      </c>
      <c r="U3262">
        <v>1157.1615486345318</v>
      </c>
    </row>
    <row r="3263" spans="16:21" x14ac:dyDescent="0.25">
      <c r="P3263">
        <v>12</v>
      </c>
      <c r="Q3263">
        <v>300000</v>
      </c>
      <c r="R3263">
        <v>200000</v>
      </c>
      <c r="S3263" s="8" t="str">
        <f t="shared" si="50"/>
        <v>12300000200000</v>
      </c>
      <c r="T3263" t="s">
        <v>48</v>
      </c>
      <c r="U3263">
        <v>1157.1615486345318</v>
      </c>
    </row>
    <row r="3264" spans="16:21" x14ac:dyDescent="0.25">
      <c r="P3264">
        <v>13</v>
      </c>
      <c r="Q3264">
        <v>300000</v>
      </c>
      <c r="R3264">
        <v>200000</v>
      </c>
      <c r="S3264" s="8" t="str">
        <f t="shared" si="50"/>
        <v>13300000200000</v>
      </c>
      <c r="T3264" t="s">
        <v>48</v>
      </c>
      <c r="U3264">
        <v>1157.1615486345318</v>
      </c>
    </row>
    <row r="3265" spans="16:21" x14ac:dyDescent="0.25">
      <c r="P3265">
        <v>14</v>
      </c>
      <c r="Q3265">
        <v>300000</v>
      </c>
      <c r="R3265">
        <v>200000</v>
      </c>
      <c r="S3265" s="8" t="str">
        <f t="shared" si="50"/>
        <v>14300000200000</v>
      </c>
      <c r="T3265" t="s">
        <v>48</v>
      </c>
      <c r="U3265">
        <v>1157.1615486345318</v>
      </c>
    </row>
    <row r="3266" spans="16:21" x14ac:dyDescent="0.25">
      <c r="P3266">
        <v>15</v>
      </c>
      <c r="Q3266">
        <v>300000</v>
      </c>
      <c r="R3266">
        <v>200000</v>
      </c>
      <c r="S3266" s="8" t="str">
        <f t="shared" si="50"/>
        <v>15300000200000</v>
      </c>
      <c r="T3266" t="s">
        <v>48</v>
      </c>
      <c r="U3266">
        <v>1157.1615486345318</v>
      </c>
    </row>
    <row r="3267" spans="16:21" x14ac:dyDescent="0.25">
      <c r="P3267">
        <v>16</v>
      </c>
      <c r="Q3267">
        <v>300000</v>
      </c>
      <c r="R3267">
        <v>200000</v>
      </c>
      <c r="S3267" s="8" t="str">
        <f t="shared" ref="S3267:S3330" si="51">P3267&amp;Q3267&amp;R3267</f>
        <v>16300000200000</v>
      </c>
      <c r="T3267" t="s">
        <v>48</v>
      </c>
      <c r="U3267">
        <v>1157.1615486345318</v>
      </c>
    </row>
    <row r="3268" spans="16:21" x14ac:dyDescent="0.25">
      <c r="P3268">
        <v>17</v>
      </c>
      <c r="Q3268">
        <v>300000</v>
      </c>
      <c r="R3268">
        <v>200000</v>
      </c>
      <c r="S3268" s="8" t="str">
        <f t="shared" si="51"/>
        <v>17300000200000</v>
      </c>
      <c r="T3268" t="s">
        <v>48</v>
      </c>
      <c r="U3268">
        <v>1157.1615486345318</v>
      </c>
    </row>
    <row r="3269" spans="16:21" x14ac:dyDescent="0.25">
      <c r="P3269">
        <v>18</v>
      </c>
      <c r="Q3269">
        <v>300000</v>
      </c>
      <c r="R3269">
        <v>200000</v>
      </c>
      <c r="S3269" s="8" t="str">
        <f t="shared" si="51"/>
        <v>18300000200000</v>
      </c>
      <c r="T3269" t="s">
        <v>48</v>
      </c>
      <c r="U3269">
        <v>1157.1615486345318</v>
      </c>
    </row>
    <row r="3270" spans="16:21" x14ac:dyDescent="0.25">
      <c r="P3270">
        <v>19</v>
      </c>
      <c r="Q3270">
        <v>300000</v>
      </c>
      <c r="R3270">
        <v>200000</v>
      </c>
      <c r="S3270" s="8" t="str">
        <f t="shared" si="51"/>
        <v>19300000200000</v>
      </c>
      <c r="T3270" t="s">
        <v>48</v>
      </c>
      <c r="U3270">
        <v>1157.1615486345318</v>
      </c>
    </row>
    <row r="3271" spans="16:21" x14ac:dyDescent="0.25">
      <c r="P3271">
        <v>20</v>
      </c>
      <c r="Q3271">
        <v>300000</v>
      </c>
      <c r="R3271">
        <v>200000</v>
      </c>
      <c r="S3271" s="8" t="str">
        <f t="shared" si="51"/>
        <v>20300000200000</v>
      </c>
      <c r="T3271" t="s">
        <v>48</v>
      </c>
      <c r="U3271">
        <v>1157.1615486345318</v>
      </c>
    </row>
    <row r="3272" spans="16:21" x14ac:dyDescent="0.25">
      <c r="P3272">
        <v>21</v>
      </c>
      <c r="Q3272">
        <v>300000</v>
      </c>
      <c r="R3272">
        <v>200000</v>
      </c>
      <c r="S3272" s="8" t="str">
        <f t="shared" si="51"/>
        <v>21300000200000</v>
      </c>
      <c r="T3272" t="s">
        <v>48</v>
      </c>
      <c r="U3272">
        <v>1157.1615486345318</v>
      </c>
    </row>
    <row r="3273" spans="16:21" x14ac:dyDescent="0.25">
      <c r="P3273">
        <v>22</v>
      </c>
      <c r="Q3273">
        <v>300000</v>
      </c>
      <c r="R3273">
        <v>200000</v>
      </c>
      <c r="S3273" s="8" t="str">
        <f t="shared" si="51"/>
        <v>22300000200000</v>
      </c>
      <c r="T3273" t="s">
        <v>48</v>
      </c>
      <c r="U3273">
        <v>1157.1615486345318</v>
      </c>
    </row>
    <row r="3274" spans="16:21" x14ac:dyDescent="0.25">
      <c r="P3274">
        <v>23</v>
      </c>
      <c r="Q3274">
        <v>300000</v>
      </c>
      <c r="R3274">
        <v>200000</v>
      </c>
      <c r="S3274" s="8" t="str">
        <f t="shared" si="51"/>
        <v>23300000200000</v>
      </c>
      <c r="T3274" t="s">
        <v>48</v>
      </c>
      <c r="U3274">
        <v>1157.1615486345318</v>
      </c>
    </row>
    <row r="3275" spans="16:21" x14ac:dyDescent="0.25">
      <c r="P3275">
        <v>24</v>
      </c>
      <c r="Q3275">
        <v>300000</v>
      </c>
      <c r="R3275">
        <v>200000</v>
      </c>
      <c r="S3275" s="8" t="str">
        <f t="shared" si="51"/>
        <v>24300000200000</v>
      </c>
      <c r="T3275" t="s">
        <v>48</v>
      </c>
      <c r="U3275">
        <v>1157.1615486345318</v>
      </c>
    </row>
    <row r="3276" spans="16:21" x14ac:dyDescent="0.25">
      <c r="P3276">
        <v>25</v>
      </c>
      <c r="Q3276">
        <v>300000</v>
      </c>
      <c r="R3276">
        <v>200000</v>
      </c>
      <c r="S3276" s="8" t="str">
        <f t="shared" si="51"/>
        <v>25300000200000</v>
      </c>
      <c r="T3276" t="s">
        <v>48</v>
      </c>
      <c r="U3276">
        <v>1157.1615486345318</v>
      </c>
    </row>
    <row r="3277" spans="16:21" x14ac:dyDescent="0.25">
      <c r="P3277">
        <v>26</v>
      </c>
      <c r="Q3277">
        <v>300000</v>
      </c>
      <c r="R3277">
        <v>200000</v>
      </c>
      <c r="S3277" s="8" t="str">
        <f t="shared" si="51"/>
        <v>26300000200000</v>
      </c>
      <c r="T3277" t="s">
        <v>34</v>
      </c>
      <c r="U3277">
        <v>1303.5164797307552</v>
      </c>
    </row>
    <row r="3278" spans="16:21" x14ac:dyDescent="0.25">
      <c r="P3278">
        <v>27</v>
      </c>
      <c r="Q3278">
        <v>300000</v>
      </c>
      <c r="R3278">
        <v>200000</v>
      </c>
      <c r="S3278" s="8" t="str">
        <f t="shared" si="51"/>
        <v>27300000200000</v>
      </c>
      <c r="T3278" t="s">
        <v>34</v>
      </c>
      <c r="U3278">
        <v>1303.5164797307552</v>
      </c>
    </row>
    <row r="3279" spans="16:21" x14ac:dyDescent="0.25">
      <c r="P3279">
        <v>28</v>
      </c>
      <c r="Q3279">
        <v>300000</v>
      </c>
      <c r="R3279">
        <v>200000</v>
      </c>
      <c r="S3279" s="8" t="str">
        <f t="shared" si="51"/>
        <v>28300000200000</v>
      </c>
      <c r="T3279" t="s">
        <v>34</v>
      </c>
      <c r="U3279">
        <v>1303.5164797307552</v>
      </c>
    </row>
    <row r="3280" spans="16:21" x14ac:dyDescent="0.25">
      <c r="P3280">
        <v>29</v>
      </c>
      <c r="Q3280">
        <v>300000</v>
      </c>
      <c r="R3280">
        <v>200000</v>
      </c>
      <c r="S3280" s="8" t="str">
        <f t="shared" si="51"/>
        <v>29300000200000</v>
      </c>
      <c r="T3280" t="s">
        <v>34</v>
      </c>
      <c r="U3280">
        <v>1303.5164797307552</v>
      </c>
    </row>
    <row r="3281" spans="16:21" x14ac:dyDescent="0.25">
      <c r="P3281">
        <v>30</v>
      </c>
      <c r="Q3281">
        <v>300000</v>
      </c>
      <c r="R3281">
        <v>200000</v>
      </c>
      <c r="S3281" s="8" t="str">
        <f t="shared" si="51"/>
        <v>30300000200000</v>
      </c>
      <c r="T3281" t="s">
        <v>34</v>
      </c>
      <c r="U3281">
        <v>1303.5164797307552</v>
      </c>
    </row>
    <row r="3282" spans="16:21" x14ac:dyDescent="0.25">
      <c r="P3282">
        <v>31</v>
      </c>
      <c r="Q3282">
        <v>300000</v>
      </c>
      <c r="R3282">
        <v>200000</v>
      </c>
      <c r="S3282" s="8" t="str">
        <f t="shared" si="51"/>
        <v>31300000200000</v>
      </c>
      <c r="T3282" t="s">
        <v>34</v>
      </c>
      <c r="U3282">
        <v>1303.5164797307552</v>
      </c>
    </row>
    <row r="3283" spans="16:21" x14ac:dyDescent="0.25">
      <c r="P3283">
        <v>32</v>
      </c>
      <c r="Q3283">
        <v>300000</v>
      </c>
      <c r="R3283">
        <v>200000</v>
      </c>
      <c r="S3283" s="8" t="str">
        <f t="shared" si="51"/>
        <v>32300000200000</v>
      </c>
      <c r="T3283" t="s">
        <v>34</v>
      </c>
      <c r="U3283">
        <v>1303.5164797307552</v>
      </c>
    </row>
    <row r="3284" spans="16:21" x14ac:dyDescent="0.25">
      <c r="P3284">
        <v>33</v>
      </c>
      <c r="Q3284">
        <v>300000</v>
      </c>
      <c r="R3284">
        <v>200000</v>
      </c>
      <c r="S3284" s="8" t="str">
        <f t="shared" si="51"/>
        <v>33300000200000</v>
      </c>
      <c r="T3284" t="s">
        <v>34</v>
      </c>
      <c r="U3284">
        <v>1303.5164797307552</v>
      </c>
    </row>
    <row r="3285" spans="16:21" x14ac:dyDescent="0.25">
      <c r="P3285">
        <v>34</v>
      </c>
      <c r="Q3285">
        <v>300000</v>
      </c>
      <c r="R3285">
        <v>200000</v>
      </c>
      <c r="S3285" s="8" t="str">
        <f t="shared" si="51"/>
        <v>34300000200000</v>
      </c>
      <c r="T3285" t="s">
        <v>34</v>
      </c>
      <c r="U3285">
        <v>1303.5164797307552</v>
      </c>
    </row>
    <row r="3286" spans="16:21" x14ac:dyDescent="0.25">
      <c r="P3286">
        <v>35</v>
      </c>
      <c r="Q3286">
        <v>300000</v>
      </c>
      <c r="R3286">
        <v>200000</v>
      </c>
      <c r="S3286" s="8" t="str">
        <f t="shared" si="51"/>
        <v>35300000200000</v>
      </c>
      <c r="T3286" t="s">
        <v>34</v>
      </c>
      <c r="U3286">
        <v>1303.5164797307552</v>
      </c>
    </row>
    <row r="3287" spans="16:21" x14ac:dyDescent="0.25">
      <c r="P3287">
        <v>36</v>
      </c>
      <c r="Q3287">
        <v>300000</v>
      </c>
      <c r="R3287">
        <v>200000</v>
      </c>
      <c r="S3287" s="8" t="str">
        <f t="shared" si="51"/>
        <v>36300000200000</v>
      </c>
      <c r="T3287" t="s">
        <v>35</v>
      </c>
      <c r="U3287">
        <v>1965.1717799999997</v>
      </c>
    </row>
    <row r="3288" spans="16:21" x14ac:dyDescent="0.25">
      <c r="P3288">
        <v>37</v>
      </c>
      <c r="Q3288">
        <v>300000</v>
      </c>
      <c r="R3288">
        <v>200000</v>
      </c>
      <c r="S3288" s="8" t="str">
        <f t="shared" si="51"/>
        <v>37300000200000</v>
      </c>
      <c r="T3288" t="s">
        <v>35</v>
      </c>
      <c r="U3288">
        <v>1965.1717799999997</v>
      </c>
    </row>
    <row r="3289" spans="16:21" x14ac:dyDescent="0.25">
      <c r="P3289">
        <v>38</v>
      </c>
      <c r="Q3289">
        <v>300000</v>
      </c>
      <c r="R3289">
        <v>200000</v>
      </c>
      <c r="S3289" s="8" t="str">
        <f t="shared" si="51"/>
        <v>38300000200000</v>
      </c>
      <c r="T3289" t="s">
        <v>35</v>
      </c>
      <c r="U3289">
        <v>1965.1717799999997</v>
      </c>
    </row>
    <row r="3290" spans="16:21" x14ac:dyDescent="0.25">
      <c r="P3290">
        <v>39</v>
      </c>
      <c r="Q3290">
        <v>300000</v>
      </c>
      <c r="R3290">
        <v>200000</v>
      </c>
      <c r="S3290" s="8" t="str">
        <f t="shared" si="51"/>
        <v>39300000200000</v>
      </c>
      <c r="T3290" t="s">
        <v>35</v>
      </c>
      <c r="U3290">
        <v>1965.1717799999997</v>
      </c>
    </row>
    <row r="3291" spans="16:21" x14ac:dyDescent="0.25">
      <c r="P3291">
        <v>40</v>
      </c>
      <c r="Q3291">
        <v>300000</v>
      </c>
      <c r="R3291">
        <v>200000</v>
      </c>
      <c r="S3291" s="8" t="str">
        <f t="shared" si="51"/>
        <v>40300000200000</v>
      </c>
      <c r="T3291" t="s">
        <v>35</v>
      </c>
      <c r="U3291">
        <v>1965.1717799999997</v>
      </c>
    </row>
    <row r="3292" spans="16:21" x14ac:dyDescent="0.25">
      <c r="P3292">
        <v>41</v>
      </c>
      <c r="Q3292">
        <v>300000</v>
      </c>
      <c r="R3292">
        <v>200000</v>
      </c>
      <c r="S3292" s="8" t="str">
        <f t="shared" si="51"/>
        <v>41300000200000</v>
      </c>
      <c r="T3292" t="s">
        <v>35</v>
      </c>
      <c r="U3292">
        <v>1965.1717799999997</v>
      </c>
    </row>
    <row r="3293" spans="16:21" x14ac:dyDescent="0.25">
      <c r="P3293">
        <v>42</v>
      </c>
      <c r="Q3293">
        <v>300000</v>
      </c>
      <c r="R3293">
        <v>200000</v>
      </c>
      <c r="S3293" s="8" t="str">
        <f t="shared" si="51"/>
        <v>42300000200000</v>
      </c>
      <c r="T3293" t="s">
        <v>35</v>
      </c>
      <c r="U3293">
        <v>1965.1717799999997</v>
      </c>
    </row>
    <row r="3294" spans="16:21" x14ac:dyDescent="0.25">
      <c r="P3294">
        <v>43</v>
      </c>
      <c r="Q3294">
        <v>300000</v>
      </c>
      <c r="R3294">
        <v>200000</v>
      </c>
      <c r="S3294" s="8" t="str">
        <f t="shared" si="51"/>
        <v>43300000200000</v>
      </c>
      <c r="T3294" t="s">
        <v>35</v>
      </c>
      <c r="U3294">
        <v>1965.1717799999997</v>
      </c>
    </row>
    <row r="3295" spans="16:21" x14ac:dyDescent="0.25">
      <c r="P3295">
        <v>44</v>
      </c>
      <c r="Q3295">
        <v>300000</v>
      </c>
      <c r="R3295">
        <v>200000</v>
      </c>
      <c r="S3295" s="8" t="str">
        <f t="shared" si="51"/>
        <v>44300000200000</v>
      </c>
      <c r="T3295" t="s">
        <v>35</v>
      </c>
      <c r="U3295">
        <v>1965.1717799999997</v>
      </c>
    </row>
    <row r="3296" spans="16:21" x14ac:dyDescent="0.25">
      <c r="P3296">
        <v>45</v>
      </c>
      <c r="Q3296">
        <v>300000</v>
      </c>
      <c r="R3296">
        <v>200000</v>
      </c>
      <c r="S3296" s="8" t="str">
        <f t="shared" si="51"/>
        <v>45300000200000</v>
      </c>
      <c r="T3296" t="s">
        <v>35</v>
      </c>
      <c r="U3296">
        <v>1965.1717799999997</v>
      </c>
    </row>
    <row r="3297" spans="16:21" x14ac:dyDescent="0.25">
      <c r="P3297">
        <v>46</v>
      </c>
      <c r="Q3297">
        <v>300000</v>
      </c>
      <c r="R3297">
        <v>200000</v>
      </c>
      <c r="S3297" s="8" t="str">
        <f t="shared" si="51"/>
        <v>46300000200000</v>
      </c>
      <c r="T3297" t="s">
        <v>36</v>
      </c>
      <c r="U3297">
        <v>3483.1098092673833</v>
      </c>
    </row>
    <row r="3298" spans="16:21" x14ac:dyDescent="0.25">
      <c r="P3298">
        <v>47</v>
      </c>
      <c r="Q3298">
        <v>300000</v>
      </c>
      <c r="R3298">
        <v>200000</v>
      </c>
      <c r="S3298" s="8" t="str">
        <f t="shared" si="51"/>
        <v>47300000200000</v>
      </c>
      <c r="T3298" t="s">
        <v>36</v>
      </c>
      <c r="U3298">
        <v>3483.1098092673833</v>
      </c>
    </row>
    <row r="3299" spans="16:21" x14ac:dyDescent="0.25">
      <c r="P3299">
        <v>48</v>
      </c>
      <c r="Q3299">
        <v>300000</v>
      </c>
      <c r="R3299">
        <v>200000</v>
      </c>
      <c r="S3299" s="8" t="str">
        <f t="shared" si="51"/>
        <v>48300000200000</v>
      </c>
      <c r="T3299" t="s">
        <v>36</v>
      </c>
      <c r="U3299">
        <v>3483.1098092673833</v>
      </c>
    </row>
    <row r="3300" spans="16:21" x14ac:dyDescent="0.25">
      <c r="P3300">
        <v>49</v>
      </c>
      <c r="Q3300">
        <v>300000</v>
      </c>
      <c r="R3300">
        <v>200000</v>
      </c>
      <c r="S3300" s="8" t="str">
        <f t="shared" si="51"/>
        <v>49300000200000</v>
      </c>
      <c r="T3300" t="s">
        <v>36</v>
      </c>
      <c r="U3300">
        <v>3483.1098092673833</v>
      </c>
    </row>
    <row r="3301" spans="16:21" x14ac:dyDescent="0.25">
      <c r="P3301">
        <v>50</v>
      </c>
      <c r="Q3301">
        <v>300000</v>
      </c>
      <c r="R3301">
        <v>200000</v>
      </c>
      <c r="S3301" s="8" t="str">
        <f t="shared" si="51"/>
        <v>50300000200000</v>
      </c>
      <c r="T3301" t="s">
        <v>36</v>
      </c>
      <c r="U3301">
        <v>3483.1098092673833</v>
      </c>
    </row>
    <row r="3302" spans="16:21" x14ac:dyDescent="0.25">
      <c r="P3302">
        <v>51</v>
      </c>
      <c r="Q3302">
        <v>300000</v>
      </c>
      <c r="R3302">
        <v>200000</v>
      </c>
      <c r="S3302" s="8" t="str">
        <f t="shared" si="51"/>
        <v>51300000200000</v>
      </c>
      <c r="T3302" t="s">
        <v>37</v>
      </c>
      <c r="U3302">
        <v>5060.1570647758226</v>
      </c>
    </row>
    <row r="3303" spans="16:21" x14ac:dyDescent="0.25">
      <c r="P3303">
        <v>52</v>
      </c>
      <c r="Q3303">
        <v>300000</v>
      </c>
      <c r="R3303">
        <v>200000</v>
      </c>
      <c r="S3303" s="8" t="str">
        <f t="shared" si="51"/>
        <v>52300000200000</v>
      </c>
      <c r="T3303" t="s">
        <v>37</v>
      </c>
      <c r="U3303">
        <v>5060.1570647758226</v>
      </c>
    </row>
    <row r="3304" spans="16:21" x14ac:dyDescent="0.25">
      <c r="P3304">
        <v>53</v>
      </c>
      <c r="Q3304">
        <v>300000</v>
      </c>
      <c r="R3304">
        <v>200000</v>
      </c>
      <c r="S3304" s="8" t="str">
        <f t="shared" si="51"/>
        <v>53300000200000</v>
      </c>
      <c r="T3304" t="s">
        <v>37</v>
      </c>
      <c r="U3304">
        <v>5060.1570647758226</v>
      </c>
    </row>
    <row r="3305" spans="16:21" x14ac:dyDescent="0.25">
      <c r="P3305">
        <v>54</v>
      </c>
      <c r="Q3305">
        <v>300000</v>
      </c>
      <c r="R3305">
        <v>200000</v>
      </c>
      <c r="S3305" s="8" t="str">
        <f t="shared" si="51"/>
        <v>54300000200000</v>
      </c>
      <c r="T3305" t="s">
        <v>37</v>
      </c>
      <c r="U3305">
        <v>5060.1570647758226</v>
      </c>
    </row>
    <row r="3306" spans="16:21" x14ac:dyDescent="0.25">
      <c r="P3306">
        <v>55</v>
      </c>
      <c r="Q3306">
        <v>300000</v>
      </c>
      <c r="R3306">
        <v>200000</v>
      </c>
      <c r="S3306" s="8" t="str">
        <f t="shared" si="51"/>
        <v>55300000200000</v>
      </c>
      <c r="T3306" t="s">
        <v>37</v>
      </c>
      <c r="U3306">
        <v>5060.1570647758226</v>
      </c>
    </row>
    <row r="3307" spans="16:21" x14ac:dyDescent="0.25">
      <c r="P3307">
        <v>56</v>
      </c>
      <c r="Q3307">
        <v>300000</v>
      </c>
      <c r="R3307">
        <v>200000</v>
      </c>
      <c r="S3307" s="8" t="str">
        <f t="shared" si="51"/>
        <v>56300000200000</v>
      </c>
      <c r="T3307" t="s">
        <v>38</v>
      </c>
      <c r="U3307">
        <v>6627.9305440786356</v>
      </c>
    </row>
    <row r="3308" spans="16:21" x14ac:dyDescent="0.25">
      <c r="P3308">
        <v>57</v>
      </c>
      <c r="Q3308">
        <v>300000</v>
      </c>
      <c r="R3308">
        <v>200000</v>
      </c>
      <c r="S3308" s="8" t="str">
        <f t="shared" si="51"/>
        <v>57300000200000</v>
      </c>
      <c r="T3308" t="s">
        <v>38</v>
      </c>
      <c r="U3308">
        <v>6627.9305440786356</v>
      </c>
    </row>
    <row r="3309" spans="16:21" x14ac:dyDescent="0.25">
      <c r="P3309">
        <v>58</v>
      </c>
      <c r="Q3309">
        <v>300000</v>
      </c>
      <c r="R3309">
        <v>200000</v>
      </c>
      <c r="S3309" s="8" t="str">
        <f t="shared" si="51"/>
        <v>58300000200000</v>
      </c>
      <c r="T3309" t="s">
        <v>38</v>
      </c>
      <c r="U3309">
        <v>6627.9305440786356</v>
      </c>
    </row>
    <row r="3310" spans="16:21" x14ac:dyDescent="0.25">
      <c r="P3310">
        <v>59</v>
      </c>
      <c r="Q3310">
        <v>300000</v>
      </c>
      <c r="R3310">
        <v>200000</v>
      </c>
      <c r="S3310" s="8" t="str">
        <f t="shared" si="51"/>
        <v>59300000200000</v>
      </c>
      <c r="T3310" t="s">
        <v>38</v>
      </c>
      <c r="U3310">
        <v>6627.9305440786356</v>
      </c>
    </row>
    <row r="3311" spans="16:21" x14ac:dyDescent="0.25">
      <c r="P3311">
        <v>60</v>
      </c>
      <c r="Q3311">
        <v>300000</v>
      </c>
      <c r="R3311">
        <v>200000</v>
      </c>
      <c r="S3311" s="8" t="str">
        <f t="shared" si="51"/>
        <v>60300000200000</v>
      </c>
      <c r="T3311" t="s">
        <v>38</v>
      </c>
      <c r="U3311">
        <v>6627.9305440786356</v>
      </c>
    </row>
    <row r="3312" spans="16:21" x14ac:dyDescent="0.25">
      <c r="P3312">
        <v>61</v>
      </c>
      <c r="Q3312">
        <v>300000</v>
      </c>
      <c r="R3312">
        <v>200000</v>
      </c>
      <c r="S3312" s="8" t="str">
        <f t="shared" si="51"/>
        <v>61300000200000</v>
      </c>
      <c r="T3312" t="s">
        <v>39</v>
      </c>
      <c r="U3312">
        <v>9674.5014910623504</v>
      </c>
    </row>
    <row r="3313" spans="16:21" x14ac:dyDescent="0.25">
      <c r="P3313">
        <v>62</v>
      </c>
      <c r="Q3313">
        <v>300000</v>
      </c>
      <c r="R3313">
        <v>200000</v>
      </c>
      <c r="S3313" s="8" t="str">
        <f t="shared" si="51"/>
        <v>62300000200000</v>
      </c>
      <c r="T3313" t="s">
        <v>39</v>
      </c>
      <c r="U3313">
        <v>9674.5014910623504</v>
      </c>
    </row>
    <row r="3314" spans="16:21" x14ac:dyDescent="0.25">
      <c r="P3314">
        <v>63</v>
      </c>
      <c r="Q3314">
        <v>300000</v>
      </c>
      <c r="R3314">
        <v>200000</v>
      </c>
      <c r="S3314" s="8" t="str">
        <f t="shared" si="51"/>
        <v>63300000200000</v>
      </c>
      <c r="T3314" t="s">
        <v>39</v>
      </c>
      <c r="U3314">
        <v>9674.5014910623504</v>
      </c>
    </row>
    <row r="3315" spans="16:21" x14ac:dyDescent="0.25">
      <c r="P3315">
        <v>64</v>
      </c>
      <c r="Q3315">
        <v>300000</v>
      </c>
      <c r="R3315">
        <v>200000</v>
      </c>
      <c r="S3315" s="8" t="str">
        <f t="shared" si="51"/>
        <v>64300000200000</v>
      </c>
      <c r="T3315" t="s">
        <v>39</v>
      </c>
      <c r="U3315">
        <v>9674.5014910623504</v>
      </c>
    </row>
    <row r="3316" spans="16:21" x14ac:dyDescent="0.25">
      <c r="P3316">
        <v>65</v>
      </c>
      <c r="Q3316">
        <v>300000</v>
      </c>
      <c r="R3316">
        <v>200000</v>
      </c>
      <c r="S3316" s="8" t="str">
        <f t="shared" si="51"/>
        <v>65300000200000</v>
      </c>
      <c r="T3316" t="s">
        <v>39</v>
      </c>
      <c r="U3316">
        <v>9674.5014910623504</v>
      </c>
    </row>
    <row r="3317" spans="16:21" x14ac:dyDescent="0.25">
      <c r="P3317">
        <v>66</v>
      </c>
      <c r="Q3317">
        <v>300000</v>
      </c>
      <c r="R3317">
        <v>200000</v>
      </c>
      <c r="S3317" s="8" t="str">
        <f t="shared" si="51"/>
        <v>66300000200000</v>
      </c>
      <c r="T3317" t="s">
        <v>40</v>
      </c>
      <c r="U3317">
        <v>12318.189128064316</v>
      </c>
    </row>
    <row r="3318" spans="16:21" x14ac:dyDescent="0.25">
      <c r="P3318">
        <v>67</v>
      </c>
      <c r="Q3318">
        <v>300000</v>
      </c>
      <c r="R3318">
        <v>200000</v>
      </c>
      <c r="S3318" s="8" t="str">
        <f t="shared" si="51"/>
        <v>67300000200000</v>
      </c>
      <c r="T3318" t="s">
        <v>40</v>
      </c>
      <c r="U3318">
        <v>12318.189128064316</v>
      </c>
    </row>
    <row r="3319" spans="16:21" x14ac:dyDescent="0.25">
      <c r="P3319">
        <v>68</v>
      </c>
      <c r="Q3319">
        <v>300000</v>
      </c>
      <c r="R3319">
        <v>200000</v>
      </c>
      <c r="S3319" s="8" t="str">
        <f t="shared" si="51"/>
        <v>68300000200000</v>
      </c>
      <c r="T3319" t="s">
        <v>40</v>
      </c>
      <c r="U3319">
        <v>12318.189128064316</v>
      </c>
    </row>
    <row r="3320" spans="16:21" x14ac:dyDescent="0.25">
      <c r="P3320">
        <v>69</v>
      </c>
      <c r="Q3320">
        <v>300000</v>
      </c>
      <c r="R3320">
        <v>200000</v>
      </c>
      <c r="S3320" s="8" t="str">
        <f t="shared" si="51"/>
        <v>69300000200000</v>
      </c>
      <c r="T3320" t="s">
        <v>40</v>
      </c>
      <c r="U3320">
        <v>12318.189128064316</v>
      </c>
    </row>
    <row r="3321" spans="16:21" x14ac:dyDescent="0.25">
      <c r="P3321">
        <v>70</v>
      </c>
      <c r="Q3321">
        <v>300000</v>
      </c>
      <c r="R3321">
        <v>200000</v>
      </c>
      <c r="S3321" s="8" t="str">
        <f t="shared" si="51"/>
        <v>70300000200000</v>
      </c>
      <c r="T3321" t="s">
        <v>40</v>
      </c>
      <c r="U3321">
        <v>12318.189128064316</v>
      </c>
    </row>
    <row r="3322" spans="16:21" x14ac:dyDescent="0.25">
      <c r="P3322">
        <v>71</v>
      </c>
      <c r="Q3322">
        <v>300000</v>
      </c>
      <c r="R3322">
        <v>200000</v>
      </c>
      <c r="S3322" s="8" t="str">
        <f t="shared" si="51"/>
        <v>71300000200000</v>
      </c>
      <c r="T3322" t="s">
        <v>41</v>
      </c>
      <c r="U3322">
        <v>13707.424267657301</v>
      </c>
    </row>
    <row r="3323" spans="16:21" x14ac:dyDescent="0.25">
      <c r="P3323">
        <v>72</v>
      </c>
      <c r="Q3323">
        <v>300000</v>
      </c>
      <c r="R3323">
        <v>200000</v>
      </c>
      <c r="S3323" s="8" t="str">
        <f t="shared" si="51"/>
        <v>72300000200000</v>
      </c>
      <c r="T3323" t="s">
        <v>41</v>
      </c>
      <c r="U3323">
        <v>13707.424267657301</v>
      </c>
    </row>
    <row r="3324" spans="16:21" x14ac:dyDescent="0.25">
      <c r="P3324">
        <v>73</v>
      </c>
      <c r="Q3324">
        <v>300000</v>
      </c>
      <c r="R3324">
        <v>200000</v>
      </c>
      <c r="S3324" s="8" t="str">
        <f t="shared" si="51"/>
        <v>73300000200000</v>
      </c>
      <c r="T3324" t="s">
        <v>41</v>
      </c>
      <c r="U3324">
        <v>13707.424267657301</v>
      </c>
    </row>
    <row r="3325" spans="16:21" x14ac:dyDescent="0.25">
      <c r="P3325">
        <v>74</v>
      </c>
      <c r="Q3325">
        <v>300000</v>
      </c>
      <c r="R3325">
        <v>200000</v>
      </c>
      <c r="S3325" s="8" t="str">
        <f t="shared" si="51"/>
        <v>74300000200000</v>
      </c>
      <c r="T3325" t="s">
        <v>41</v>
      </c>
      <c r="U3325">
        <v>13707.424267657301</v>
      </c>
    </row>
    <row r="3326" spans="16:21" x14ac:dyDescent="0.25">
      <c r="P3326">
        <v>75</v>
      </c>
      <c r="Q3326">
        <v>300000</v>
      </c>
      <c r="R3326">
        <v>200000</v>
      </c>
      <c r="S3326" s="8" t="str">
        <f t="shared" si="51"/>
        <v>75300000200000</v>
      </c>
      <c r="T3326" t="s">
        <v>41</v>
      </c>
      <c r="U3326">
        <v>13707.424267657301</v>
      </c>
    </row>
    <row r="3327" spans="16:21" x14ac:dyDescent="0.25">
      <c r="P3327">
        <v>76</v>
      </c>
      <c r="Q3327">
        <v>300000</v>
      </c>
      <c r="R3327">
        <v>200000</v>
      </c>
      <c r="S3327" s="8" t="str">
        <f t="shared" si="51"/>
        <v>76300000200000</v>
      </c>
      <c r="T3327" t="s">
        <v>42</v>
      </c>
      <c r="U3327">
        <v>17334.178059888673</v>
      </c>
    </row>
    <row r="3328" spans="16:21" x14ac:dyDescent="0.25">
      <c r="P3328">
        <v>77</v>
      </c>
      <c r="Q3328">
        <v>300000</v>
      </c>
      <c r="R3328">
        <v>200000</v>
      </c>
      <c r="S3328" s="8" t="str">
        <f t="shared" si="51"/>
        <v>77300000200000</v>
      </c>
      <c r="T3328" t="s">
        <v>42</v>
      </c>
      <c r="U3328">
        <v>17334.178059888673</v>
      </c>
    </row>
    <row r="3329" spans="16:21" x14ac:dyDescent="0.25">
      <c r="P3329">
        <v>78</v>
      </c>
      <c r="Q3329">
        <v>300000</v>
      </c>
      <c r="R3329">
        <v>200000</v>
      </c>
      <c r="S3329" s="8" t="str">
        <f t="shared" si="51"/>
        <v>78300000200000</v>
      </c>
      <c r="T3329" t="s">
        <v>42</v>
      </c>
      <c r="U3329">
        <v>17334.178059888673</v>
      </c>
    </row>
    <row r="3330" spans="16:21" x14ac:dyDescent="0.25">
      <c r="P3330">
        <v>79</v>
      </c>
      <c r="Q3330">
        <v>300000</v>
      </c>
      <c r="R3330">
        <v>200000</v>
      </c>
      <c r="S3330" s="8" t="str">
        <f t="shared" si="51"/>
        <v>79300000200000</v>
      </c>
      <c r="T3330" t="s">
        <v>42</v>
      </c>
      <c r="U3330">
        <v>17334.178059888673</v>
      </c>
    </row>
    <row r="3331" spans="16:21" x14ac:dyDescent="0.25">
      <c r="P3331">
        <v>80</v>
      </c>
      <c r="Q3331">
        <v>300000</v>
      </c>
      <c r="R3331">
        <v>200000</v>
      </c>
      <c r="S3331" s="8" t="str">
        <f t="shared" ref="S3331:S3394" si="52">P3331&amp;Q3331&amp;R3331</f>
        <v>80300000200000</v>
      </c>
      <c r="T3331" t="s">
        <v>42</v>
      </c>
      <c r="U3331">
        <v>17334.178059888673</v>
      </c>
    </row>
    <row r="3332" spans="16:21" x14ac:dyDescent="0.25">
      <c r="P3332">
        <v>81</v>
      </c>
      <c r="Q3332">
        <v>300000</v>
      </c>
      <c r="R3332">
        <v>200000</v>
      </c>
      <c r="S3332" s="8" t="str">
        <f t="shared" si="52"/>
        <v>81300000200000</v>
      </c>
      <c r="T3332" t="s">
        <v>43</v>
      </c>
      <c r="U3332">
        <v>21853.781010456158</v>
      </c>
    </row>
    <row r="3333" spans="16:21" x14ac:dyDescent="0.25">
      <c r="P3333">
        <v>82</v>
      </c>
      <c r="Q3333">
        <v>300000</v>
      </c>
      <c r="R3333">
        <v>200000</v>
      </c>
      <c r="S3333" s="8" t="str">
        <f t="shared" si="52"/>
        <v>82300000200000</v>
      </c>
      <c r="T3333" t="s">
        <v>43</v>
      </c>
      <c r="U3333">
        <v>21853.781010456158</v>
      </c>
    </row>
    <row r="3334" spans="16:21" x14ac:dyDescent="0.25">
      <c r="P3334">
        <v>83</v>
      </c>
      <c r="Q3334">
        <v>300000</v>
      </c>
      <c r="R3334">
        <v>200000</v>
      </c>
      <c r="S3334" s="8" t="str">
        <f t="shared" si="52"/>
        <v>83300000200000</v>
      </c>
      <c r="T3334" t="s">
        <v>43</v>
      </c>
      <c r="U3334">
        <v>21853.781010456158</v>
      </c>
    </row>
    <row r="3335" spans="16:21" x14ac:dyDescent="0.25">
      <c r="P3335">
        <v>84</v>
      </c>
      <c r="Q3335">
        <v>300000</v>
      </c>
      <c r="R3335">
        <v>200000</v>
      </c>
      <c r="S3335" s="8" t="str">
        <f t="shared" si="52"/>
        <v>84300000200000</v>
      </c>
      <c r="T3335" t="s">
        <v>43</v>
      </c>
      <c r="U3335">
        <v>21853.781010456158</v>
      </c>
    </row>
    <row r="3336" spans="16:21" x14ac:dyDescent="0.25">
      <c r="P3336">
        <v>85</v>
      </c>
      <c r="Q3336">
        <v>300000</v>
      </c>
      <c r="R3336">
        <v>200000</v>
      </c>
      <c r="S3336" s="8" t="str">
        <f t="shared" si="52"/>
        <v>85300000200000</v>
      </c>
      <c r="T3336" t="s">
        <v>43</v>
      </c>
      <c r="U3336">
        <v>21853.781010456158</v>
      </c>
    </row>
    <row r="3337" spans="16:21" x14ac:dyDescent="0.25">
      <c r="P3337">
        <v>86</v>
      </c>
      <c r="Q3337">
        <v>300000</v>
      </c>
      <c r="R3337">
        <v>200000</v>
      </c>
      <c r="S3337" s="8" t="str">
        <f t="shared" si="52"/>
        <v>86300000200000</v>
      </c>
      <c r="T3337" t="s">
        <v>43</v>
      </c>
      <c r="U3337">
        <v>21853.781010456158</v>
      </c>
    </row>
    <row r="3338" spans="16:21" x14ac:dyDescent="0.25">
      <c r="P3338">
        <v>87</v>
      </c>
      <c r="Q3338">
        <v>300000</v>
      </c>
      <c r="R3338">
        <v>200000</v>
      </c>
      <c r="S3338" s="8" t="str">
        <f t="shared" si="52"/>
        <v>87300000200000</v>
      </c>
      <c r="T3338" t="s">
        <v>43</v>
      </c>
      <c r="U3338">
        <v>21853.781010456158</v>
      </c>
    </row>
    <row r="3339" spans="16:21" x14ac:dyDescent="0.25">
      <c r="P3339">
        <v>88</v>
      </c>
      <c r="Q3339">
        <v>300000</v>
      </c>
      <c r="R3339">
        <v>200000</v>
      </c>
      <c r="S3339" s="8" t="str">
        <f t="shared" si="52"/>
        <v>88300000200000</v>
      </c>
      <c r="T3339" t="s">
        <v>43</v>
      </c>
      <c r="U3339">
        <v>21853.781010456158</v>
      </c>
    </row>
    <row r="3340" spans="16:21" x14ac:dyDescent="0.25">
      <c r="P3340">
        <v>89</v>
      </c>
      <c r="Q3340">
        <v>300000</v>
      </c>
      <c r="R3340">
        <v>200000</v>
      </c>
      <c r="S3340" s="8" t="str">
        <f t="shared" si="52"/>
        <v>89300000200000</v>
      </c>
      <c r="T3340" t="s">
        <v>43</v>
      </c>
      <c r="U3340">
        <v>21853.781010456158</v>
      </c>
    </row>
    <row r="3341" spans="16:21" x14ac:dyDescent="0.25">
      <c r="P3341">
        <v>90</v>
      </c>
      <c r="Q3341">
        <v>300000</v>
      </c>
      <c r="R3341">
        <v>200000</v>
      </c>
      <c r="S3341" s="8" t="str">
        <f t="shared" si="52"/>
        <v>90300000200000</v>
      </c>
      <c r="T3341" t="s">
        <v>43</v>
      </c>
      <c r="U3341">
        <v>21853.781010456158</v>
      </c>
    </row>
    <row r="3342" spans="16:21" x14ac:dyDescent="0.25">
      <c r="P3342">
        <v>91</v>
      </c>
      <c r="Q3342">
        <v>300000</v>
      </c>
      <c r="R3342">
        <v>200000</v>
      </c>
      <c r="S3342" s="8" t="str">
        <f t="shared" si="52"/>
        <v>91300000200000</v>
      </c>
      <c r="T3342" t="s">
        <v>43</v>
      </c>
      <c r="U3342">
        <v>21853.781010456158</v>
      </c>
    </row>
    <row r="3343" spans="16:21" x14ac:dyDescent="0.25">
      <c r="P3343">
        <v>92</v>
      </c>
      <c r="Q3343">
        <v>300000</v>
      </c>
      <c r="R3343">
        <v>200000</v>
      </c>
      <c r="S3343" s="8" t="str">
        <f t="shared" si="52"/>
        <v>92300000200000</v>
      </c>
      <c r="T3343" t="s">
        <v>43</v>
      </c>
      <c r="U3343">
        <v>21853.781010456158</v>
      </c>
    </row>
    <row r="3344" spans="16:21" x14ac:dyDescent="0.25">
      <c r="P3344">
        <v>93</v>
      </c>
      <c r="Q3344">
        <v>300000</v>
      </c>
      <c r="R3344">
        <v>200000</v>
      </c>
      <c r="S3344" s="8" t="str">
        <f t="shared" si="52"/>
        <v>93300000200000</v>
      </c>
      <c r="T3344" t="s">
        <v>43</v>
      </c>
      <c r="U3344">
        <v>21853.781010456158</v>
      </c>
    </row>
    <row r="3345" spans="16:21" x14ac:dyDescent="0.25">
      <c r="P3345">
        <v>94</v>
      </c>
      <c r="Q3345">
        <v>300000</v>
      </c>
      <c r="R3345">
        <v>200000</v>
      </c>
      <c r="S3345" s="8" t="str">
        <f t="shared" si="52"/>
        <v>94300000200000</v>
      </c>
      <c r="T3345" t="s">
        <v>43</v>
      </c>
      <c r="U3345">
        <v>21853.781010456158</v>
      </c>
    </row>
    <row r="3346" spans="16:21" x14ac:dyDescent="0.25">
      <c r="P3346">
        <v>95</v>
      </c>
      <c r="Q3346">
        <v>300000</v>
      </c>
      <c r="R3346">
        <v>200000</v>
      </c>
      <c r="S3346" s="8" t="str">
        <f t="shared" si="52"/>
        <v>95300000200000</v>
      </c>
      <c r="T3346" t="s">
        <v>43</v>
      </c>
      <c r="U3346">
        <v>21853.781010456158</v>
      </c>
    </row>
    <row r="3347" spans="16:21" x14ac:dyDescent="0.25">
      <c r="P3347">
        <v>96</v>
      </c>
      <c r="Q3347">
        <v>300000</v>
      </c>
      <c r="R3347">
        <v>200000</v>
      </c>
      <c r="S3347" s="8" t="str">
        <f t="shared" si="52"/>
        <v>96300000200000</v>
      </c>
      <c r="T3347" t="s">
        <v>43</v>
      </c>
      <c r="U3347">
        <v>21853.781010456158</v>
      </c>
    </row>
    <row r="3348" spans="16:21" x14ac:dyDescent="0.25">
      <c r="P3348">
        <v>97</v>
      </c>
      <c r="Q3348">
        <v>300000</v>
      </c>
      <c r="R3348">
        <v>200000</v>
      </c>
      <c r="S3348" s="8" t="str">
        <f t="shared" si="52"/>
        <v>97300000200000</v>
      </c>
      <c r="T3348" t="s">
        <v>43</v>
      </c>
      <c r="U3348">
        <v>21853.781010456158</v>
      </c>
    </row>
    <row r="3349" spans="16:21" x14ac:dyDescent="0.25">
      <c r="P3349">
        <v>98</v>
      </c>
      <c r="Q3349">
        <v>300000</v>
      </c>
      <c r="R3349">
        <v>200000</v>
      </c>
      <c r="S3349" s="8" t="str">
        <f t="shared" si="52"/>
        <v>98300000200000</v>
      </c>
      <c r="T3349" t="s">
        <v>43</v>
      </c>
      <c r="U3349">
        <v>21853.781010456158</v>
      </c>
    </row>
    <row r="3350" spans="16:21" x14ac:dyDescent="0.25">
      <c r="P3350">
        <v>99</v>
      </c>
      <c r="Q3350">
        <v>300000</v>
      </c>
      <c r="R3350">
        <v>200000</v>
      </c>
      <c r="S3350" s="8" t="str">
        <f t="shared" si="52"/>
        <v>99300000200000</v>
      </c>
      <c r="T3350" t="s">
        <v>43</v>
      </c>
      <c r="U3350">
        <v>21853.781010456158</v>
      </c>
    </row>
    <row r="3351" spans="16:21" x14ac:dyDescent="0.25">
      <c r="P3351">
        <v>100</v>
      </c>
      <c r="Q3351">
        <v>300000</v>
      </c>
      <c r="R3351">
        <v>200000</v>
      </c>
      <c r="S3351" s="8" t="str">
        <f t="shared" si="52"/>
        <v>100300000200000</v>
      </c>
      <c r="T3351" t="s">
        <v>43</v>
      </c>
      <c r="U3351">
        <v>21853.781010456158</v>
      </c>
    </row>
    <row r="3352" spans="16:21" x14ac:dyDescent="0.25">
      <c r="P3352">
        <v>101</v>
      </c>
      <c r="Q3352">
        <v>300000</v>
      </c>
      <c r="R3352">
        <v>200000</v>
      </c>
      <c r="S3352" s="8" t="str">
        <f t="shared" si="52"/>
        <v>101300000200000</v>
      </c>
      <c r="T3352" t="s">
        <v>43</v>
      </c>
      <c r="U3352">
        <v>21853.781010456158</v>
      </c>
    </row>
    <row r="3353" spans="16:21" x14ac:dyDescent="0.25">
      <c r="P3353">
        <v>102</v>
      </c>
      <c r="Q3353">
        <v>300000</v>
      </c>
      <c r="R3353">
        <v>200000</v>
      </c>
      <c r="S3353" s="8" t="str">
        <f t="shared" si="52"/>
        <v>102300000200000</v>
      </c>
      <c r="T3353" t="s">
        <v>43</v>
      </c>
      <c r="U3353">
        <v>21853.781010456158</v>
      </c>
    </row>
    <row r="3354" spans="16:21" x14ac:dyDescent="0.25">
      <c r="P3354">
        <v>103</v>
      </c>
      <c r="Q3354">
        <v>300000</v>
      </c>
      <c r="R3354">
        <v>200000</v>
      </c>
      <c r="S3354" s="8" t="str">
        <f t="shared" si="52"/>
        <v>103300000200000</v>
      </c>
      <c r="T3354" t="s">
        <v>43</v>
      </c>
      <c r="U3354">
        <v>21853.781010456158</v>
      </c>
    </row>
    <row r="3355" spans="16:21" x14ac:dyDescent="0.25">
      <c r="P3355">
        <v>104</v>
      </c>
      <c r="Q3355">
        <v>300000</v>
      </c>
      <c r="R3355">
        <v>200000</v>
      </c>
      <c r="S3355" s="8" t="str">
        <f t="shared" si="52"/>
        <v>104300000200000</v>
      </c>
      <c r="T3355" t="s">
        <v>43</v>
      </c>
      <c r="U3355">
        <v>21853.781010456158</v>
      </c>
    </row>
    <row r="3356" spans="16:21" x14ac:dyDescent="0.25">
      <c r="P3356">
        <v>105</v>
      </c>
      <c r="Q3356">
        <v>300000</v>
      </c>
      <c r="R3356">
        <v>200000</v>
      </c>
      <c r="S3356" s="8" t="str">
        <f t="shared" si="52"/>
        <v>105300000200000</v>
      </c>
      <c r="T3356" t="s">
        <v>43</v>
      </c>
      <c r="U3356">
        <v>21853.781010456158</v>
      </c>
    </row>
    <row r="3357" spans="16:21" x14ac:dyDescent="0.25">
      <c r="P3357">
        <v>106</v>
      </c>
      <c r="Q3357">
        <v>300000</v>
      </c>
      <c r="R3357">
        <v>200000</v>
      </c>
      <c r="S3357" s="8" t="str">
        <f t="shared" si="52"/>
        <v>106300000200000</v>
      </c>
      <c r="T3357" t="s">
        <v>43</v>
      </c>
      <c r="U3357">
        <v>21853.781010456158</v>
      </c>
    </row>
    <row r="3358" spans="16:21" x14ac:dyDescent="0.25">
      <c r="P3358">
        <v>107</v>
      </c>
      <c r="Q3358">
        <v>300000</v>
      </c>
      <c r="R3358">
        <v>200000</v>
      </c>
      <c r="S3358" s="8" t="str">
        <f t="shared" si="52"/>
        <v>107300000200000</v>
      </c>
      <c r="T3358" t="s">
        <v>43</v>
      </c>
      <c r="U3358">
        <v>21853.781010456158</v>
      </c>
    </row>
    <row r="3359" spans="16:21" x14ac:dyDescent="0.25">
      <c r="P3359">
        <v>108</v>
      </c>
      <c r="Q3359">
        <v>300000</v>
      </c>
      <c r="R3359">
        <v>200000</v>
      </c>
      <c r="S3359" s="8" t="str">
        <f t="shared" si="52"/>
        <v>108300000200000</v>
      </c>
      <c r="T3359" t="s">
        <v>43</v>
      </c>
      <c r="U3359">
        <v>21853.781010456158</v>
      </c>
    </row>
    <row r="3360" spans="16:21" x14ac:dyDescent="0.25">
      <c r="P3360">
        <v>109</v>
      </c>
      <c r="Q3360">
        <v>300000</v>
      </c>
      <c r="R3360">
        <v>200000</v>
      </c>
      <c r="S3360" s="8" t="str">
        <f t="shared" si="52"/>
        <v>109300000200000</v>
      </c>
      <c r="T3360" t="s">
        <v>43</v>
      </c>
      <c r="U3360">
        <v>21853.781010456158</v>
      </c>
    </row>
    <row r="3361" spans="16:21" x14ac:dyDescent="0.25">
      <c r="P3361">
        <v>110</v>
      </c>
      <c r="Q3361">
        <v>300000</v>
      </c>
      <c r="R3361">
        <v>200000</v>
      </c>
      <c r="S3361" s="8" t="str">
        <f t="shared" si="52"/>
        <v>110300000200000</v>
      </c>
      <c r="T3361" t="s">
        <v>43</v>
      </c>
      <c r="U3361">
        <v>21853.781010456158</v>
      </c>
    </row>
    <row r="3362" spans="16:21" x14ac:dyDescent="0.25">
      <c r="P3362">
        <v>111</v>
      </c>
      <c r="Q3362">
        <v>300000</v>
      </c>
      <c r="R3362">
        <v>200000</v>
      </c>
      <c r="S3362" s="8" t="str">
        <f t="shared" si="52"/>
        <v>111300000200000</v>
      </c>
      <c r="T3362" t="s">
        <v>43</v>
      </c>
      <c r="U3362">
        <v>21853.781010456158</v>
      </c>
    </row>
    <row r="3363" spans="16:21" x14ac:dyDescent="0.25">
      <c r="P3363">
        <v>112</v>
      </c>
      <c r="Q3363">
        <v>300000</v>
      </c>
      <c r="R3363">
        <v>200000</v>
      </c>
      <c r="S3363" s="8" t="str">
        <f t="shared" si="52"/>
        <v>112300000200000</v>
      </c>
      <c r="T3363" t="s">
        <v>43</v>
      </c>
      <c r="U3363">
        <v>21853.781010456158</v>
      </c>
    </row>
    <row r="3364" spans="16:21" x14ac:dyDescent="0.25">
      <c r="P3364">
        <v>113</v>
      </c>
      <c r="Q3364">
        <v>300000</v>
      </c>
      <c r="R3364">
        <v>200000</v>
      </c>
      <c r="S3364" s="8" t="str">
        <f t="shared" si="52"/>
        <v>113300000200000</v>
      </c>
      <c r="T3364" t="s">
        <v>43</v>
      </c>
      <c r="U3364">
        <v>21853.781010456158</v>
      </c>
    </row>
    <row r="3365" spans="16:21" x14ac:dyDescent="0.25">
      <c r="P3365">
        <v>114</v>
      </c>
      <c r="Q3365">
        <v>300000</v>
      </c>
      <c r="R3365">
        <v>200000</v>
      </c>
      <c r="S3365" s="8" t="str">
        <f t="shared" si="52"/>
        <v>114300000200000</v>
      </c>
      <c r="T3365" t="s">
        <v>43</v>
      </c>
      <c r="U3365">
        <v>21853.781010456158</v>
      </c>
    </row>
    <row r="3366" spans="16:21" x14ac:dyDescent="0.25">
      <c r="P3366">
        <v>115</v>
      </c>
      <c r="Q3366">
        <v>300000</v>
      </c>
      <c r="R3366">
        <v>200000</v>
      </c>
      <c r="S3366" s="8" t="str">
        <f t="shared" si="52"/>
        <v>115300000200000</v>
      </c>
      <c r="T3366" t="s">
        <v>43</v>
      </c>
      <c r="U3366">
        <v>21853.781010456158</v>
      </c>
    </row>
    <row r="3367" spans="16:21" x14ac:dyDescent="0.25">
      <c r="P3367">
        <v>116</v>
      </c>
      <c r="Q3367">
        <v>300000</v>
      </c>
      <c r="R3367">
        <v>200000</v>
      </c>
      <c r="S3367" s="8" t="str">
        <f t="shared" si="52"/>
        <v>116300000200000</v>
      </c>
      <c r="T3367" t="s">
        <v>43</v>
      </c>
      <c r="U3367">
        <v>21853.781010456158</v>
      </c>
    </row>
    <row r="3368" spans="16:21" x14ac:dyDescent="0.25">
      <c r="P3368">
        <v>117</v>
      </c>
      <c r="Q3368">
        <v>300000</v>
      </c>
      <c r="R3368">
        <v>200000</v>
      </c>
      <c r="S3368" s="8" t="str">
        <f t="shared" si="52"/>
        <v>117300000200000</v>
      </c>
      <c r="T3368" t="s">
        <v>43</v>
      </c>
      <c r="U3368">
        <v>21853.781010456158</v>
      </c>
    </row>
    <row r="3369" spans="16:21" x14ac:dyDescent="0.25">
      <c r="P3369">
        <v>118</v>
      </c>
      <c r="Q3369">
        <v>300000</v>
      </c>
      <c r="R3369">
        <v>200000</v>
      </c>
      <c r="S3369" s="8" t="str">
        <f t="shared" si="52"/>
        <v>118300000200000</v>
      </c>
      <c r="T3369" t="s">
        <v>43</v>
      </c>
      <c r="U3369">
        <v>21853.781010456158</v>
      </c>
    </row>
    <row r="3370" spans="16:21" x14ac:dyDescent="0.25">
      <c r="P3370">
        <v>119</v>
      </c>
      <c r="Q3370">
        <v>300000</v>
      </c>
      <c r="R3370">
        <v>200000</v>
      </c>
      <c r="S3370" s="8" t="str">
        <f t="shared" si="52"/>
        <v>119300000200000</v>
      </c>
      <c r="T3370" t="s">
        <v>43</v>
      </c>
      <c r="U3370">
        <v>21853.781010456158</v>
      </c>
    </row>
    <row r="3371" spans="16:21" x14ac:dyDescent="0.25">
      <c r="P3371">
        <v>120</v>
      </c>
      <c r="Q3371">
        <v>300000</v>
      </c>
      <c r="R3371">
        <v>200000</v>
      </c>
      <c r="S3371" s="8" t="str">
        <f t="shared" si="52"/>
        <v>120300000200000</v>
      </c>
      <c r="T3371" t="s">
        <v>43</v>
      </c>
      <c r="U3371">
        <v>21853.781010456158</v>
      </c>
    </row>
    <row r="3372" spans="16:21" x14ac:dyDescent="0.25">
      <c r="P3372">
        <v>121</v>
      </c>
      <c r="Q3372">
        <v>300000</v>
      </c>
      <c r="R3372">
        <v>200000</v>
      </c>
      <c r="S3372" s="8" t="str">
        <f t="shared" si="52"/>
        <v>121300000200000</v>
      </c>
      <c r="T3372" t="s">
        <v>43</v>
      </c>
      <c r="U3372">
        <v>21853.781010456158</v>
      </c>
    </row>
    <row r="3373" spans="16:21" x14ac:dyDescent="0.25">
      <c r="P3373">
        <v>122</v>
      </c>
      <c r="Q3373">
        <v>300000</v>
      </c>
      <c r="R3373">
        <v>200000</v>
      </c>
      <c r="S3373" s="8" t="str">
        <f t="shared" si="52"/>
        <v>122300000200000</v>
      </c>
      <c r="T3373" t="s">
        <v>43</v>
      </c>
      <c r="U3373">
        <v>21853.781010456158</v>
      </c>
    </row>
    <row r="3374" spans="16:21" x14ac:dyDescent="0.25">
      <c r="P3374">
        <v>123</v>
      </c>
      <c r="Q3374">
        <v>300000</v>
      </c>
      <c r="R3374">
        <v>200000</v>
      </c>
      <c r="S3374" s="8" t="str">
        <f t="shared" si="52"/>
        <v>123300000200000</v>
      </c>
      <c r="T3374" t="s">
        <v>43</v>
      </c>
      <c r="U3374">
        <v>21853.781010456158</v>
      </c>
    </row>
    <row r="3375" spans="16:21" x14ac:dyDescent="0.25">
      <c r="P3375">
        <v>124</v>
      </c>
      <c r="Q3375">
        <v>300000</v>
      </c>
      <c r="R3375">
        <v>200000</v>
      </c>
      <c r="S3375" s="8" t="str">
        <f t="shared" si="52"/>
        <v>124300000200000</v>
      </c>
      <c r="T3375" t="s">
        <v>43</v>
      </c>
      <c r="U3375">
        <v>21853.781010456158</v>
      </c>
    </row>
    <row r="3376" spans="16:21" x14ac:dyDescent="0.25">
      <c r="P3376">
        <v>125</v>
      </c>
      <c r="Q3376">
        <v>300000</v>
      </c>
      <c r="R3376">
        <v>200000</v>
      </c>
      <c r="S3376" s="8" t="str">
        <f t="shared" si="52"/>
        <v>125300000200000</v>
      </c>
      <c r="T3376" t="s">
        <v>43</v>
      </c>
      <c r="U3376">
        <v>21853.781010456158</v>
      </c>
    </row>
    <row r="3377" spans="16:21" x14ac:dyDescent="0.25">
      <c r="P3377">
        <v>1</v>
      </c>
      <c r="Q3377">
        <v>300000</v>
      </c>
      <c r="R3377">
        <v>300000</v>
      </c>
      <c r="S3377" s="8" t="str">
        <f t="shared" si="52"/>
        <v>1300000300000</v>
      </c>
      <c r="T3377" t="s">
        <v>48</v>
      </c>
      <c r="U3377">
        <v>1271.1190454026048</v>
      </c>
    </row>
    <row r="3378" spans="16:21" x14ac:dyDescent="0.25">
      <c r="P3378">
        <v>2</v>
      </c>
      <c r="Q3378">
        <v>300000</v>
      </c>
      <c r="R3378">
        <v>300000</v>
      </c>
      <c r="S3378" s="8" t="str">
        <f t="shared" si="52"/>
        <v>2300000300000</v>
      </c>
      <c r="T3378" t="s">
        <v>48</v>
      </c>
      <c r="U3378">
        <v>1271.1190454026048</v>
      </c>
    </row>
    <row r="3379" spans="16:21" x14ac:dyDescent="0.25">
      <c r="P3379">
        <v>3</v>
      </c>
      <c r="Q3379">
        <v>300000</v>
      </c>
      <c r="R3379">
        <v>300000</v>
      </c>
      <c r="S3379" s="8" t="str">
        <f t="shared" si="52"/>
        <v>3300000300000</v>
      </c>
      <c r="T3379" t="s">
        <v>48</v>
      </c>
      <c r="U3379">
        <v>1271.1190454026048</v>
      </c>
    </row>
    <row r="3380" spans="16:21" x14ac:dyDescent="0.25">
      <c r="P3380">
        <v>4</v>
      </c>
      <c r="Q3380">
        <v>300000</v>
      </c>
      <c r="R3380">
        <v>300000</v>
      </c>
      <c r="S3380" s="8" t="str">
        <f t="shared" si="52"/>
        <v>4300000300000</v>
      </c>
      <c r="T3380" t="s">
        <v>48</v>
      </c>
      <c r="U3380">
        <v>1271.1190454026048</v>
      </c>
    </row>
    <row r="3381" spans="16:21" x14ac:dyDescent="0.25">
      <c r="P3381">
        <v>5</v>
      </c>
      <c r="Q3381">
        <v>300000</v>
      </c>
      <c r="R3381">
        <v>300000</v>
      </c>
      <c r="S3381" s="8" t="str">
        <f t="shared" si="52"/>
        <v>5300000300000</v>
      </c>
      <c r="T3381" t="s">
        <v>48</v>
      </c>
      <c r="U3381">
        <v>1271.1190454026048</v>
      </c>
    </row>
    <row r="3382" spans="16:21" x14ac:dyDescent="0.25">
      <c r="P3382">
        <v>6</v>
      </c>
      <c r="Q3382">
        <v>300000</v>
      </c>
      <c r="R3382">
        <v>300000</v>
      </c>
      <c r="S3382" s="8" t="str">
        <f t="shared" si="52"/>
        <v>6300000300000</v>
      </c>
      <c r="T3382" t="s">
        <v>48</v>
      </c>
      <c r="U3382">
        <v>1271.1190454026048</v>
      </c>
    </row>
    <row r="3383" spans="16:21" x14ac:dyDescent="0.25">
      <c r="P3383">
        <v>7</v>
      </c>
      <c r="Q3383">
        <v>300000</v>
      </c>
      <c r="R3383">
        <v>300000</v>
      </c>
      <c r="S3383" s="8" t="str">
        <f t="shared" si="52"/>
        <v>7300000300000</v>
      </c>
      <c r="T3383" t="s">
        <v>48</v>
      </c>
      <c r="U3383">
        <v>1271.1190454026048</v>
      </c>
    </row>
    <row r="3384" spans="16:21" x14ac:dyDescent="0.25">
      <c r="P3384">
        <v>8</v>
      </c>
      <c r="Q3384">
        <v>300000</v>
      </c>
      <c r="R3384">
        <v>300000</v>
      </c>
      <c r="S3384" s="8" t="str">
        <f t="shared" si="52"/>
        <v>8300000300000</v>
      </c>
      <c r="T3384" t="s">
        <v>48</v>
      </c>
      <c r="U3384">
        <v>1271.1190454026048</v>
      </c>
    </row>
    <row r="3385" spans="16:21" x14ac:dyDescent="0.25">
      <c r="P3385">
        <v>9</v>
      </c>
      <c r="Q3385">
        <v>300000</v>
      </c>
      <c r="R3385">
        <v>300000</v>
      </c>
      <c r="S3385" s="8" t="str">
        <f t="shared" si="52"/>
        <v>9300000300000</v>
      </c>
      <c r="T3385" t="s">
        <v>48</v>
      </c>
      <c r="U3385">
        <v>1271.1190454026048</v>
      </c>
    </row>
    <row r="3386" spans="16:21" x14ac:dyDescent="0.25">
      <c r="P3386">
        <v>10</v>
      </c>
      <c r="Q3386">
        <v>300000</v>
      </c>
      <c r="R3386">
        <v>300000</v>
      </c>
      <c r="S3386" s="8" t="str">
        <f t="shared" si="52"/>
        <v>10300000300000</v>
      </c>
      <c r="T3386" t="s">
        <v>48</v>
      </c>
      <c r="U3386">
        <v>1271.1190454026048</v>
      </c>
    </row>
    <row r="3387" spans="16:21" x14ac:dyDescent="0.25">
      <c r="P3387">
        <v>11</v>
      </c>
      <c r="Q3387">
        <v>300000</v>
      </c>
      <c r="R3387">
        <v>300000</v>
      </c>
      <c r="S3387" s="8" t="str">
        <f t="shared" si="52"/>
        <v>11300000300000</v>
      </c>
      <c r="T3387" t="s">
        <v>48</v>
      </c>
      <c r="U3387">
        <v>1271.1190454026048</v>
      </c>
    </row>
    <row r="3388" spans="16:21" x14ac:dyDescent="0.25">
      <c r="P3388">
        <v>12</v>
      </c>
      <c r="Q3388">
        <v>300000</v>
      </c>
      <c r="R3388">
        <v>300000</v>
      </c>
      <c r="S3388" s="8" t="str">
        <f t="shared" si="52"/>
        <v>12300000300000</v>
      </c>
      <c r="T3388" t="s">
        <v>48</v>
      </c>
      <c r="U3388">
        <v>1271.1190454026048</v>
      </c>
    </row>
    <row r="3389" spans="16:21" x14ac:dyDescent="0.25">
      <c r="P3389">
        <v>13</v>
      </c>
      <c r="Q3389">
        <v>300000</v>
      </c>
      <c r="R3389">
        <v>300000</v>
      </c>
      <c r="S3389" s="8" t="str">
        <f t="shared" si="52"/>
        <v>13300000300000</v>
      </c>
      <c r="T3389" t="s">
        <v>48</v>
      </c>
      <c r="U3389">
        <v>1271.1190454026048</v>
      </c>
    </row>
    <row r="3390" spans="16:21" x14ac:dyDescent="0.25">
      <c r="P3390">
        <v>14</v>
      </c>
      <c r="Q3390">
        <v>300000</v>
      </c>
      <c r="R3390">
        <v>300000</v>
      </c>
      <c r="S3390" s="8" t="str">
        <f t="shared" si="52"/>
        <v>14300000300000</v>
      </c>
      <c r="T3390" t="s">
        <v>48</v>
      </c>
      <c r="U3390">
        <v>1271.1190454026048</v>
      </c>
    </row>
    <row r="3391" spans="16:21" x14ac:dyDescent="0.25">
      <c r="P3391">
        <v>15</v>
      </c>
      <c r="Q3391">
        <v>300000</v>
      </c>
      <c r="R3391">
        <v>300000</v>
      </c>
      <c r="S3391" s="8" t="str">
        <f t="shared" si="52"/>
        <v>15300000300000</v>
      </c>
      <c r="T3391" t="s">
        <v>48</v>
      </c>
      <c r="U3391">
        <v>1271.1190454026048</v>
      </c>
    </row>
    <row r="3392" spans="16:21" x14ac:dyDescent="0.25">
      <c r="P3392">
        <v>16</v>
      </c>
      <c r="Q3392">
        <v>300000</v>
      </c>
      <c r="R3392">
        <v>300000</v>
      </c>
      <c r="S3392" s="8" t="str">
        <f t="shared" si="52"/>
        <v>16300000300000</v>
      </c>
      <c r="T3392" t="s">
        <v>48</v>
      </c>
      <c r="U3392">
        <v>1271.1190454026048</v>
      </c>
    </row>
    <row r="3393" spans="16:21" x14ac:dyDescent="0.25">
      <c r="P3393">
        <v>17</v>
      </c>
      <c r="Q3393">
        <v>300000</v>
      </c>
      <c r="R3393">
        <v>300000</v>
      </c>
      <c r="S3393" s="8" t="str">
        <f t="shared" si="52"/>
        <v>17300000300000</v>
      </c>
      <c r="T3393" t="s">
        <v>48</v>
      </c>
      <c r="U3393">
        <v>1271.1190454026048</v>
      </c>
    </row>
    <row r="3394" spans="16:21" x14ac:dyDescent="0.25">
      <c r="P3394">
        <v>18</v>
      </c>
      <c r="Q3394">
        <v>300000</v>
      </c>
      <c r="R3394">
        <v>300000</v>
      </c>
      <c r="S3394" s="8" t="str">
        <f t="shared" si="52"/>
        <v>18300000300000</v>
      </c>
      <c r="T3394" t="s">
        <v>48</v>
      </c>
      <c r="U3394">
        <v>1271.1190454026048</v>
      </c>
    </row>
    <row r="3395" spans="16:21" x14ac:dyDescent="0.25">
      <c r="P3395">
        <v>19</v>
      </c>
      <c r="Q3395">
        <v>300000</v>
      </c>
      <c r="R3395">
        <v>300000</v>
      </c>
      <c r="S3395" s="8" t="str">
        <f t="shared" ref="S3395:S3458" si="53">P3395&amp;Q3395&amp;R3395</f>
        <v>19300000300000</v>
      </c>
      <c r="T3395" t="s">
        <v>48</v>
      </c>
      <c r="U3395">
        <v>1271.1190454026048</v>
      </c>
    </row>
    <row r="3396" spans="16:21" x14ac:dyDescent="0.25">
      <c r="P3396">
        <v>20</v>
      </c>
      <c r="Q3396">
        <v>300000</v>
      </c>
      <c r="R3396">
        <v>300000</v>
      </c>
      <c r="S3396" s="8" t="str">
        <f t="shared" si="53"/>
        <v>20300000300000</v>
      </c>
      <c r="T3396" t="s">
        <v>48</v>
      </c>
      <c r="U3396">
        <v>1271.1190454026048</v>
      </c>
    </row>
    <row r="3397" spans="16:21" x14ac:dyDescent="0.25">
      <c r="P3397">
        <v>21</v>
      </c>
      <c r="Q3397">
        <v>300000</v>
      </c>
      <c r="R3397">
        <v>300000</v>
      </c>
      <c r="S3397" s="8" t="str">
        <f t="shared" si="53"/>
        <v>21300000300000</v>
      </c>
      <c r="T3397" t="s">
        <v>48</v>
      </c>
      <c r="U3397">
        <v>1271.1190454026048</v>
      </c>
    </row>
    <row r="3398" spans="16:21" x14ac:dyDescent="0.25">
      <c r="P3398">
        <v>22</v>
      </c>
      <c r="Q3398">
        <v>300000</v>
      </c>
      <c r="R3398">
        <v>300000</v>
      </c>
      <c r="S3398" s="8" t="str">
        <f t="shared" si="53"/>
        <v>22300000300000</v>
      </c>
      <c r="T3398" t="s">
        <v>48</v>
      </c>
      <c r="U3398">
        <v>1271.1190454026048</v>
      </c>
    </row>
    <row r="3399" spans="16:21" x14ac:dyDescent="0.25">
      <c r="P3399">
        <v>23</v>
      </c>
      <c r="Q3399">
        <v>300000</v>
      </c>
      <c r="R3399">
        <v>300000</v>
      </c>
      <c r="S3399" s="8" t="str">
        <f t="shared" si="53"/>
        <v>23300000300000</v>
      </c>
      <c r="T3399" t="s">
        <v>48</v>
      </c>
      <c r="U3399">
        <v>1271.1190454026048</v>
      </c>
    </row>
    <row r="3400" spans="16:21" x14ac:dyDescent="0.25">
      <c r="P3400">
        <v>24</v>
      </c>
      <c r="Q3400">
        <v>300000</v>
      </c>
      <c r="R3400">
        <v>300000</v>
      </c>
      <c r="S3400" s="8" t="str">
        <f t="shared" si="53"/>
        <v>24300000300000</v>
      </c>
      <c r="T3400" t="s">
        <v>48</v>
      </c>
      <c r="U3400">
        <v>1271.1190454026048</v>
      </c>
    </row>
    <row r="3401" spans="16:21" x14ac:dyDescent="0.25">
      <c r="P3401">
        <v>25</v>
      </c>
      <c r="Q3401">
        <v>300000</v>
      </c>
      <c r="R3401">
        <v>300000</v>
      </c>
      <c r="S3401" s="8" t="str">
        <f t="shared" si="53"/>
        <v>25300000300000</v>
      </c>
      <c r="T3401" t="s">
        <v>48</v>
      </c>
      <c r="U3401">
        <v>1271.1190454026048</v>
      </c>
    </row>
    <row r="3402" spans="16:21" x14ac:dyDescent="0.25">
      <c r="P3402">
        <v>26</v>
      </c>
      <c r="Q3402">
        <v>300000</v>
      </c>
      <c r="R3402">
        <v>300000</v>
      </c>
      <c r="S3402" s="8" t="str">
        <f t="shared" si="53"/>
        <v>26300000300000</v>
      </c>
      <c r="T3402" t="s">
        <v>34</v>
      </c>
      <c r="U3402">
        <v>1374.45</v>
      </c>
    </row>
    <row r="3403" spans="16:21" x14ac:dyDescent="0.25">
      <c r="P3403">
        <v>27</v>
      </c>
      <c r="Q3403">
        <v>300000</v>
      </c>
      <c r="R3403">
        <v>300000</v>
      </c>
      <c r="S3403" s="8" t="str">
        <f t="shared" si="53"/>
        <v>27300000300000</v>
      </c>
      <c r="T3403" t="s">
        <v>34</v>
      </c>
      <c r="U3403">
        <v>1374.45</v>
      </c>
    </row>
    <row r="3404" spans="16:21" x14ac:dyDescent="0.25">
      <c r="P3404">
        <v>28</v>
      </c>
      <c r="Q3404">
        <v>300000</v>
      </c>
      <c r="R3404">
        <v>300000</v>
      </c>
      <c r="S3404" s="8" t="str">
        <f t="shared" si="53"/>
        <v>28300000300000</v>
      </c>
      <c r="T3404" t="s">
        <v>34</v>
      </c>
      <c r="U3404">
        <v>1374.45</v>
      </c>
    </row>
    <row r="3405" spans="16:21" x14ac:dyDescent="0.25">
      <c r="P3405">
        <v>29</v>
      </c>
      <c r="Q3405">
        <v>300000</v>
      </c>
      <c r="R3405">
        <v>300000</v>
      </c>
      <c r="S3405" s="8" t="str">
        <f t="shared" si="53"/>
        <v>29300000300000</v>
      </c>
      <c r="T3405" t="s">
        <v>34</v>
      </c>
      <c r="U3405">
        <v>1374.45</v>
      </c>
    </row>
    <row r="3406" spans="16:21" x14ac:dyDescent="0.25">
      <c r="P3406">
        <v>30</v>
      </c>
      <c r="Q3406">
        <v>300000</v>
      </c>
      <c r="R3406">
        <v>300000</v>
      </c>
      <c r="S3406" s="8" t="str">
        <f t="shared" si="53"/>
        <v>30300000300000</v>
      </c>
      <c r="T3406" t="s">
        <v>34</v>
      </c>
      <c r="U3406">
        <v>1374.45</v>
      </c>
    </row>
    <row r="3407" spans="16:21" x14ac:dyDescent="0.25">
      <c r="P3407">
        <v>31</v>
      </c>
      <c r="Q3407">
        <v>300000</v>
      </c>
      <c r="R3407">
        <v>300000</v>
      </c>
      <c r="S3407" s="8" t="str">
        <f t="shared" si="53"/>
        <v>31300000300000</v>
      </c>
      <c r="T3407" t="s">
        <v>34</v>
      </c>
      <c r="U3407">
        <v>1374.45</v>
      </c>
    </row>
    <row r="3408" spans="16:21" x14ac:dyDescent="0.25">
      <c r="P3408">
        <v>32</v>
      </c>
      <c r="Q3408">
        <v>300000</v>
      </c>
      <c r="R3408">
        <v>300000</v>
      </c>
      <c r="S3408" s="8" t="str">
        <f t="shared" si="53"/>
        <v>32300000300000</v>
      </c>
      <c r="T3408" t="s">
        <v>34</v>
      </c>
      <c r="U3408">
        <v>1374.45</v>
      </c>
    </row>
    <row r="3409" spans="16:21" x14ac:dyDescent="0.25">
      <c r="P3409">
        <v>33</v>
      </c>
      <c r="Q3409">
        <v>300000</v>
      </c>
      <c r="R3409">
        <v>300000</v>
      </c>
      <c r="S3409" s="8" t="str">
        <f t="shared" si="53"/>
        <v>33300000300000</v>
      </c>
      <c r="T3409" t="s">
        <v>34</v>
      </c>
      <c r="U3409">
        <v>1374.45</v>
      </c>
    </row>
    <row r="3410" spans="16:21" x14ac:dyDescent="0.25">
      <c r="P3410">
        <v>34</v>
      </c>
      <c r="Q3410">
        <v>300000</v>
      </c>
      <c r="R3410">
        <v>300000</v>
      </c>
      <c r="S3410" s="8" t="str">
        <f t="shared" si="53"/>
        <v>34300000300000</v>
      </c>
      <c r="T3410" t="s">
        <v>34</v>
      </c>
      <c r="U3410">
        <v>1374.45</v>
      </c>
    </row>
    <row r="3411" spans="16:21" x14ac:dyDescent="0.25">
      <c r="P3411">
        <v>35</v>
      </c>
      <c r="Q3411">
        <v>300000</v>
      </c>
      <c r="R3411">
        <v>300000</v>
      </c>
      <c r="S3411" s="8" t="str">
        <f t="shared" si="53"/>
        <v>35300000300000</v>
      </c>
      <c r="T3411" t="s">
        <v>34</v>
      </c>
      <c r="U3411">
        <v>1374.45</v>
      </c>
    </row>
    <row r="3412" spans="16:21" x14ac:dyDescent="0.25">
      <c r="P3412">
        <v>36</v>
      </c>
      <c r="Q3412">
        <v>300000</v>
      </c>
      <c r="R3412">
        <v>300000</v>
      </c>
      <c r="S3412" s="8" t="str">
        <f t="shared" si="53"/>
        <v>36300000300000</v>
      </c>
      <c r="T3412" t="s">
        <v>35</v>
      </c>
      <c r="U3412">
        <v>2057.0000000000005</v>
      </c>
    </row>
    <row r="3413" spans="16:21" x14ac:dyDescent="0.25">
      <c r="P3413">
        <v>37</v>
      </c>
      <c r="Q3413">
        <v>300000</v>
      </c>
      <c r="R3413">
        <v>300000</v>
      </c>
      <c r="S3413" s="8" t="str">
        <f t="shared" si="53"/>
        <v>37300000300000</v>
      </c>
      <c r="T3413" t="s">
        <v>35</v>
      </c>
      <c r="U3413">
        <v>2057.0000000000005</v>
      </c>
    </row>
    <row r="3414" spans="16:21" x14ac:dyDescent="0.25">
      <c r="P3414">
        <v>38</v>
      </c>
      <c r="Q3414">
        <v>300000</v>
      </c>
      <c r="R3414">
        <v>300000</v>
      </c>
      <c r="S3414" s="8" t="str">
        <f t="shared" si="53"/>
        <v>38300000300000</v>
      </c>
      <c r="T3414" t="s">
        <v>35</v>
      </c>
      <c r="U3414">
        <v>2057.0000000000005</v>
      </c>
    </row>
    <row r="3415" spans="16:21" x14ac:dyDescent="0.25">
      <c r="P3415">
        <v>39</v>
      </c>
      <c r="Q3415">
        <v>300000</v>
      </c>
      <c r="R3415">
        <v>300000</v>
      </c>
      <c r="S3415" s="8" t="str">
        <f t="shared" si="53"/>
        <v>39300000300000</v>
      </c>
      <c r="T3415" t="s">
        <v>35</v>
      </c>
      <c r="U3415">
        <v>2057.0000000000005</v>
      </c>
    </row>
    <row r="3416" spans="16:21" x14ac:dyDescent="0.25">
      <c r="P3416">
        <v>40</v>
      </c>
      <c r="Q3416">
        <v>300000</v>
      </c>
      <c r="R3416">
        <v>300000</v>
      </c>
      <c r="S3416" s="8" t="str">
        <f t="shared" si="53"/>
        <v>40300000300000</v>
      </c>
      <c r="T3416" t="s">
        <v>35</v>
      </c>
      <c r="U3416">
        <v>2057.0000000000005</v>
      </c>
    </row>
    <row r="3417" spans="16:21" x14ac:dyDescent="0.25">
      <c r="P3417">
        <v>41</v>
      </c>
      <c r="Q3417">
        <v>300000</v>
      </c>
      <c r="R3417">
        <v>300000</v>
      </c>
      <c r="S3417" s="8" t="str">
        <f t="shared" si="53"/>
        <v>41300000300000</v>
      </c>
      <c r="T3417" t="s">
        <v>35</v>
      </c>
      <c r="U3417">
        <v>2057.0000000000005</v>
      </c>
    </row>
    <row r="3418" spans="16:21" x14ac:dyDescent="0.25">
      <c r="P3418">
        <v>42</v>
      </c>
      <c r="Q3418">
        <v>300000</v>
      </c>
      <c r="R3418">
        <v>300000</v>
      </c>
      <c r="S3418" s="8" t="str">
        <f t="shared" si="53"/>
        <v>42300000300000</v>
      </c>
      <c r="T3418" t="s">
        <v>35</v>
      </c>
      <c r="U3418">
        <v>2057.0000000000005</v>
      </c>
    </row>
    <row r="3419" spans="16:21" x14ac:dyDescent="0.25">
      <c r="P3419">
        <v>43</v>
      </c>
      <c r="Q3419">
        <v>300000</v>
      </c>
      <c r="R3419">
        <v>300000</v>
      </c>
      <c r="S3419" s="8" t="str">
        <f t="shared" si="53"/>
        <v>43300000300000</v>
      </c>
      <c r="T3419" t="s">
        <v>35</v>
      </c>
      <c r="U3419">
        <v>2057.0000000000005</v>
      </c>
    </row>
    <row r="3420" spans="16:21" x14ac:dyDescent="0.25">
      <c r="P3420">
        <v>44</v>
      </c>
      <c r="Q3420">
        <v>300000</v>
      </c>
      <c r="R3420">
        <v>300000</v>
      </c>
      <c r="S3420" s="8" t="str">
        <f t="shared" si="53"/>
        <v>44300000300000</v>
      </c>
      <c r="T3420" t="s">
        <v>35</v>
      </c>
      <c r="U3420">
        <v>2057.0000000000005</v>
      </c>
    </row>
    <row r="3421" spans="16:21" x14ac:dyDescent="0.25">
      <c r="P3421">
        <v>45</v>
      </c>
      <c r="Q3421">
        <v>300000</v>
      </c>
      <c r="R3421">
        <v>300000</v>
      </c>
      <c r="S3421" s="8" t="str">
        <f t="shared" si="53"/>
        <v>45300000300000</v>
      </c>
      <c r="T3421" t="s">
        <v>35</v>
      </c>
      <c r="U3421">
        <v>2057.0000000000005</v>
      </c>
    </row>
    <row r="3422" spans="16:21" x14ac:dyDescent="0.25">
      <c r="P3422">
        <v>46</v>
      </c>
      <c r="Q3422">
        <v>300000</v>
      </c>
      <c r="R3422">
        <v>300000</v>
      </c>
      <c r="S3422" s="8" t="str">
        <f t="shared" si="53"/>
        <v>46300000300000</v>
      </c>
      <c r="T3422" t="s">
        <v>36</v>
      </c>
      <c r="U3422">
        <v>3893.4453762773578</v>
      </c>
    </row>
    <row r="3423" spans="16:21" x14ac:dyDescent="0.25">
      <c r="P3423">
        <v>47</v>
      </c>
      <c r="Q3423">
        <v>300000</v>
      </c>
      <c r="R3423">
        <v>300000</v>
      </c>
      <c r="S3423" s="8" t="str">
        <f t="shared" si="53"/>
        <v>47300000300000</v>
      </c>
      <c r="T3423" t="s">
        <v>36</v>
      </c>
      <c r="U3423">
        <v>3893.4453762773578</v>
      </c>
    </row>
    <row r="3424" spans="16:21" x14ac:dyDescent="0.25">
      <c r="P3424">
        <v>48</v>
      </c>
      <c r="Q3424">
        <v>300000</v>
      </c>
      <c r="R3424">
        <v>300000</v>
      </c>
      <c r="S3424" s="8" t="str">
        <f t="shared" si="53"/>
        <v>48300000300000</v>
      </c>
      <c r="T3424" t="s">
        <v>36</v>
      </c>
      <c r="U3424">
        <v>3893.4453762773578</v>
      </c>
    </row>
    <row r="3425" spans="16:21" x14ac:dyDescent="0.25">
      <c r="P3425">
        <v>49</v>
      </c>
      <c r="Q3425">
        <v>300000</v>
      </c>
      <c r="R3425">
        <v>300000</v>
      </c>
      <c r="S3425" s="8" t="str">
        <f t="shared" si="53"/>
        <v>49300000300000</v>
      </c>
      <c r="T3425" t="s">
        <v>36</v>
      </c>
      <c r="U3425">
        <v>3893.4453762773578</v>
      </c>
    </row>
    <row r="3426" spans="16:21" x14ac:dyDescent="0.25">
      <c r="P3426">
        <v>50</v>
      </c>
      <c r="Q3426">
        <v>300000</v>
      </c>
      <c r="R3426">
        <v>300000</v>
      </c>
      <c r="S3426" s="8" t="str">
        <f t="shared" si="53"/>
        <v>50300000300000</v>
      </c>
      <c r="T3426" t="s">
        <v>36</v>
      </c>
      <c r="U3426">
        <v>3893.4453762773578</v>
      </c>
    </row>
    <row r="3427" spans="16:21" x14ac:dyDescent="0.25">
      <c r="P3427">
        <v>51</v>
      </c>
      <c r="Q3427">
        <v>300000</v>
      </c>
      <c r="R3427">
        <v>300000</v>
      </c>
      <c r="S3427" s="8" t="str">
        <f t="shared" si="53"/>
        <v>51300000300000</v>
      </c>
      <c r="T3427" t="s">
        <v>37</v>
      </c>
      <c r="U3427">
        <v>5702.028276080182</v>
      </c>
    </row>
    <row r="3428" spans="16:21" x14ac:dyDescent="0.25">
      <c r="P3428">
        <v>52</v>
      </c>
      <c r="Q3428">
        <v>300000</v>
      </c>
      <c r="R3428">
        <v>300000</v>
      </c>
      <c r="S3428" s="8" t="str">
        <f t="shared" si="53"/>
        <v>52300000300000</v>
      </c>
      <c r="T3428" t="s">
        <v>37</v>
      </c>
      <c r="U3428">
        <v>5702.028276080182</v>
      </c>
    </row>
    <row r="3429" spans="16:21" x14ac:dyDescent="0.25">
      <c r="P3429">
        <v>53</v>
      </c>
      <c r="Q3429">
        <v>300000</v>
      </c>
      <c r="R3429">
        <v>300000</v>
      </c>
      <c r="S3429" s="8" t="str">
        <f t="shared" si="53"/>
        <v>53300000300000</v>
      </c>
      <c r="T3429" t="s">
        <v>37</v>
      </c>
      <c r="U3429">
        <v>5702.028276080182</v>
      </c>
    </row>
    <row r="3430" spans="16:21" x14ac:dyDescent="0.25">
      <c r="P3430">
        <v>54</v>
      </c>
      <c r="Q3430">
        <v>300000</v>
      </c>
      <c r="R3430">
        <v>300000</v>
      </c>
      <c r="S3430" s="8" t="str">
        <f t="shared" si="53"/>
        <v>54300000300000</v>
      </c>
      <c r="T3430" t="s">
        <v>37</v>
      </c>
      <c r="U3430">
        <v>5702.028276080182</v>
      </c>
    </row>
    <row r="3431" spans="16:21" x14ac:dyDescent="0.25">
      <c r="P3431">
        <v>55</v>
      </c>
      <c r="Q3431">
        <v>300000</v>
      </c>
      <c r="R3431">
        <v>300000</v>
      </c>
      <c r="S3431" s="8" t="str">
        <f t="shared" si="53"/>
        <v>55300000300000</v>
      </c>
      <c r="T3431" t="s">
        <v>37</v>
      </c>
      <c r="U3431">
        <v>5702.028276080182</v>
      </c>
    </row>
    <row r="3432" spans="16:21" x14ac:dyDescent="0.25">
      <c r="P3432">
        <v>56</v>
      </c>
      <c r="Q3432">
        <v>300000</v>
      </c>
      <c r="R3432">
        <v>300000</v>
      </c>
      <c r="S3432" s="8" t="str">
        <f t="shared" si="53"/>
        <v>56300000300000</v>
      </c>
      <c r="T3432" t="s">
        <v>38</v>
      </c>
      <c r="U3432">
        <v>7479.7045756670377</v>
      </c>
    </row>
    <row r="3433" spans="16:21" x14ac:dyDescent="0.25">
      <c r="P3433">
        <v>57</v>
      </c>
      <c r="Q3433">
        <v>300000</v>
      </c>
      <c r="R3433">
        <v>300000</v>
      </c>
      <c r="S3433" s="8" t="str">
        <f t="shared" si="53"/>
        <v>57300000300000</v>
      </c>
      <c r="T3433" t="s">
        <v>38</v>
      </c>
      <c r="U3433">
        <v>7479.7045756670377</v>
      </c>
    </row>
    <row r="3434" spans="16:21" x14ac:dyDescent="0.25">
      <c r="P3434">
        <v>58</v>
      </c>
      <c r="Q3434">
        <v>300000</v>
      </c>
      <c r="R3434">
        <v>300000</v>
      </c>
      <c r="S3434" s="8" t="str">
        <f t="shared" si="53"/>
        <v>58300000300000</v>
      </c>
      <c r="T3434" t="s">
        <v>38</v>
      </c>
      <c r="U3434">
        <v>7479.7045756670377</v>
      </c>
    </row>
    <row r="3435" spans="16:21" x14ac:dyDescent="0.25">
      <c r="P3435">
        <v>59</v>
      </c>
      <c r="Q3435">
        <v>300000</v>
      </c>
      <c r="R3435">
        <v>300000</v>
      </c>
      <c r="S3435" s="8" t="str">
        <f t="shared" si="53"/>
        <v>59300000300000</v>
      </c>
      <c r="T3435" t="s">
        <v>38</v>
      </c>
      <c r="U3435">
        <v>7479.7045756670377</v>
      </c>
    </row>
    <row r="3436" spans="16:21" x14ac:dyDescent="0.25">
      <c r="P3436">
        <v>60</v>
      </c>
      <c r="Q3436">
        <v>300000</v>
      </c>
      <c r="R3436">
        <v>300000</v>
      </c>
      <c r="S3436" s="8" t="str">
        <f t="shared" si="53"/>
        <v>60300000300000</v>
      </c>
      <c r="T3436" t="s">
        <v>38</v>
      </c>
      <c r="U3436">
        <v>7479.7045756670377</v>
      </c>
    </row>
    <row r="3437" spans="16:21" x14ac:dyDescent="0.25">
      <c r="P3437">
        <v>61</v>
      </c>
      <c r="Q3437">
        <v>300000</v>
      </c>
      <c r="R3437">
        <v>300000</v>
      </c>
      <c r="S3437" s="8" t="str">
        <f t="shared" si="53"/>
        <v>61300000300000</v>
      </c>
      <c r="T3437" t="s">
        <v>39</v>
      </c>
      <c r="U3437">
        <v>10847.170251390577</v>
      </c>
    </row>
    <row r="3438" spans="16:21" x14ac:dyDescent="0.25">
      <c r="P3438">
        <v>62</v>
      </c>
      <c r="Q3438">
        <v>300000</v>
      </c>
      <c r="R3438">
        <v>300000</v>
      </c>
      <c r="S3438" s="8" t="str">
        <f t="shared" si="53"/>
        <v>62300000300000</v>
      </c>
      <c r="T3438" t="s">
        <v>39</v>
      </c>
      <c r="U3438">
        <v>10847.170251390577</v>
      </c>
    </row>
    <row r="3439" spans="16:21" x14ac:dyDescent="0.25">
      <c r="P3439">
        <v>63</v>
      </c>
      <c r="Q3439">
        <v>300000</v>
      </c>
      <c r="R3439">
        <v>300000</v>
      </c>
      <c r="S3439" s="8" t="str">
        <f t="shared" si="53"/>
        <v>63300000300000</v>
      </c>
      <c r="T3439" t="s">
        <v>39</v>
      </c>
      <c r="U3439">
        <v>10847.170251390577</v>
      </c>
    </row>
    <row r="3440" spans="16:21" x14ac:dyDescent="0.25">
      <c r="P3440">
        <v>64</v>
      </c>
      <c r="Q3440">
        <v>300000</v>
      </c>
      <c r="R3440">
        <v>300000</v>
      </c>
      <c r="S3440" s="8" t="str">
        <f t="shared" si="53"/>
        <v>64300000300000</v>
      </c>
      <c r="T3440" t="s">
        <v>39</v>
      </c>
      <c r="U3440">
        <v>10847.170251390577</v>
      </c>
    </row>
    <row r="3441" spans="16:21" x14ac:dyDescent="0.25">
      <c r="P3441">
        <v>65</v>
      </c>
      <c r="Q3441">
        <v>300000</v>
      </c>
      <c r="R3441">
        <v>300000</v>
      </c>
      <c r="S3441" s="8" t="str">
        <f t="shared" si="53"/>
        <v>65300000300000</v>
      </c>
      <c r="T3441" t="s">
        <v>39</v>
      </c>
      <c r="U3441">
        <v>10847.170251390577</v>
      </c>
    </row>
    <row r="3442" spans="16:21" x14ac:dyDescent="0.25">
      <c r="P3442">
        <v>66</v>
      </c>
      <c r="Q3442">
        <v>300000</v>
      </c>
      <c r="R3442">
        <v>300000</v>
      </c>
      <c r="S3442" s="8" t="str">
        <f t="shared" si="53"/>
        <v>66300000300000</v>
      </c>
      <c r="T3442" t="s">
        <v>40</v>
      </c>
      <c r="U3442">
        <v>13797.332518627809</v>
      </c>
    </row>
    <row r="3443" spans="16:21" x14ac:dyDescent="0.25">
      <c r="P3443">
        <v>67</v>
      </c>
      <c r="Q3443">
        <v>300000</v>
      </c>
      <c r="R3443">
        <v>300000</v>
      </c>
      <c r="S3443" s="8" t="str">
        <f t="shared" si="53"/>
        <v>67300000300000</v>
      </c>
      <c r="T3443" t="s">
        <v>40</v>
      </c>
      <c r="U3443">
        <v>13797.332518627809</v>
      </c>
    </row>
    <row r="3444" spans="16:21" x14ac:dyDescent="0.25">
      <c r="P3444">
        <v>68</v>
      </c>
      <c r="Q3444">
        <v>300000</v>
      </c>
      <c r="R3444">
        <v>300000</v>
      </c>
      <c r="S3444" s="8" t="str">
        <f t="shared" si="53"/>
        <v>68300000300000</v>
      </c>
      <c r="T3444" t="s">
        <v>40</v>
      </c>
      <c r="U3444">
        <v>13797.332518627809</v>
      </c>
    </row>
    <row r="3445" spans="16:21" x14ac:dyDescent="0.25">
      <c r="P3445">
        <v>69</v>
      </c>
      <c r="Q3445">
        <v>300000</v>
      </c>
      <c r="R3445">
        <v>300000</v>
      </c>
      <c r="S3445" s="8" t="str">
        <f t="shared" si="53"/>
        <v>69300000300000</v>
      </c>
      <c r="T3445" t="s">
        <v>40</v>
      </c>
      <c r="U3445">
        <v>13797.332518627809</v>
      </c>
    </row>
    <row r="3446" spans="16:21" x14ac:dyDescent="0.25">
      <c r="P3446">
        <v>70</v>
      </c>
      <c r="Q3446">
        <v>300000</v>
      </c>
      <c r="R3446">
        <v>300000</v>
      </c>
      <c r="S3446" s="8" t="str">
        <f t="shared" si="53"/>
        <v>70300000300000</v>
      </c>
      <c r="T3446" t="s">
        <v>40</v>
      </c>
      <c r="U3446">
        <v>13797.332518627809</v>
      </c>
    </row>
    <row r="3447" spans="16:21" x14ac:dyDescent="0.25">
      <c r="P3447">
        <v>71</v>
      </c>
      <c r="Q3447">
        <v>300000</v>
      </c>
      <c r="R3447">
        <v>300000</v>
      </c>
      <c r="S3447" s="8" t="str">
        <f t="shared" si="53"/>
        <v>71300000300000</v>
      </c>
      <c r="T3447" t="s">
        <v>41</v>
      </c>
      <c r="U3447">
        <v>15366.846101590156</v>
      </c>
    </row>
    <row r="3448" spans="16:21" x14ac:dyDescent="0.25">
      <c r="P3448">
        <v>72</v>
      </c>
      <c r="Q3448">
        <v>300000</v>
      </c>
      <c r="R3448">
        <v>300000</v>
      </c>
      <c r="S3448" s="8" t="str">
        <f t="shared" si="53"/>
        <v>72300000300000</v>
      </c>
      <c r="T3448" t="s">
        <v>41</v>
      </c>
      <c r="U3448">
        <v>15366.846101590156</v>
      </c>
    </row>
    <row r="3449" spans="16:21" x14ac:dyDescent="0.25">
      <c r="P3449">
        <v>73</v>
      </c>
      <c r="Q3449">
        <v>300000</v>
      </c>
      <c r="R3449">
        <v>300000</v>
      </c>
      <c r="S3449" s="8" t="str">
        <f t="shared" si="53"/>
        <v>73300000300000</v>
      </c>
      <c r="T3449" t="s">
        <v>41</v>
      </c>
      <c r="U3449">
        <v>15366.846101590156</v>
      </c>
    </row>
    <row r="3450" spans="16:21" x14ac:dyDescent="0.25">
      <c r="P3450">
        <v>74</v>
      </c>
      <c r="Q3450">
        <v>300000</v>
      </c>
      <c r="R3450">
        <v>300000</v>
      </c>
      <c r="S3450" s="8" t="str">
        <f t="shared" si="53"/>
        <v>74300000300000</v>
      </c>
      <c r="T3450" t="s">
        <v>41</v>
      </c>
      <c r="U3450">
        <v>15366.846101590156</v>
      </c>
    </row>
    <row r="3451" spans="16:21" x14ac:dyDescent="0.25">
      <c r="P3451">
        <v>75</v>
      </c>
      <c r="Q3451">
        <v>300000</v>
      </c>
      <c r="R3451">
        <v>300000</v>
      </c>
      <c r="S3451" s="8" t="str">
        <f t="shared" si="53"/>
        <v>75300000300000</v>
      </c>
      <c r="T3451" t="s">
        <v>41</v>
      </c>
      <c r="U3451">
        <v>15366.846101590156</v>
      </c>
    </row>
    <row r="3452" spans="16:21" x14ac:dyDescent="0.25">
      <c r="P3452">
        <v>76</v>
      </c>
      <c r="Q3452">
        <v>300000</v>
      </c>
      <c r="R3452">
        <v>300000</v>
      </c>
      <c r="S3452" s="8" t="str">
        <f t="shared" si="53"/>
        <v>76300000300000</v>
      </c>
      <c r="T3452" t="s">
        <v>42</v>
      </c>
      <c r="U3452">
        <v>19440.278838649043</v>
      </c>
    </row>
    <row r="3453" spans="16:21" x14ac:dyDescent="0.25">
      <c r="P3453">
        <v>77</v>
      </c>
      <c r="Q3453">
        <v>300000</v>
      </c>
      <c r="R3453">
        <v>300000</v>
      </c>
      <c r="S3453" s="8" t="str">
        <f t="shared" si="53"/>
        <v>77300000300000</v>
      </c>
      <c r="T3453" t="s">
        <v>42</v>
      </c>
      <c r="U3453">
        <v>19440.278838649043</v>
      </c>
    </row>
    <row r="3454" spans="16:21" x14ac:dyDescent="0.25">
      <c r="P3454">
        <v>78</v>
      </c>
      <c r="Q3454">
        <v>300000</v>
      </c>
      <c r="R3454">
        <v>300000</v>
      </c>
      <c r="S3454" s="8" t="str">
        <f t="shared" si="53"/>
        <v>78300000300000</v>
      </c>
      <c r="T3454" t="s">
        <v>42</v>
      </c>
      <c r="U3454">
        <v>19440.278838649043</v>
      </c>
    </row>
    <row r="3455" spans="16:21" x14ac:dyDescent="0.25">
      <c r="P3455">
        <v>79</v>
      </c>
      <c r="Q3455">
        <v>300000</v>
      </c>
      <c r="R3455">
        <v>300000</v>
      </c>
      <c r="S3455" s="8" t="str">
        <f t="shared" si="53"/>
        <v>79300000300000</v>
      </c>
      <c r="T3455" t="s">
        <v>42</v>
      </c>
      <c r="U3455">
        <v>19440.278838649043</v>
      </c>
    </row>
    <row r="3456" spans="16:21" x14ac:dyDescent="0.25">
      <c r="P3456">
        <v>80</v>
      </c>
      <c r="Q3456">
        <v>300000</v>
      </c>
      <c r="R3456">
        <v>300000</v>
      </c>
      <c r="S3456" s="8" t="str">
        <f t="shared" si="53"/>
        <v>80300000300000</v>
      </c>
      <c r="T3456" t="s">
        <v>42</v>
      </c>
      <c r="U3456">
        <v>19440.278838649043</v>
      </c>
    </row>
    <row r="3457" spans="16:21" x14ac:dyDescent="0.25">
      <c r="P3457">
        <v>81</v>
      </c>
      <c r="Q3457">
        <v>300000</v>
      </c>
      <c r="R3457">
        <v>300000</v>
      </c>
      <c r="S3457" s="8" t="str">
        <f t="shared" si="53"/>
        <v>81300000300000</v>
      </c>
      <c r="T3457" t="s">
        <v>43</v>
      </c>
      <c r="U3457">
        <v>24684.5176640994</v>
      </c>
    </row>
    <row r="3458" spans="16:21" x14ac:dyDescent="0.25">
      <c r="P3458">
        <v>82</v>
      </c>
      <c r="Q3458">
        <v>300000</v>
      </c>
      <c r="R3458">
        <v>300000</v>
      </c>
      <c r="S3458" s="8" t="str">
        <f t="shared" si="53"/>
        <v>82300000300000</v>
      </c>
      <c r="T3458" t="s">
        <v>43</v>
      </c>
      <c r="U3458">
        <v>24684.5176640994</v>
      </c>
    </row>
    <row r="3459" spans="16:21" x14ac:dyDescent="0.25">
      <c r="P3459">
        <v>83</v>
      </c>
      <c r="Q3459">
        <v>300000</v>
      </c>
      <c r="R3459">
        <v>300000</v>
      </c>
      <c r="S3459" s="8" t="str">
        <f t="shared" ref="S3459:S3522" si="54">P3459&amp;Q3459&amp;R3459</f>
        <v>83300000300000</v>
      </c>
      <c r="T3459" t="s">
        <v>43</v>
      </c>
      <c r="U3459">
        <v>24684.5176640994</v>
      </c>
    </row>
    <row r="3460" spans="16:21" x14ac:dyDescent="0.25">
      <c r="P3460">
        <v>84</v>
      </c>
      <c r="Q3460">
        <v>300000</v>
      </c>
      <c r="R3460">
        <v>300000</v>
      </c>
      <c r="S3460" s="8" t="str">
        <f t="shared" si="54"/>
        <v>84300000300000</v>
      </c>
      <c r="T3460" t="s">
        <v>43</v>
      </c>
      <c r="U3460">
        <v>24684.5176640994</v>
      </c>
    </row>
    <row r="3461" spans="16:21" x14ac:dyDescent="0.25">
      <c r="P3461">
        <v>85</v>
      </c>
      <c r="Q3461">
        <v>300000</v>
      </c>
      <c r="R3461">
        <v>300000</v>
      </c>
      <c r="S3461" s="8" t="str">
        <f t="shared" si="54"/>
        <v>85300000300000</v>
      </c>
      <c r="T3461" t="s">
        <v>43</v>
      </c>
      <c r="U3461">
        <v>24684.5176640994</v>
      </c>
    </row>
    <row r="3462" spans="16:21" x14ac:dyDescent="0.25">
      <c r="P3462">
        <v>86</v>
      </c>
      <c r="Q3462">
        <v>300000</v>
      </c>
      <c r="R3462">
        <v>300000</v>
      </c>
      <c r="S3462" s="8" t="str">
        <f t="shared" si="54"/>
        <v>86300000300000</v>
      </c>
      <c r="T3462" t="s">
        <v>43</v>
      </c>
      <c r="U3462">
        <v>24684.5176640994</v>
      </c>
    </row>
    <row r="3463" spans="16:21" x14ac:dyDescent="0.25">
      <c r="P3463">
        <v>87</v>
      </c>
      <c r="Q3463">
        <v>300000</v>
      </c>
      <c r="R3463">
        <v>300000</v>
      </c>
      <c r="S3463" s="8" t="str">
        <f t="shared" si="54"/>
        <v>87300000300000</v>
      </c>
      <c r="T3463" t="s">
        <v>43</v>
      </c>
      <c r="U3463">
        <v>24684.5176640994</v>
      </c>
    </row>
    <row r="3464" spans="16:21" x14ac:dyDescent="0.25">
      <c r="P3464">
        <v>88</v>
      </c>
      <c r="Q3464">
        <v>300000</v>
      </c>
      <c r="R3464">
        <v>300000</v>
      </c>
      <c r="S3464" s="8" t="str">
        <f t="shared" si="54"/>
        <v>88300000300000</v>
      </c>
      <c r="T3464" t="s">
        <v>43</v>
      </c>
      <c r="U3464">
        <v>24684.5176640994</v>
      </c>
    </row>
    <row r="3465" spans="16:21" x14ac:dyDescent="0.25">
      <c r="P3465">
        <v>89</v>
      </c>
      <c r="Q3465">
        <v>300000</v>
      </c>
      <c r="R3465">
        <v>300000</v>
      </c>
      <c r="S3465" s="8" t="str">
        <f t="shared" si="54"/>
        <v>89300000300000</v>
      </c>
      <c r="T3465" t="s">
        <v>43</v>
      </c>
      <c r="U3465">
        <v>24684.5176640994</v>
      </c>
    </row>
    <row r="3466" spans="16:21" x14ac:dyDescent="0.25">
      <c r="P3466">
        <v>90</v>
      </c>
      <c r="Q3466">
        <v>300000</v>
      </c>
      <c r="R3466">
        <v>300000</v>
      </c>
      <c r="S3466" s="8" t="str">
        <f t="shared" si="54"/>
        <v>90300000300000</v>
      </c>
      <c r="T3466" t="s">
        <v>43</v>
      </c>
      <c r="U3466">
        <v>24684.5176640994</v>
      </c>
    </row>
    <row r="3467" spans="16:21" x14ac:dyDescent="0.25">
      <c r="P3467">
        <v>91</v>
      </c>
      <c r="Q3467">
        <v>300000</v>
      </c>
      <c r="R3467">
        <v>300000</v>
      </c>
      <c r="S3467" s="8" t="str">
        <f t="shared" si="54"/>
        <v>91300000300000</v>
      </c>
      <c r="T3467" t="s">
        <v>43</v>
      </c>
      <c r="U3467">
        <v>24684.5176640994</v>
      </c>
    </row>
    <row r="3468" spans="16:21" x14ac:dyDescent="0.25">
      <c r="P3468">
        <v>92</v>
      </c>
      <c r="Q3468">
        <v>300000</v>
      </c>
      <c r="R3468">
        <v>300000</v>
      </c>
      <c r="S3468" s="8" t="str">
        <f t="shared" si="54"/>
        <v>92300000300000</v>
      </c>
      <c r="T3468" t="s">
        <v>43</v>
      </c>
      <c r="U3468">
        <v>24684.5176640994</v>
      </c>
    </row>
    <row r="3469" spans="16:21" x14ac:dyDescent="0.25">
      <c r="P3469">
        <v>93</v>
      </c>
      <c r="Q3469">
        <v>300000</v>
      </c>
      <c r="R3469">
        <v>300000</v>
      </c>
      <c r="S3469" s="8" t="str">
        <f t="shared" si="54"/>
        <v>93300000300000</v>
      </c>
      <c r="T3469" t="s">
        <v>43</v>
      </c>
      <c r="U3469">
        <v>24684.5176640994</v>
      </c>
    </row>
    <row r="3470" spans="16:21" x14ac:dyDescent="0.25">
      <c r="P3470">
        <v>94</v>
      </c>
      <c r="Q3470">
        <v>300000</v>
      </c>
      <c r="R3470">
        <v>300000</v>
      </c>
      <c r="S3470" s="8" t="str">
        <f t="shared" si="54"/>
        <v>94300000300000</v>
      </c>
      <c r="T3470" t="s">
        <v>43</v>
      </c>
      <c r="U3470">
        <v>24684.5176640994</v>
      </c>
    </row>
    <row r="3471" spans="16:21" x14ac:dyDescent="0.25">
      <c r="P3471">
        <v>95</v>
      </c>
      <c r="Q3471">
        <v>300000</v>
      </c>
      <c r="R3471">
        <v>300000</v>
      </c>
      <c r="S3471" s="8" t="str">
        <f t="shared" si="54"/>
        <v>95300000300000</v>
      </c>
      <c r="T3471" t="s">
        <v>43</v>
      </c>
      <c r="U3471">
        <v>24684.5176640994</v>
      </c>
    </row>
    <row r="3472" spans="16:21" x14ac:dyDescent="0.25">
      <c r="P3472">
        <v>96</v>
      </c>
      <c r="Q3472">
        <v>300000</v>
      </c>
      <c r="R3472">
        <v>300000</v>
      </c>
      <c r="S3472" s="8" t="str">
        <f t="shared" si="54"/>
        <v>96300000300000</v>
      </c>
      <c r="T3472" t="s">
        <v>43</v>
      </c>
      <c r="U3472">
        <v>24684.5176640994</v>
      </c>
    </row>
    <row r="3473" spans="16:21" x14ac:dyDescent="0.25">
      <c r="P3473">
        <v>97</v>
      </c>
      <c r="Q3473">
        <v>300000</v>
      </c>
      <c r="R3473">
        <v>300000</v>
      </c>
      <c r="S3473" s="8" t="str">
        <f t="shared" si="54"/>
        <v>97300000300000</v>
      </c>
      <c r="T3473" t="s">
        <v>43</v>
      </c>
      <c r="U3473">
        <v>24684.5176640994</v>
      </c>
    </row>
    <row r="3474" spans="16:21" x14ac:dyDescent="0.25">
      <c r="P3474">
        <v>98</v>
      </c>
      <c r="Q3474">
        <v>300000</v>
      </c>
      <c r="R3474">
        <v>300000</v>
      </c>
      <c r="S3474" s="8" t="str">
        <f t="shared" si="54"/>
        <v>98300000300000</v>
      </c>
      <c r="T3474" t="s">
        <v>43</v>
      </c>
      <c r="U3474">
        <v>24684.5176640994</v>
      </c>
    </row>
    <row r="3475" spans="16:21" x14ac:dyDescent="0.25">
      <c r="P3475">
        <v>99</v>
      </c>
      <c r="Q3475">
        <v>300000</v>
      </c>
      <c r="R3475">
        <v>300000</v>
      </c>
      <c r="S3475" s="8" t="str">
        <f t="shared" si="54"/>
        <v>99300000300000</v>
      </c>
      <c r="T3475" t="s">
        <v>43</v>
      </c>
      <c r="U3475">
        <v>24684.5176640994</v>
      </c>
    </row>
    <row r="3476" spans="16:21" x14ac:dyDescent="0.25">
      <c r="P3476">
        <v>100</v>
      </c>
      <c r="Q3476">
        <v>300000</v>
      </c>
      <c r="R3476">
        <v>300000</v>
      </c>
      <c r="S3476" s="8" t="str">
        <f t="shared" si="54"/>
        <v>100300000300000</v>
      </c>
      <c r="T3476" t="s">
        <v>43</v>
      </c>
      <c r="U3476">
        <v>24684.5176640994</v>
      </c>
    </row>
    <row r="3477" spans="16:21" x14ac:dyDescent="0.25">
      <c r="P3477">
        <v>101</v>
      </c>
      <c r="Q3477">
        <v>300000</v>
      </c>
      <c r="R3477">
        <v>300000</v>
      </c>
      <c r="S3477" s="8" t="str">
        <f t="shared" si="54"/>
        <v>101300000300000</v>
      </c>
      <c r="T3477" t="s">
        <v>43</v>
      </c>
      <c r="U3477">
        <v>24684.5176640994</v>
      </c>
    </row>
    <row r="3478" spans="16:21" x14ac:dyDescent="0.25">
      <c r="P3478">
        <v>102</v>
      </c>
      <c r="Q3478">
        <v>300000</v>
      </c>
      <c r="R3478">
        <v>300000</v>
      </c>
      <c r="S3478" s="8" t="str">
        <f t="shared" si="54"/>
        <v>102300000300000</v>
      </c>
      <c r="T3478" t="s">
        <v>43</v>
      </c>
      <c r="U3478">
        <v>24684.5176640994</v>
      </c>
    </row>
    <row r="3479" spans="16:21" x14ac:dyDescent="0.25">
      <c r="P3479">
        <v>103</v>
      </c>
      <c r="Q3479">
        <v>300000</v>
      </c>
      <c r="R3479">
        <v>300000</v>
      </c>
      <c r="S3479" s="8" t="str">
        <f t="shared" si="54"/>
        <v>103300000300000</v>
      </c>
      <c r="T3479" t="s">
        <v>43</v>
      </c>
      <c r="U3479">
        <v>24684.5176640994</v>
      </c>
    </row>
    <row r="3480" spans="16:21" x14ac:dyDescent="0.25">
      <c r="P3480">
        <v>104</v>
      </c>
      <c r="Q3480">
        <v>300000</v>
      </c>
      <c r="R3480">
        <v>300000</v>
      </c>
      <c r="S3480" s="8" t="str">
        <f t="shared" si="54"/>
        <v>104300000300000</v>
      </c>
      <c r="T3480" t="s">
        <v>43</v>
      </c>
      <c r="U3480">
        <v>24684.5176640994</v>
      </c>
    </row>
    <row r="3481" spans="16:21" x14ac:dyDescent="0.25">
      <c r="P3481">
        <v>105</v>
      </c>
      <c r="Q3481">
        <v>300000</v>
      </c>
      <c r="R3481">
        <v>300000</v>
      </c>
      <c r="S3481" s="8" t="str">
        <f t="shared" si="54"/>
        <v>105300000300000</v>
      </c>
      <c r="T3481" t="s">
        <v>43</v>
      </c>
      <c r="U3481">
        <v>24684.5176640994</v>
      </c>
    </row>
    <row r="3482" spans="16:21" x14ac:dyDescent="0.25">
      <c r="P3482">
        <v>106</v>
      </c>
      <c r="Q3482">
        <v>300000</v>
      </c>
      <c r="R3482">
        <v>300000</v>
      </c>
      <c r="S3482" s="8" t="str">
        <f t="shared" si="54"/>
        <v>106300000300000</v>
      </c>
      <c r="T3482" t="s">
        <v>43</v>
      </c>
      <c r="U3482">
        <v>24684.5176640994</v>
      </c>
    </row>
    <row r="3483" spans="16:21" x14ac:dyDescent="0.25">
      <c r="P3483">
        <v>107</v>
      </c>
      <c r="Q3483">
        <v>300000</v>
      </c>
      <c r="R3483">
        <v>300000</v>
      </c>
      <c r="S3483" s="8" t="str">
        <f t="shared" si="54"/>
        <v>107300000300000</v>
      </c>
      <c r="T3483" t="s">
        <v>43</v>
      </c>
      <c r="U3483">
        <v>24684.5176640994</v>
      </c>
    </row>
    <row r="3484" spans="16:21" x14ac:dyDescent="0.25">
      <c r="P3484">
        <v>108</v>
      </c>
      <c r="Q3484">
        <v>300000</v>
      </c>
      <c r="R3484">
        <v>300000</v>
      </c>
      <c r="S3484" s="8" t="str">
        <f t="shared" si="54"/>
        <v>108300000300000</v>
      </c>
      <c r="T3484" t="s">
        <v>43</v>
      </c>
      <c r="U3484">
        <v>24684.5176640994</v>
      </c>
    </row>
    <row r="3485" spans="16:21" x14ac:dyDescent="0.25">
      <c r="P3485">
        <v>109</v>
      </c>
      <c r="Q3485">
        <v>300000</v>
      </c>
      <c r="R3485">
        <v>300000</v>
      </c>
      <c r="S3485" s="8" t="str">
        <f t="shared" si="54"/>
        <v>109300000300000</v>
      </c>
      <c r="T3485" t="s">
        <v>43</v>
      </c>
      <c r="U3485">
        <v>24684.5176640994</v>
      </c>
    </row>
    <row r="3486" spans="16:21" x14ac:dyDescent="0.25">
      <c r="P3486">
        <v>110</v>
      </c>
      <c r="Q3486">
        <v>300000</v>
      </c>
      <c r="R3486">
        <v>300000</v>
      </c>
      <c r="S3486" s="8" t="str">
        <f t="shared" si="54"/>
        <v>110300000300000</v>
      </c>
      <c r="T3486" t="s">
        <v>43</v>
      </c>
      <c r="U3486">
        <v>24684.5176640994</v>
      </c>
    </row>
    <row r="3487" spans="16:21" x14ac:dyDescent="0.25">
      <c r="P3487">
        <v>111</v>
      </c>
      <c r="Q3487">
        <v>300000</v>
      </c>
      <c r="R3487">
        <v>300000</v>
      </c>
      <c r="S3487" s="8" t="str">
        <f t="shared" si="54"/>
        <v>111300000300000</v>
      </c>
      <c r="T3487" t="s">
        <v>43</v>
      </c>
      <c r="U3487">
        <v>24684.5176640994</v>
      </c>
    </row>
    <row r="3488" spans="16:21" x14ac:dyDescent="0.25">
      <c r="P3488">
        <v>112</v>
      </c>
      <c r="Q3488">
        <v>300000</v>
      </c>
      <c r="R3488">
        <v>300000</v>
      </c>
      <c r="S3488" s="8" t="str">
        <f t="shared" si="54"/>
        <v>112300000300000</v>
      </c>
      <c r="T3488" t="s">
        <v>43</v>
      </c>
      <c r="U3488">
        <v>24684.5176640994</v>
      </c>
    </row>
    <row r="3489" spans="16:21" x14ac:dyDescent="0.25">
      <c r="P3489">
        <v>113</v>
      </c>
      <c r="Q3489">
        <v>300000</v>
      </c>
      <c r="R3489">
        <v>300000</v>
      </c>
      <c r="S3489" s="8" t="str">
        <f t="shared" si="54"/>
        <v>113300000300000</v>
      </c>
      <c r="T3489" t="s">
        <v>43</v>
      </c>
      <c r="U3489">
        <v>24684.5176640994</v>
      </c>
    </row>
    <row r="3490" spans="16:21" x14ac:dyDescent="0.25">
      <c r="P3490">
        <v>114</v>
      </c>
      <c r="Q3490">
        <v>300000</v>
      </c>
      <c r="R3490">
        <v>300000</v>
      </c>
      <c r="S3490" s="8" t="str">
        <f t="shared" si="54"/>
        <v>114300000300000</v>
      </c>
      <c r="T3490" t="s">
        <v>43</v>
      </c>
      <c r="U3490">
        <v>24684.5176640994</v>
      </c>
    </row>
    <row r="3491" spans="16:21" x14ac:dyDescent="0.25">
      <c r="P3491">
        <v>115</v>
      </c>
      <c r="Q3491">
        <v>300000</v>
      </c>
      <c r="R3491">
        <v>300000</v>
      </c>
      <c r="S3491" s="8" t="str">
        <f t="shared" si="54"/>
        <v>115300000300000</v>
      </c>
      <c r="T3491" t="s">
        <v>43</v>
      </c>
      <c r="U3491">
        <v>24684.5176640994</v>
      </c>
    </row>
    <row r="3492" spans="16:21" x14ac:dyDescent="0.25">
      <c r="P3492">
        <v>116</v>
      </c>
      <c r="Q3492">
        <v>300000</v>
      </c>
      <c r="R3492">
        <v>300000</v>
      </c>
      <c r="S3492" s="8" t="str">
        <f t="shared" si="54"/>
        <v>116300000300000</v>
      </c>
      <c r="T3492" t="s">
        <v>43</v>
      </c>
      <c r="U3492">
        <v>24684.5176640994</v>
      </c>
    </row>
    <row r="3493" spans="16:21" x14ac:dyDescent="0.25">
      <c r="P3493">
        <v>117</v>
      </c>
      <c r="Q3493">
        <v>300000</v>
      </c>
      <c r="R3493">
        <v>300000</v>
      </c>
      <c r="S3493" s="8" t="str">
        <f t="shared" si="54"/>
        <v>117300000300000</v>
      </c>
      <c r="T3493" t="s">
        <v>43</v>
      </c>
      <c r="U3493">
        <v>24684.5176640994</v>
      </c>
    </row>
    <row r="3494" spans="16:21" x14ac:dyDescent="0.25">
      <c r="P3494">
        <v>118</v>
      </c>
      <c r="Q3494">
        <v>300000</v>
      </c>
      <c r="R3494">
        <v>300000</v>
      </c>
      <c r="S3494" s="8" t="str">
        <f t="shared" si="54"/>
        <v>118300000300000</v>
      </c>
      <c r="T3494" t="s">
        <v>43</v>
      </c>
      <c r="U3494">
        <v>24684.5176640994</v>
      </c>
    </row>
    <row r="3495" spans="16:21" x14ac:dyDescent="0.25">
      <c r="P3495">
        <v>119</v>
      </c>
      <c r="Q3495">
        <v>300000</v>
      </c>
      <c r="R3495">
        <v>300000</v>
      </c>
      <c r="S3495" s="8" t="str">
        <f t="shared" si="54"/>
        <v>119300000300000</v>
      </c>
      <c r="T3495" t="s">
        <v>43</v>
      </c>
      <c r="U3495">
        <v>24684.5176640994</v>
      </c>
    </row>
    <row r="3496" spans="16:21" x14ac:dyDescent="0.25">
      <c r="P3496">
        <v>120</v>
      </c>
      <c r="Q3496">
        <v>300000</v>
      </c>
      <c r="R3496">
        <v>300000</v>
      </c>
      <c r="S3496" s="8" t="str">
        <f t="shared" si="54"/>
        <v>120300000300000</v>
      </c>
      <c r="T3496" t="s">
        <v>43</v>
      </c>
      <c r="U3496">
        <v>24684.5176640994</v>
      </c>
    </row>
    <row r="3497" spans="16:21" x14ac:dyDescent="0.25">
      <c r="P3497">
        <v>121</v>
      </c>
      <c r="Q3497">
        <v>300000</v>
      </c>
      <c r="R3497">
        <v>300000</v>
      </c>
      <c r="S3497" s="8" t="str">
        <f t="shared" si="54"/>
        <v>121300000300000</v>
      </c>
      <c r="T3497" t="s">
        <v>43</v>
      </c>
      <c r="U3497">
        <v>24684.5176640994</v>
      </c>
    </row>
    <row r="3498" spans="16:21" x14ac:dyDescent="0.25">
      <c r="P3498">
        <v>122</v>
      </c>
      <c r="Q3498">
        <v>300000</v>
      </c>
      <c r="R3498">
        <v>300000</v>
      </c>
      <c r="S3498" s="8" t="str">
        <f t="shared" si="54"/>
        <v>122300000300000</v>
      </c>
      <c r="T3498" t="s">
        <v>43</v>
      </c>
      <c r="U3498">
        <v>24684.5176640994</v>
      </c>
    </row>
    <row r="3499" spans="16:21" x14ac:dyDescent="0.25">
      <c r="P3499">
        <v>123</v>
      </c>
      <c r="Q3499">
        <v>300000</v>
      </c>
      <c r="R3499">
        <v>300000</v>
      </c>
      <c r="S3499" s="8" t="str">
        <f t="shared" si="54"/>
        <v>123300000300000</v>
      </c>
      <c r="T3499" t="s">
        <v>43</v>
      </c>
      <c r="U3499">
        <v>24684.5176640994</v>
      </c>
    </row>
    <row r="3500" spans="16:21" x14ac:dyDescent="0.25">
      <c r="P3500">
        <v>124</v>
      </c>
      <c r="Q3500">
        <v>300000</v>
      </c>
      <c r="R3500">
        <v>300000</v>
      </c>
      <c r="S3500" s="8" t="str">
        <f t="shared" si="54"/>
        <v>124300000300000</v>
      </c>
      <c r="T3500" t="s">
        <v>43</v>
      </c>
      <c r="U3500">
        <v>24684.5176640994</v>
      </c>
    </row>
    <row r="3501" spans="16:21" x14ac:dyDescent="0.25">
      <c r="P3501">
        <v>125</v>
      </c>
      <c r="Q3501">
        <v>300000</v>
      </c>
      <c r="R3501">
        <v>300000</v>
      </c>
      <c r="S3501" s="8" t="str">
        <f t="shared" si="54"/>
        <v>125300000300000</v>
      </c>
      <c r="T3501" t="s">
        <v>43</v>
      </c>
      <c r="U3501">
        <v>24684.5176640994</v>
      </c>
    </row>
    <row r="3502" spans="16:21" x14ac:dyDescent="0.25">
      <c r="P3502">
        <v>1</v>
      </c>
      <c r="Q3502">
        <v>300000</v>
      </c>
      <c r="R3502">
        <v>400000</v>
      </c>
      <c r="S3502" s="8" t="str">
        <f t="shared" si="54"/>
        <v>1300000400000</v>
      </c>
      <c r="T3502" t="s">
        <v>48</v>
      </c>
      <c r="U3502">
        <v>1583.5461468721669</v>
      </c>
    </row>
    <row r="3503" spans="16:21" x14ac:dyDescent="0.25">
      <c r="P3503">
        <v>2</v>
      </c>
      <c r="Q3503">
        <v>300000</v>
      </c>
      <c r="R3503">
        <v>400000</v>
      </c>
      <c r="S3503" s="8" t="str">
        <f t="shared" si="54"/>
        <v>2300000400000</v>
      </c>
      <c r="T3503" t="s">
        <v>48</v>
      </c>
      <c r="U3503">
        <v>1583.5461468721669</v>
      </c>
    </row>
    <row r="3504" spans="16:21" x14ac:dyDescent="0.25">
      <c r="P3504">
        <v>3</v>
      </c>
      <c r="Q3504">
        <v>300000</v>
      </c>
      <c r="R3504">
        <v>400000</v>
      </c>
      <c r="S3504" s="8" t="str">
        <f t="shared" si="54"/>
        <v>3300000400000</v>
      </c>
      <c r="T3504" t="s">
        <v>48</v>
      </c>
      <c r="U3504">
        <v>1583.5461468721669</v>
      </c>
    </row>
    <row r="3505" spans="16:21" x14ac:dyDescent="0.25">
      <c r="P3505">
        <v>4</v>
      </c>
      <c r="Q3505">
        <v>300000</v>
      </c>
      <c r="R3505">
        <v>400000</v>
      </c>
      <c r="S3505" s="8" t="str">
        <f t="shared" si="54"/>
        <v>4300000400000</v>
      </c>
      <c r="T3505" t="s">
        <v>48</v>
      </c>
      <c r="U3505">
        <v>1583.5461468721669</v>
      </c>
    </row>
    <row r="3506" spans="16:21" x14ac:dyDescent="0.25">
      <c r="P3506">
        <v>5</v>
      </c>
      <c r="Q3506">
        <v>300000</v>
      </c>
      <c r="R3506">
        <v>400000</v>
      </c>
      <c r="S3506" s="8" t="str">
        <f t="shared" si="54"/>
        <v>5300000400000</v>
      </c>
      <c r="T3506" t="s">
        <v>48</v>
      </c>
      <c r="U3506">
        <v>1583.5461468721669</v>
      </c>
    </row>
    <row r="3507" spans="16:21" x14ac:dyDescent="0.25">
      <c r="P3507">
        <v>6</v>
      </c>
      <c r="Q3507">
        <v>300000</v>
      </c>
      <c r="R3507">
        <v>400000</v>
      </c>
      <c r="S3507" s="8" t="str">
        <f t="shared" si="54"/>
        <v>6300000400000</v>
      </c>
      <c r="T3507" t="s">
        <v>48</v>
      </c>
      <c r="U3507">
        <v>1583.5461468721669</v>
      </c>
    </row>
    <row r="3508" spans="16:21" x14ac:dyDescent="0.25">
      <c r="P3508">
        <v>7</v>
      </c>
      <c r="Q3508">
        <v>300000</v>
      </c>
      <c r="R3508">
        <v>400000</v>
      </c>
      <c r="S3508" s="8" t="str">
        <f t="shared" si="54"/>
        <v>7300000400000</v>
      </c>
      <c r="T3508" t="s">
        <v>48</v>
      </c>
      <c r="U3508">
        <v>1583.5461468721669</v>
      </c>
    </row>
    <row r="3509" spans="16:21" x14ac:dyDescent="0.25">
      <c r="P3509">
        <v>8</v>
      </c>
      <c r="Q3509">
        <v>300000</v>
      </c>
      <c r="R3509">
        <v>400000</v>
      </c>
      <c r="S3509" s="8" t="str">
        <f t="shared" si="54"/>
        <v>8300000400000</v>
      </c>
      <c r="T3509" t="s">
        <v>48</v>
      </c>
      <c r="U3509">
        <v>1583.5461468721669</v>
      </c>
    </row>
    <row r="3510" spans="16:21" x14ac:dyDescent="0.25">
      <c r="P3510">
        <v>9</v>
      </c>
      <c r="Q3510">
        <v>300000</v>
      </c>
      <c r="R3510">
        <v>400000</v>
      </c>
      <c r="S3510" s="8" t="str">
        <f t="shared" si="54"/>
        <v>9300000400000</v>
      </c>
      <c r="T3510" t="s">
        <v>48</v>
      </c>
      <c r="U3510">
        <v>1583.5461468721669</v>
      </c>
    </row>
    <row r="3511" spans="16:21" x14ac:dyDescent="0.25">
      <c r="P3511">
        <v>10</v>
      </c>
      <c r="Q3511">
        <v>300000</v>
      </c>
      <c r="R3511">
        <v>400000</v>
      </c>
      <c r="S3511" s="8" t="str">
        <f t="shared" si="54"/>
        <v>10300000400000</v>
      </c>
      <c r="T3511" t="s">
        <v>48</v>
      </c>
      <c r="U3511">
        <v>1583.5461468721669</v>
      </c>
    </row>
    <row r="3512" spans="16:21" x14ac:dyDescent="0.25">
      <c r="P3512">
        <v>11</v>
      </c>
      <c r="Q3512">
        <v>300000</v>
      </c>
      <c r="R3512">
        <v>400000</v>
      </c>
      <c r="S3512" s="8" t="str">
        <f t="shared" si="54"/>
        <v>11300000400000</v>
      </c>
      <c r="T3512" t="s">
        <v>48</v>
      </c>
      <c r="U3512">
        <v>1583.5461468721669</v>
      </c>
    </row>
    <row r="3513" spans="16:21" x14ac:dyDescent="0.25">
      <c r="P3513">
        <v>12</v>
      </c>
      <c r="Q3513">
        <v>300000</v>
      </c>
      <c r="R3513">
        <v>400000</v>
      </c>
      <c r="S3513" s="8" t="str">
        <f t="shared" si="54"/>
        <v>12300000400000</v>
      </c>
      <c r="T3513" t="s">
        <v>48</v>
      </c>
      <c r="U3513">
        <v>1583.5461468721669</v>
      </c>
    </row>
    <row r="3514" spans="16:21" x14ac:dyDescent="0.25">
      <c r="P3514">
        <v>13</v>
      </c>
      <c r="Q3514">
        <v>300000</v>
      </c>
      <c r="R3514">
        <v>400000</v>
      </c>
      <c r="S3514" s="8" t="str">
        <f t="shared" si="54"/>
        <v>13300000400000</v>
      </c>
      <c r="T3514" t="s">
        <v>48</v>
      </c>
      <c r="U3514">
        <v>1583.5461468721669</v>
      </c>
    </row>
    <row r="3515" spans="16:21" x14ac:dyDescent="0.25">
      <c r="P3515">
        <v>14</v>
      </c>
      <c r="Q3515">
        <v>300000</v>
      </c>
      <c r="R3515">
        <v>400000</v>
      </c>
      <c r="S3515" s="8" t="str">
        <f t="shared" si="54"/>
        <v>14300000400000</v>
      </c>
      <c r="T3515" t="s">
        <v>48</v>
      </c>
      <c r="U3515">
        <v>1583.5461468721669</v>
      </c>
    </row>
    <row r="3516" spans="16:21" x14ac:dyDescent="0.25">
      <c r="P3516">
        <v>15</v>
      </c>
      <c r="Q3516">
        <v>300000</v>
      </c>
      <c r="R3516">
        <v>400000</v>
      </c>
      <c r="S3516" s="8" t="str">
        <f t="shared" si="54"/>
        <v>15300000400000</v>
      </c>
      <c r="T3516" t="s">
        <v>48</v>
      </c>
      <c r="U3516">
        <v>1583.5461468721669</v>
      </c>
    </row>
    <row r="3517" spans="16:21" x14ac:dyDescent="0.25">
      <c r="P3517">
        <v>16</v>
      </c>
      <c r="Q3517">
        <v>300000</v>
      </c>
      <c r="R3517">
        <v>400000</v>
      </c>
      <c r="S3517" s="8" t="str">
        <f t="shared" si="54"/>
        <v>16300000400000</v>
      </c>
      <c r="T3517" t="s">
        <v>48</v>
      </c>
      <c r="U3517">
        <v>1583.5461468721669</v>
      </c>
    </row>
    <row r="3518" spans="16:21" x14ac:dyDescent="0.25">
      <c r="P3518">
        <v>17</v>
      </c>
      <c r="Q3518">
        <v>300000</v>
      </c>
      <c r="R3518">
        <v>400000</v>
      </c>
      <c r="S3518" s="8" t="str">
        <f t="shared" si="54"/>
        <v>17300000400000</v>
      </c>
      <c r="T3518" t="s">
        <v>48</v>
      </c>
      <c r="U3518">
        <v>1583.5461468721669</v>
      </c>
    </row>
    <row r="3519" spans="16:21" x14ac:dyDescent="0.25">
      <c r="P3519">
        <v>18</v>
      </c>
      <c r="Q3519">
        <v>300000</v>
      </c>
      <c r="R3519">
        <v>400000</v>
      </c>
      <c r="S3519" s="8" t="str">
        <f t="shared" si="54"/>
        <v>18300000400000</v>
      </c>
      <c r="T3519" t="s">
        <v>48</v>
      </c>
      <c r="U3519">
        <v>1583.5461468721669</v>
      </c>
    </row>
    <row r="3520" spans="16:21" x14ac:dyDescent="0.25">
      <c r="P3520">
        <v>19</v>
      </c>
      <c r="Q3520">
        <v>300000</v>
      </c>
      <c r="R3520">
        <v>400000</v>
      </c>
      <c r="S3520" s="8" t="str">
        <f t="shared" si="54"/>
        <v>19300000400000</v>
      </c>
      <c r="T3520" t="s">
        <v>48</v>
      </c>
      <c r="U3520">
        <v>1583.5461468721669</v>
      </c>
    </row>
    <row r="3521" spans="16:21" x14ac:dyDescent="0.25">
      <c r="P3521">
        <v>20</v>
      </c>
      <c r="Q3521">
        <v>300000</v>
      </c>
      <c r="R3521">
        <v>400000</v>
      </c>
      <c r="S3521" s="8" t="str">
        <f t="shared" si="54"/>
        <v>20300000400000</v>
      </c>
      <c r="T3521" t="s">
        <v>48</v>
      </c>
      <c r="U3521">
        <v>1583.5461468721669</v>
      </c>
    </row>
    <row r="3522" spans="16:21" x14ac:dyDescent="0.25">
      <c r="P3522">
        <v>21</v>
      </c>
      <c r="Q3522">
        <v>300000</v>
      </c>
      <c r="R3522">
        <v>400000</v>
      </c>
      <c r="S3522" s="8" t="str">
        <f t="shared" si="54"/>
        <v>21300000400000</v>
      </c>
      <c r="T3522" t="s">
        <v>48</v>
      </c>
      <c r="U3522">
        <v>1583.5461468721669</v>
      </c>
    </row>
    <row r="3523" spans="16:21" x14ac:dyDescent="0.25">
      <c r="P3523">
        <v>22</v>
      </c>
      <c r="Q3523">
        <v>300000</v>
      </c>
      <c r="R3523">
        <v>400000</v>
      </c>
      <c r="S3523" s="8" t="str">
        <f t="shared" ref="S3523:S3586" si="55">P3523&amp;Q3523&amp;R3523</f>
        <v>22300000400000</v>
      </c>
      <c r="T3523" t="s">
        <v>48</v>
      </c>
      <c r="U3523">
        <v>1583.5461468721669</v>
      </c>
    </row>
    <row r="3524" spans="16:21" x14ac:dyDescent="0.25">
      <c r="P3524">
        <v>23</v>
      </c>
      <c r="Q3524">
        <v>300000</v>
      </c>
      <c r="R3524">
        <v>400000</v>
      </c>
      <c r="S3524" s="8" t="str">
        <f t="shared" si="55"/>
        <v>23300000400000</v>
      </c>
      <c r="T3524" t="s">
        <v>48</v>
      </c>
      <c r="U3524">
        <v>1583.5461468721669</v>
      </c>
    </row>
    <row r="3525" spans="16:21" x14ac:dyDescent="0.25">
      <c r="P3525">
        <v>24</v>
      </c>
      <c r="Q3525">
        <v>300000</v>
      </c>
      <c r="R3525">
        <v>400000</v>
      </c>
      <c r="S3525" s="8" t="str">
        <f t="shared" si="55"/>
        <v>24300000400000</v>
      </c>
      <c r="T3525" t="s">
        <v>48</v>
      </c>
      <c r="U3525">
        <v>1583.5461468721669</v>
      </c>
    </row>
    <row r="3526" spans="16:21" x14ac:dyDescent="0.25">
      <c r="P3526">
        <v>25</v>
      </c>
      <c r="Q3526">
        <v>300000</v>
      </c>
      <c r="R3526">
        <v>400000</v>
      </c>
      <c r="S3526" s="8" t="str">
        <f t="shared" si="55"/>
        <v>25300000400000</v>
      </c>
      <c r="T3526" t="s">
        <v>48</v>
      </c>
      <c r="U3526">
        <v>1583.5461468721669</v>
      </c>
    </row>
    <row r="3527" spans="16:21" x14ac:dyDescent="0.25">
      <c r="P3527">
        <v>26</v>
      </c>
      <c r="Q3527">
        <v>300000</v>
      </c>
      <c r="R3527">
        <v>400000</v>
      </c>
      <c r="S3527" s="8" t="str">
        <f t="shared" si="55"/>
        <v>26300000400000</v>
      </c>
      <c r="T3527" t="s">
        <v>34</v>
      </c>
      <c r="U3527">
        <v>1782.688498238798</v>
      </c>
    </row>
    <row r="3528" spans="16:21" x14ac:dyDescent="0.25">
      <c r="P3528">
        <v>27</v>
      </c>
      <c r="Q3528">
        <v>300000</v>
      </c>
      <c r="R3528">
        <v>400000</v>
      </c>
      <c r="S3528" s="8" t="str">
        <f t="shared" si="55"/>
        <v>27300000400000</v>
      </c>
      <c r="T3528" t="s">
        <v>34</v>
      </c>
      <c r="U3528">
        <v>1782.688498238798</v>
      </c>
    </row>
    <row r="3529" spans="16:21" x14ac:dyDescent="0.25">
      <c r="P3529">
        <v>28</v>
      </c>
      <c r="Q3529">
        <v>300000</v>
      </c>
      <c r="R3529">
        <v>400000</v>
      </c>
      <c r="S3529" s="8" t="str">
        <f t="shared" si="55"/>
        <v>28300000400000</v>
      </c>
      <c r="T3529" t="s">
        <v>34</v>
      </c>
      <c r="U3529">
        <v>1782.688498238798</v>
      </c>
    </row>
    <row r="3530" spans="16:21" x14ac:dyDescent="0.25">
      <c r="P3530">
        <v>29</v>
      </c>
      <c r="Q3530">
        <v>300000</v>
      </c>
      <c r="R3530">
        <v>400000</v>
      </c>
      <c r="S3530" s="8" t="str">
        <f t="shared" si="55"/>
        <v>29300000400000</v>
      </c>
      <c r="T3530" t="s">
        <v>34</v>
      </c>
      <c r="U3530">
        <v>1782.688498238798</v>
      </c>
    </row>
    <row r="3531" spans="16:21" x14ac:dyDescent="0.25">
      <c r="P3531">
        <v>30</v>
      </c>
      <c r="Q3531">
        <v>300000</v>
      </c>
      <c r="R3531">
        <v>400000</v>
      </c>
      <c r="S3531" s="8" t="str">
        <f t="shared" si="55"/>
        <v>30300000400000</v>
      </c>
      <c r="T3531" t="s">
        <v>34</v>
      </c>
      <c r="U3531">
        <v>1782.688498238798</v>
      </c>
    </row>
    <row r="3532" spans="16:21" x14ac:dyDescent="0.25">
      <c r="P3532">
        <v>31</v>
      </c>
      <c r="Q3532">
        <v>300000</v>
      </c>
      <c r="R3532">
        <v>400000</v>
      </c>
      <c r="S3532" s="8" t="str">
        <f t="shared" si="55"/>
        <v>31300000400000</v>
      </c>
      <c r="T3532" t="s">
        <v>34</v>
      </c>
      <c r="U3532">
        <v>1782.688498238798</v>
      </c>
    </row>
    <row r="3533" spans="16:21" x14ac:dyDescent="0.25">
      <c r="P3533">
        <v>32</v>
      </c>
      <c r="Q3533">
        <v>300000</v>
      </c>
      <c r="R3533">
        <v>400000</v>
      </c>
      <c r="S3533" s="8" t="str">
        <f t="shared" si="55"/>
        <v>32300000400000</v>
      </c>
      <c r="T3533" t="s">
        <v>34</v>
      </c>
      <c r="U3533">
        <v>1782.688498238798</v>
      </c>
    </row>
    <row r="3534" spans="16:21" x14ac:dyDescent="0.25">
      <c r="P3534">
        <v>33</v>
      </c>
      <c r="Q3534">
        <v>300000</v>
      </c>
      <c r="R3534">
        <v>400000</v>
      </c>
      <c r="S3534" s="8" t="str">
        <f t="shared" si="55"/>
        <v>33300000400000</v>
      </c>
      <c r="T3534" t="s">
        <v>34</v>
      </c>
      <c r="U3534">
        <v>1782.688498238798</v>
      </c>
    </row>
    <row r="3535" spans="16:21" x14ac:dyDescent="0.25">
      <c r="P3535">
        <v>34</v>
      </c>
      <c r="Q3535">
        <v>300000</v>
      </c>
      <c r="R3535">
        <v>400000</v>
      </c>
      <c r="S3535" s="8" t="str">
        <f t="shared" si="55"/>
        <v>34300000400000</v>
      </c>
      <c r="T3535" t="s">
        <v>34</v>
      </c>
      <c r="U3535">
        <v>1782.688498238798</v>
      </c>
    </row>
    <row r="3536" spans="16:21" x14ac:dyDescent="0.25">
      <c r="P3536">
        <v>35</v>
      </c>
      <c r="Q3536">
        <v>300000</v>
      </c>
      <c r="R3536">
        <v>400000</v>
      </c>
      <c r="S3536" s="8" t="str">
        <f t="shared" si="55"/>
        <v>35300000400000</v>
      </c>
      <c r="T3536" t="s">
        <v>34</v>
      </c>
      <c r="U3536">
        <v>1782.688498238798</v>
      </c>
    </row>
    <row r="3537" spans="16:21" x14ac:dyDescent="0.25">
      <c r="P3537">
        <v>36</v>
      </c>
      <c r="Q3537">
        <v>300000</v>
      </c>
      <c r="R3537">
        <v>400000</v>
      </c>
      <c r="S3537" s="8" t="str">
        <f t="shared" si="55"/>
        <v>36300000400000</v>
      </c>
      <c r="T3537" t="s">
        <v>35</v>
      </c>
      <c r="U3537">
        <v>2484.045891904243</v>
      </c>
    </row>
    <row r="3538" spans="16:21" x14ac:dyDescent="0.25">
      <c r="P3538">
        <v>37</v>
      </c>
      <c r="Q3538">
        <v>300000</v>
      </c>
      <c r="R3538">
        <v>400000</v>
      </c>
      <c r="S3538" s="8" t="str">
        <f t="shared" si="55"/>
        <v>37300000400000</v>
      </c>
      <c r="T3538" t="s">
        <v>35</v>
      </c>
      <c r="U3538">
        <v>2484.045891904243</v>
      </c>
    </row>
    <row r="3539" spans="16:21" x14ac:dyDescent="0.25">
      <c r="P3539">
        <v>38</v>
      </c>
      <c r="Q3539">
        <v>300000</v>
      </c>
      <c r="R3539">
        <v>400000</v>
      </c>
      <c r="S3539" s="8" t="str">
        <f t="shared" si="55"/>
        <v>38300000400000</v>
      </c>
      <c r="T3539" t="s">
        <v>35</v>
      </c>
      <c r="U3539">
        <v>2484.045891904243</v>
      </c>
    </row>
    <row r="3540" spans="16:21" x14ac:dyDescent="0.25">
      <c r="P3540">
        <v>39</v>
      </c>
      <c r="Q3540">
        <v>300000</v>
      </c>
      <c r="R3540">
        <v>400000</v>
      </c>
      <c r="S3540" s="8" t="str">
        <f t="shared" si="55"/>
        <v>39300000400000</v>
      </c>
      <c r="T3540" t="s">
        <v>35</v>
      </c>
      <c r="U3540">
        <v>2484.045891904243</v>
      </c>
    </row>
    <row r="3541" spans="16:21" x14ac:dyDescent="0.25">
      <c r="P3541">
        <v>40</v>
      </c>
      <c r="Q3541">
        <v>300000</v>
      </c>
      <c r="R3541">
        <v>400000</v>
      </c>
      <c r="S3541" s="8" t="str">
        <f t="shared" si="55"/>
        <v>40300000400000</v>
      </c>
      <c r="T3541" t="s">
        <v>35</v>
      </c>
      <c r="U3541">
        <v>2484.045891904243</v>
      </c>
    </row>
    <row r="3542" spans="16:21" x14ac:dyDescent="0.25">
      <c r="P3542">
        <v>41</v>
      </c>
      <c r="Q3542">
        <v>300000</v>
      </c>
      <c r="R3542">
        <v>400000</v>
      </c>
      <c r="S3542" s="8" t="str">
        <f t="shared" si="55"/>
        <v>41300000400000</v>
      </c>
      <c r="T3542" t="s">
        <v>35</v>
      </c>
      <c r="U3542">
        <v>2484.045891904243</v>
      </c>
    </row>
    <row r="3543" spans="16:21" x14ac:dyDescent="0.25">
      <c r="P3543">
        <v>42</v>
      </c>
      <c r="Q3543">
        <v>300000</v>
      </c>
      <c r="R3543">
        <v>400000</v>
      </c>
      <c r="S3543" s="8" t="str">
        <f t="shared" si="55"/>
        <v>42300000400000</v>
      </c>
      <c r="T3543" t="s">
        <v>35</v>
      </c>
      <c r="U3543">
        <v>2484.045891904243</v>
      </c>
    </row>
    <row r="3544" spans="16:21" x14ac:dyDescent="0.25">
      <c r="P3544">
        <v>43</v>
      </c>
      <c r="Q3544">
        <v>300000</v>
      </c>
      <c r="R3544">
        <v>400000</v>
      </c>
      <c r="S3544" s="8" t="str">
        <f t="shared" si="55"/>
        <v>43300000400000</v>
      </c>
      <c r="T3544" t="s">
        <v>35</v>
      </c>
      <c r="U3544">
        <v>2484.045891904243</v>
      </c>
    </row>
    <row r="3545" spans="16:21" x14ac:dyDescent="0.25">
      <c r="P3545">
        <v>44</v>
      </c>
      <c r="Q3545">
        <v>300000</v>
      </c>
      <c r="R3545">
        <v>400000</v>
      </c>
      <c r="S3545" s="8" t="str">
        <f t="shared" si="55"/>
        <v>44300000400000</v>
      </c>
      <c r="T3545" t="s">
        <v>35</v>
      </c>
      <c r="U3545">
        <v>2484.045891904243</v>
      </c>
    </row>
    <row r="3546" spans="16:21" x14ac:dyDescent="0.25">
      <c r="P3546">
        <v>45</v>
      </c>
      <c r="Q3546">
        <v>300000</v>
      </c>
      <c r="R3546">
        <v>400000</v>
      </c>
      <c r="S3546" s="8" t="str">
        <f t="shared" si="55"/>
        <v>45300000400000</v>
      </c>
      <c r="T3546" t="s">
        <v>35</v>
      </c>
      <c r="U3546">
        <v>2484.045891904243</v>
      </c>
    </row>
    <row r="3547" spans="16:21" x14ac:dyDescent="0.25">
      <c r="P3547">
        <v>46</v>
      </c>
      <c r="Q3547">
        <v>300000</v>
      </c>
      <c r="R3547">
        <v>400000</v>
      </c>
      <c r="S3547" s="8" t="str">
        <f t="shared" si="55"/>
        <v>46300000400000</v>
      </c>
      <c r="T3547" t="s">
        <v>36</v>
      </c>
      <c r="U3547">
        <v>4184.5830943140363</v>
      </c>
    </row>
    <row r="3548" spans="16:21" x14ac:dyDescent="0.25">
      <c r="P3548">
        <v>47</v>
      </c>
      <c r="Q3548">
        <v>300000</v>
      </c>
      <c r="R3548">
        <v>400000</v>
      </c>
      <c r="S3548" s="8" t="str">
        <f t="shared" si="55"/>
        <v>47300000400000</v>
      </c>
      <c r="T3548" t="s">
        <v>36</v>
      </c>
      <c r="U3548">
        <v>4184.5830943140363</v>
      </c>
    </row>
    <row r="3549" spans="16:21" x14ac:dyDescent="0.25">
      <c r="P3549">
        <v>48</v>
      </c>
      <c r="Q3549">
        <v>300000</v>
      </c>
      <c r="R3549">
        <v>400000</v>
      </c>
      <c r="S3549" s="8" t="str">
        <f t="shared" si="55"/>
        <v>48300000400000</v>
      </c>
      <c r="T3549" t="s">
        <v>36</v>
      </c>
      <c r="U3549">
        <v>4184.5830943140363</v>
      </c>
    </row>
    <row r="3550" spans="16:21" x14ac:dyDescent="0.25">
      <c r="P3550">
        <v>49</v>
      </c>
      <c r="Q3550">
        <v>300000</v>
      </c>
      <c r="R3550">
        <v>400000</v>
      </c>
      <c r="S3550" s="8" t="str">
        <f t="shared" si="55"/>
        <v>49300000400000</v>
      </c>
      <c r="T3550" t="s">
        <v>36</v>
      </c>
      <c r="U3550">
        <v>4184.5830943140363</v>
      </c>
    </row>
    <row r="3551" spans="16:21" x14ac:dyDescent="0.25">
      <c r="P3551">
        <v>50</v>
      </c>
      <c r="Q3551">
        <v>300000</v>
      </c>
      <c r="R3551">
        <v>400000</v>
      </c>
      <c r="S3551" s="8" t="str">
        <f t="shared" si="55"/>
        <v>50300000400000</v>
      </c>
      <c r="T3551" t="s">
        <v>36</v>
      </c>
      <c r="U3551">
        <v>4184.5830943140363</v>
      </c>
    </row>
    <row r="3552" spans="16:21" x14ac:dyDescent="0.25">
      <c r="P3552">
        <v>51</v>
      </c>
      <c r="Q3552">
        <v>300000</v>
      </c>
      <c r="R3552">
        <v>400000</v>
      </c>
      <c r="S3552" s="8" t="str">
        <f t="shared" si="55"/>
        <v>51300000400000</v>
      </c>
      <c r="T3552" t="s">
        <v>37</v>
      </c>
      <c r="U3552">
        <v>6157.4431480940666</v>
      </c>
    </row>
    <row r="3553" spans="16:21" x14ac:dyDescent="0.25">
      <c r="P3553">
        <v>52</v>
      </c>
      <c r="Q3553">
        <v>300000</v>
      </c>
      <c r="R3553">
        <v>400000</v>
      </c>
      <c r="S3553" s="8" t="str">
        <f t="shared" si="55"/>
        <v>52300000400000</v>
      </c>
      <c r="T3553" t="s">
        <v>37</v>
      </c>
      <c r="U3553">
        <v>6157.4431480940666</v>
      </c>
    </row>
    <row r="3554" spans="16:21" x14ac:dyDescent="0.25">
      <c r="P3554">
        <v>53</v>
      </c>
      <c r="Q3554">
        <v>300000</v>
      </c>
      <c r="R3554">
        <v>400000</v>
      </c>
      <c r="S3554" s="8" t="str">
        <f t="shared" si="55"/>
        <v>53300000400000</v>
      </c>
      <c r="T3554" t="s">
        <v>37</v>
      </c>
      <c r="U3554">
        <v>6157.4431480940666</v>
      </c>
    </row>
    <row r="3555" spans="16:21" x14ac:dyDescent="0.25">
      <c r="P3555">
        <v>54</v>
      </c>
      <c r="Q3555">
        <v>300000</v>
      </c>
      <c r="R3555">
        <v>400000</v>
      </c>
      <c r="S3555" s="8" t="str">
        <f t="shared" si="55"/>
        <v>54300000400000</v>
      </c>
      <c r="T3555" t="s">
        <v>37</v>
      </c>
      <c r="U3555">
        <v>6157.4431480940666</v>
      </c>
    </row>
    <row r="3556" spans="16:21" x14ac:dyDescent="0.25">
      <c r="P3556">
        <v>55</v>
      </c>
      <c r="Q3556">
        <v>300000</v>
      </c>
      <c r="R3556">
        <v>400000</v>
      </c>
      <c r="S3556" s="8" t="str">
        <f t="shared" si="55"/>
        <v>55300000400000</v>
      </c>
      <c r="T3556" t="s">
        <v>37</v>
      </c>
      <c r="U3556">
        <v>6157.4431480940666</v>
      </c>
    </row>
    <row r="3557" spans="16:21" x14ac:dyDescent="0.25">
      <c r="P3557">
        <v>56</v>
      </c>
      <c r="Q3557">
        <v>300000</v>
      </c>
      <c r="R3557">
        <v>400000</v>
      </c>
      <c r="S3557" s="8" t="str">
        <f t="shared" si="55"/>
        <v>56300000400000</v>
      </c>
      <c r="T3557" t="s">
        <v>38</v>
      </c>
      <c r="U3557">
        <v>8084.0478687589584</v>
      </c>
    </row>
    <row r="3558" spans="16:21" x14ac:dyDescent="0.25">
      <c r="P3558">
        <v>57</v>
      </c>
      <c r="Q3558">
        <v>300000</v>
      </c>
      <c r="R3558">
        <v>400000</v>
      </c>
      <c r="S3558" s="8" t="str">
        <f t="shared" si="55"/>
        <v>57300000400000</v>
      </c>
      <c r="T3558" t="s">
        <v>38</v>
      </c>
      <c r="U3558">
        <v>8084.0478687589584</v>
      </c>
    </row>
    <row r="3559" spans="16:21" x14ac:dyDescent="0.25">
      <c r="P3559">
        <v>58</v>
      </c>
      <c r="Q3559">
        <v>300000</v>
      </c>
      <c r="R3559">
        <v>400000</v>
      </c>
      <c r="S3559" s="8" t="str">
        <f t="shared" si="55"/>
        <v>58300000400000</v>
      </c>
      <c r="T3559" t="s">
        <v>38</v>
      </c>
      <c r="U3559">
        <v>8084.0478687589584</v>
      </c>
    </row>
    <row r="3560" spans="16:21" x14ac:dyDescent="0.25">
      <c r="P3560">
        <v>59</v>
      </c>
      <c r="Q3560">
        <v>300000</v>
      </c>
      <c r="R3560">
        <v>400000</v>
      </c>
      <c r="S3560" s="8" t="str">
        <f t="shared" si="55"/>
        <v>59300000400000</v>
      </c>
      <c r="T3560" t="s">
        <v>38</v>
      </c>
      <c r="U3560">
        <v>8084.0478687589584</v>
      </c>
    </row>
    <row r="3561" spans="16:21" x14ac:dyDescent="0.25">
      <c r="P3561">
        <v>60</v>
      </c>
      <c r="Q3561">
        <v>300000</v>
      </c>
      <c r="R3561">
        <v>400000</v>
      </c>
      <c r="S3561" s="8" t="str">
        <f t="shared" si="55"/>
        <v>60300000400000</v>
      </c>
      <c r="T3561" t="s">
        <v>38</v>
      </c>
      <c r="U3561">
        <v>8084.0478687589584</v>
      </c>
    </row>
    <row r="3562" spans="16:21" x14ac:dyDescent="0.25">
      <c r="P3562">
        <v>61</v>
      </c>
      <c r="Q3562">
        <v>300000</v>
      </c>
      <c r="R3562">
        <v>400000</v>
      </c>
      <c r="S3562" s="8" t="str">
        <f t="shared" si="55"/>
        <v>61300000400000</v>
      </c>
      <c r="T3562" t="s">
        <v>39</v>
      </c>
      <c r="U3562">
        <v>11679.191977858578</v>
      </c>
    </row>
    <row r="3563" spans="16:21" x14ac:dyDescent="0.25">
      <c r="P3563">
        <v>62</v>
      </c>
      <c r="Q3563">
        <v>300000</v>
      </c>
      <c r="R3563">
        <v>400000</v>
      </c>
      <c r="S3563" s="8" t="str">
        <f t="shared" si="55"/>
        <v>62300000400000</v>
      </c>
      <c r="T3563" t="s">
        <v>39</v>
      </c>
      <c r="U3563">
        <v>11679.191977858578</v>
      </c>
    </row>
    <row r="3564" spans="16:21" x14ac:dyDescent="0.25">
      <c r="P3564">
        <v>63</v>
      </c>
      <c r="Q3564">
        <v>300000</v>
      </c>
      <c r="R3564">
        <v>400000</v>
      </c>
      <c r="S3564" s="8" t="str">
        <f t="shared" si="55"/>
        <v>63300000400000</v>
      </c>
      <c r="T3564" t="s">
        <v>39</v>
      </c>
      <c r="U3564">
        <v>11679.191977858578</v>
      </c>
    </row>
    <row r="3565" spans="16:21" x14ac:dyDescent="0.25">
      <c r="P3565">
        <v>64</v>
      </c>
      <c r="Q3565">
        <v>300000</v>
      </c>
      <c r="R3565">
        <v>400000</v>
      </c>
      <c r="S3565" s="8" t="str">
        <f t="shared" si="55"/>
        <v>64300000400000</v>
      </c>
      <c r="T3565" t="s">
        <v>39</v>
      </c>
      <c r="U3565">
        <v>11679.191977858578</v>
      </c>
    </row>
    <row r="3566" spans="16:21" x14ac:dyDescent="0.25">
      <c r="P3566">
        <v>65</v>
      </c>
      <c r="Q3566">
        <v>300000</v>
      </c>
      <c r="R3566">
        <v>400000</v>
      </c>
      <c r="S3566" s="8" t="str">
        <f t="shared" si="55"/>
        <v>65300000400000</v>
      </c>
      <c r="T3566" t="s">
        <v>39</v>
      </c>
      <c r="U3566">
        <v>11679.191977858578</v>
      </c>
    </row>
    <row r="3567" spans="16:21" x14ac:dyDescent="0.25">
      <c r="P3567">
        <v>66</v>
      </c>
      <c r="Q3567">
        <v>300000</v>
      </c>
      <c r="R3567">
        <v>400000</v>
      </c>
      <c r="S3567" s="8" t="str">
        <f t="shared" si="55"/>
        <v>66300000400000</v>
      </c>
      <c r="T3567" t="s">
        <v>40</v>
      </c>
      <c r="U3567">
        <v>14846.801455760487</v>
      </c>
    </row>
    <row r="3568" spans="16:21" x14ac:dyDescent="0.25">
      <c r="P3568">
        <v>67</v>
      </c>
      <c r="Q3568">
        <v>300000</v>
      </c>
      <c r="R3568">
        <v>400000</v>
      </c>
      <c r="S3568" s="8" t="str">
        <f t="shared" si="55"/>
        <v>67300000400000</v>
      </c>
      <c r="T3568" t="s">
        <v>40</v>
      </c>
      <c r="U3568">
        <v>14846.801455760487</v>
      </c>
    </row>
    <row r="3569" spans="16:21" x14ac:dyDescent="0.25">
      <c r="P3569">
        <v>68</v>
      </c>
      <c r="Q3569">
        <v>300000</v>
      </c>
      <c r="R3569">
        <v>400000</v>
      </c>
      <c r="S3569" s="8" t="str">
        <f t="shared" si="55"/>
        <v>68300000400000</v>
      </c>
      <c r="T3569" t="s">
        <v>40</v>
      </c>
      <c r="U3569">
        <v>14846.801455760487</v>
      </c>
    </row>
    <row r="3570" spans="16:21" x14ac:dyDescent="0.25">
      <c r="P3570">
        <v>69</v>
      </c>
      <c r="Q3570">
        <v>300000</v>
      </c>
      <c r="R3570">
        <v>400000</v>
      </c>
      <c r="S3570" s="8" t="str">
        <f t="shared" si="55"/>
        <v>69300000400000</v>
      </c>
      <c r="T3570" t="s">
        <v>40</v>
      </c>
      <c r="U3570">
        <v>14846.801455760487</v>
      </c>
    </row>
    <row r="3571" spans="16:21" x14ac:dyDescent="0.25">
      <c r="P3571">
        <v>70</v>
      </c>
      <c r="Q3571">
        <v>300000</v>
      </c>
      <c r="R3571">
        <v>400000</v>
      </c>
      <c r="S3571" s="8" t="str">
        <f t="shared" si="55"/>
        <v>70300000400000</v>
      </c>
      <c r="T3571" t="s">
        <v>40</v>
      </c>
      <c r="U3571">
        <v>14846.801455760487</v>
      </c>
    </row>
    <row r="3572" spans="16:21" x14ac:dyDescent="0.25">
      <c r="P3572">
        <v>71</v>
      </c>
      <c r="Q3572">
        <v>300000</v>
      </c>
      <c r="R3572">
        <v>400000</v>
      </c>
      <c r="S3572" s="8" t="str">
        <f t="shared" si="55"/>
        <v>71300000400000</v>
      </c>
      <c r="T3572" t="s">
        <v>41</v>
      </c>
      <c r="U3572">
        <v>16544.224629880664</v>
      </c>
    </row>
    <row r="3573" spans="16:21" x14ac:dyDescent="0.25">
      <c r="P3573">
        <v>72</v>
      </c>
      <c r="Q3573">
        <v>300000</v>
      </c>
      <c r="R3573">
        <v>400000</v>
      </c>
      <c r="S3573" s="8" t="str">
        <f t="shared" si="55"/>
        <v>72300000400000</v>
      </c>
      <c r="T3573" t="s">
        <v>41</v>
      </c>
      <c r="U3573">
        <v>16544.224629880664</v>
      </c>
    </row>
    <row r="3574" spans="16:21" x14ac:dyDescent="0.25">
      <c r="P3574">
        <v>73</v>
      </c>
      <c r="Q3574">
        <v>300000</v>
      </c>
      <c r="R3574">
        <v>400000</v>
      </c>
      <c r="S3574" s="8" t="str">
        <f t="shared" si="55"/>
        <v>73300000400000</v>
      </c>
      <c r="T3574" t="s">
        <v>41</v>
      </c>
      <c r="U3574">
        <v>16544.224629880664</v>
      </c>
    </row>
    <row r="3575" spans="16:21" x14ac:dyDescent="0.25">
      <c r="P3575">
        <v>74</v>
      </c>
      <c r="Q3575">
        <v>300000</v>
      </c>
      <c r="R3575">
        <v>400000</v>
      </c>
      <c r="S3575" s="8" t="str">
        <f t="shared" si="55"/>
        <v>74300000400000</v>
      </c>
      <c r="T3575" t="s">
        <v>41</v>
      </c>
      <c r="U3575">
        <v>16544.224629880664</v>
      </c>
    </row>
    <row r="3576" spans="16:21" x14ac:dyDescent="0.25">
      <c r="P3576">
        <v>75</v>
      </c>
      <c r="Q3576">
        <v>300000</v>
      </c>
      <c r="R3576">
        <v>400000</v>
      </c>
      <c r="S3576" s="8" t="str">
        <f t="shared" si="55"/>
        <v>75300000400000</v>
      </c>
      <c r="T3576" t="s">
        <v>41</v>
      </c>
      <c r="U3576">
        <v>16544.224629880664</v>
      </c>
    </row>
    <row r="3577" spans="16:21" x14ac:dyDescent="0.25">
      <c r="P3577">
        <v>76</v>
      </c>
      <c r="Q3577">
        <v>300000</v>
      </c>
      <c r="R3577">
        <v>400000</v>
      </c>
      <c r="S3577" s="8" t="str">
        <f t="shared" si="55"/>
        <v>76300000400000</v>
      </c>
      <c r="T3577" t="s">
        <v>42</v>
      </c>
      <c r="U3577">
        <v>20934.581121903615</v>
      </c>
    </row>
    <row r="3578" spans="16:21" x14ac:dyDescent="0.25">
      <c r="P3578">
        <v>77</v>
      </c>
      <c r="Q3578">
        <v>300000</v>
      </c>
      <c r="R3578">
        <v>400000</v>
      </c>
      <c r="S3578" s="8" t="str">
        <f t="shared" si="55"/>
        <v>77300000400000</v>
      </c>
      <c r="T3578" t="s">
        <v>42</v>
      </c>
      <c r="U3578">
        <v>20934.581121903615</v>
      </c>
    </row>
    <row r="3579" spans="16:21" x14ac:dyDescent="0.25">
      <c r="P3579">
        <v>78</v>
      </c>
      <c r="Q3579">
        <v>300000</v>
      </c>
      <c r="R3579">
        <v>400000</v>
      </c>
      <c r="S3579" s="8" t="str">
        <f t="shared" si="55"/>
        <v>78300000400000</v>
      </c>
      <c r="T3579" t="s">
        <v>42</v>
      </c>
      <c r="U3579">
        <v>20934.581121903615</v>
      </c>
    </row>
    <row r="3580" spans="16:21" x14ac:dyDescent="0.25">
      <c r="P3580">
        <v>79</v>
      </c>
      <c r="Q3580">
        <v>300000</v>
      </c>
      <c r="R3580">
        <v>400000</v>
      </c>
      <c r="S3580" s="8" t="str">
        <f t="shared" si="55"/>
        <v>79300000400000</v>
      </c>
      <c r="T3580" t="s">
        <v>42</v>
      </c>
      <c r="U3580">
        <v>20934.581121903615</v>
      </c>
    </row>
    <row r="3581" spans="16:21" x14ac:dyDescent="0.25">
      <c r="P3581">
        <v>80</v>
      </c>
      <c r="Q3581">
        <v>300000</v>
      </c>
      <c r="R3581">
        <v>400000</v>
      </c>
      <c r="S3581" s="8" t="str">
        <f t="shared" si="55"/>
        <v>80300000400000</v>
      </c>
      <c r="T3581" t="s">
        <v>42</v>
      </c>
      <c r="U3581">
        <v>20934.581121903615</v>
      </c>
    </row>
    <row r="3582" spans="16:21" x14ac:dyDescent="0.25">
      <c r="P3582">
        <v>81</v>
      </c>
      <c r="Q3582">
        <v>300000</v>
      </c>
      <c r="R3582">
        <v>400000</v>
      </c>
      <c r="S3582" s="8" t="str">
        <f t="shared" si="55"/>
        <v>81300000400000</v>
      </c>
      <c r="T3582" t="s">
        <v>43</v>
      </c>
      <c r="U3582">
        <v>26692.957282701725</v>
      </c>
    </row>
    <row r="3583" spans="16:21" x14ac:dyDescent="0.25">
      <c r="P3583">
        <v>82</v>
      </c>
      <c r="Q3583">
        <v>300000</v>
      </c>
      <c r="R3583">
        <v>400000</v>
      </c>
      <c r="S3583" s="8" t="str">
        <f t="shared" si="55"/>
        <v>82300000400000</v>
      </c>
      <c r="T3583" t="s">
        <v>43</v>
      </c>
      <c r="U3583">
        <v>26692.957282701725</v>
      </c>
    </row>
    <row r="3584" spans="16:21" x14ac:dyDescent="0.25">
      <c r="P3584">
        <v>83</v>
      </c>
      <c r="Q3584">
        <v>300000</v>
      </c>
      <c r="R3584">
        <v>400000</v>
      </c>
      <c r="S3584" s="8" t="str">
        <f t="shared" si="55"/>
        <v>83300000400000</v>
      </c>
      <c r="T3584" t="s">
        <v>43</v>
      </c>
      <c r="U3584">
        <v>26692.957282701725</v>
      </c>
    </row>
    <row r="3585" spans="16:21" x14ac:dyDescent="0.25">
      <c r="P3585">
        <v>84</v>
      </c>
      <c r="Q3585">
        <v>300000</v>
      </c>
      <c r="R3585">
        <v>400000</v>
      </c>
      <c r="S3585" s="8" t="str">
        <f t="shared" si="55"/>
        <v>84300000400000</v>
      </c>
      <c r="T3585" t="s">
        <v>43</v>
      </c>
      <c r="U3585">
        <v>26692.957282701725</v>
      </c>
    </row>
    <row r="3586" spans="16:21" x14ac:dyDescent="0.25">
      <c r="P3586">
        <v>85</v>
      </c>
      <c r="Q3586">
        <v>300000</v>
      </c>
      <c r="R3586">
        <v>400000</v>
      </c>
      <c r="S3586" s="8" t="str">
        <f t="shared" si="55"/>
        <v>85300000400000</v>
      </c>
      <c r="T3586" t="s">
        <v>43</v>
      </c>
      <c r="U3586">
        <v>26692.957282701725</v>
      </c>
    </row>
    <row r="3587" spans="16:21" x14ac:dyDescent="0.25">
      <c r="P3587">
        <v>86</v>
      </c>
      <c r="Q3587">
        <v>300000</v>
      </c>
      <c r="R3587">
        <v>400000</v>
      </c>
      <c r="S3587" s="8" t="str">
        <f t="shared" ref="S3587:S3650" si="56">P3587&amp;Q3587&amp;R3587</f>
        <v>86300000400000</v>
      </c>
      <c r="T3587" t="s">
        <v>43</v>
      </c>
      <c r="U3587">
        <v>26692.957282701725</v>
      </c>
    </row>
    <row r="3588" spans="16:21" x14ac:dyDescent="0.25">
      <c r="P3588">
        <v>87</v>
      </c>
      <c r="Q3588">
        <v>300000</v>
      </c>
      <c r="R3588">
        <v>400000</v>
      </c>
      <c r="S3588" s="8" t="str">
        <f t="shared" si="56"/>
        <v>87300000400000</v>
      </c>
      <c r="T3588" t="s">
        <v>43</v>
      </c>
      <c r="U3588">
        <v>26692.957282701725</v>
      </c>
    </row>
    <row r="3589" spans="16:21" x14ac:dyDescent="0.25">
      <c r="P3589">
        <v>88</v>
      </c>
      <c r="Q3589">
        <v>300000</v>
      </c>
      <c r="R3589">
        <v>400000</v>
      </c>
      <c r="S3589" s="8" t="str">
        <f t="shared" si="56"/>
        <v>88300000400000</v>
      </c>
      <c r="T3589" t="s">
        <v>43</v>
      </c>
      <c r="U3589">
        <v>26692.957282701725</v>
      </c>
    </row>
    <row r="3590" spans="16:21" x14ac:dyDescent="0.25">
      <c r="P3590">
        <v>89</v>
      </c>
      <c r="Q3590">
        <v>300000</v>
      </c>
      <c r="R3590">
        <v>400000</v>
      </c>
      <c r="S3590" s="8" t="str">
        <f t="shared" si="56"/>
        <v>89300000400000</v>
      </c>
      <c r="T3590" t="s">
        <v>43</v>
      </c>
      <c r="U3590">
        <v>26692.957282701725</v>
      </c>
    </row>
    <row r="3591" spans="16:21" x14ac:dyDescent="0.25">
      <c r="P3591">
        <v>90</v>
      </c>
      <c r="Q3591">
        <v>300000</v>
      </c>
      <c r="R3591">
        <v>400000</v>
      </c>
      <c r="S3591" s="8" t="str">
        <f t="shared" si="56"/>
        <v>90300000400000</v>
      </c>
      <c r="T3591" t="s">
        <v>43</v>
      </c>
      <c r="U3591">
        <v>26692.957282701725</v>
      </c>
    </row>
    <row r="3592" spans="16:21" x14ac:dyDescent="0.25">
      <c r="P3592">
        <v>91</v>
      </c>
      <c r="Q3592">
        <v>300000</v>
      </c>
      <c r="R3592">
        <v>400000</v>
      </c>
      <c r="S3592" s="8" t="str">
        <f t="shared" si="56"/>
        <v>91300000400000</v>
      </c>
      <c r="T3592" t="s">
        <v>43</v>
      </c>
      <c r="U3592">
        <v>26692.957282701725</v>
      </c>
    </row>
    <row r="3593" spans="16:21" x14ac:dyDescent="0.25">
      <c r="P3593">
        <v>92</v>
      </c>
      <c r="Q3593">
        <v>300000</v>
      </c>
      <c r="R3593">
        <v>400000</v>
      </c>
      <c r="S3593" s="8" t="str">
        <f t="shared" si="56"/>
        <v>92300000400000</v>
      </c>
      <c r="T3593" t="s">
        <v>43</v>
      </c>
      <c r="U3593">
        <v>26692.957282701725</v>
      </c>
    </row>
    <row r="3594" spans="16:21" x14ac:dyDescent="0.25">
      <c r="P3594">
        <v>93</v>
      </c>
      <c r="Q3594">
        <v>300000</v>
      </c>
      <c r="R3594">
        <v>400000</v>
      </c>
      <c r="S3594" s="8" t="str">
        <f t="shared" si="56"/>
        <v>93300000400000</v>
      </c>
      <c r="T3594" t="s">
        <v>43</v>
      </c>
      <c r="U3594">
        <v>26692.957282701725</v>
      </c>
    </row>
    <row r="3595" spans="16:21" x14ac:dyDescent="0.25">
      <c r="P3595">
        <v>94</v>
      </c>
      <c r="Q3595">
        <v>300000</v>
      </c>
      <c r="R3595">
        <v>400000</v>
      </c>
      <c r="S3595" s="8" t="str">
        <f t="shared" si="56"/>
        <v>94300000400000</v>
      </c>
      <c r="T3595" t="s">
        <v>43</v>
      </c>
      <c r="U3595">
        <v>26692.957282701725</v>
      </c>
    </row>
    <row r="3596" spans="16:21" x14ac:dyDescent="0.25">
      <c r="P3596">
        <v>95</v>
      </c>
      <c r="Q3596">
        <v>300000</v>
      </c>
      <c r="R3596">
        <v>400000</v>
      </c>
      <c r="S3596" s="8" t="str">
        <f t="shared" si="56"/>
        <v>95300000400000</v>
      </c>
      <c r="T3596" t="s">
        <v>43</v>
      </c>
      <c r="U3596">
        <v>26692.957282701725</v>
      </c>
    </row>
    <row r="3597" spans="16:21" x14ac:dyDescent="0.25">
      <c r="P3597">
        <v>96</v>
      </c>
      <c r="Q3597">
        <v>300000</v>
      </c>
      <c r="R3597">
        <v>400000</v>
      </c>
      <c r="S3597" s="8" t="str">
        <f t="shared" si="56"/>
        <v>96300000400000</v>
      </c>
      <c r="T3597" t="s">
        <v>43</v>
      </c>
      <c r="U3597">
        <v>26692.957282701725</v>
      </c>
    </row>
    <row r="3598" spans="16:21" x14ac:dyDescent="0.25">
      <c r="P3598">
        <v>97</v>
      </c>
      <c r="Q3598">
        <v>300000</v>
      </c>
      <c r="R3598">
        <v>400000</v>
      </c>
      <c r="S3598" s="8" t="str">
        <f t="shared" si="56"/>
        <v>97300000400000</v>
      </c>
      <c r="T3598" t="s">
        <v>43</v>
      </c>
      <c r="U3598">
        <v>26692.957282701725</v>
      </c>
    </row>
    <row r="3599" spans="16:21" x14ac:dyDescent="0.25">
      <c r="P3599">
        <v>98</v>
      </c>
      <c r="Q3599">
        <v>300000</v>
      </c>
      <c r="R3599">
        <v>400000</v>
      </c>
      <c r="S3599" s="8" t="str">
        <f t="shared" si="56"/>
        <v>98300000400000</v>
      </c>
      <c r="T3599" t="s">
        <v>43</v>
      </c>
      <c r="U3599">
        <v>26692.957282701725</v>
      </c>
    </row>
    <row r="3600" spans="16:21" x14ac:dyDescent="0.25">
      <c r="P3600">
        <v>99</v>
      </c>
      <c r="Q3600">
        <v>300000</v>
      </c>
      <c r="R3600">
        <v>400000</v>
      </c>
      <c r="S3600" s="8" t="str">
        <f t="shared" si="56"/>
        <v>99300000400000</v>
      </c>
      <c r="T3600" t="s">
        <v>43</v>
      </c>
      <c r="U3600">
        <v>26692.957282701725</v>
      </c>
    </row>
    <row r="3601" spans="16:21" x14ac:dyDescent="0.25">
      <c r="P3601">
        <v>100</v>
      </c>
      <c r="Q3601">
        <v>300000</v>
      </c>
      <c r="R3601">
        <v>400000</v>
      </c>
      <c r="S3601" s="8" t="str">
        <f t="shared" si="56"/>
        <v>100300000400000</v>
      </c>
      <c r="T3601" t="s">
        <v>43</v>
      </c>
      <c r="U3601">
        <v>26692.957282701725</v>
      </c>
    </row>
    <row r="3602" spans="16:21" x14ac:dyDescent="0.25">
      <c r="P3602">
        <v>101</v>
      </c>
      <c r="Q3602">
        <v>300000</v>
      </c>
      <c r="R3602">
        <v>400000</v>
      </c>
      <c r="S3602" s="8" t="str">
        <f t="shared" si="56"/>
        <v>101300000400000</v>
      </c>
      <c r="T3602" t="s">
        <v>43</v>
      </c>
      <c r="U3602">
        <v>26692.957282701725</v>
      </c>
    </row>
    <row r="3603" spans="16:21" x14ac:dyDescent="0.25">
      <c r="P3603">
        <v>102</v>
      </c>
      <c r="Q3603">
        <v>300000</v>
      </c>
      <c r="R3603">
        <v>400000</v>
      </c>
      <c r="S3603" s="8" t="str">
        <f t="shared" si="56"/>
        <v>102300000400000</v>
      </c>
      <c r="T3603" t="s">
        <v>43</v>
      </c>
      <c r="U3603">
        <v>26692.957282701725</v>
      </c>
    </row>
    <row r="3604" spans="16:21" x14ac:dyDescent="0.25">
      <c r="P3604">
        <v>103</v>
      </c>
      <c r="Q3604">
        <v>300000</v>
      </c>
      <c r="R3604">
        <v>400000</v>
      </c>
      <c r="S3604" s="8" t="str">
        <f t="shared" si="56"/>
        <v>103300000400000</v>
      </c>
      <c r="T3604" t="s">
        <v>43</v>
      </c>
      <c r="U3604">
        <v>26692.957282701725</v>
      </c>
    </row>
    <row r="3605" spans="16:21" x14ac:dyDescent="0.25">
      <c r="P3605">
        <v>104</v>
      </c>
      <c r="Q3605">
        <v>300000</v>
      </c>
      <c r="R3605">
        <v>400000</v>
      </c>
      <c r="S3605" s="8" t="str">
        <f t="shared" si="56"/>
        <v>104300000400000</v>
      </c>
      <c r="T3605" t="s">
        <v>43</v>
      </c>
      <c r="U3605">
        <v>26692.957282701725</v>
      </c>
    </row>
    <row r="3606" spans="16:21" x14ac:dyDescent="0.25">
      <c r="P3606">
        <v>105</v>
      </c>
      <c r="Q3606">
        <v>300000</v>
      </c>
      <c r="R3606">
        <v>400000</v>
      </c>
      <c r="S3606" s="8" t="str">
        <f t="shared" si="56"/>
        <v>105300000400000</v>
      </c>
      <c r="T3606" t="s">
        <v>43</v>
      </c>
      <c r="U3606">
        <v>26692.957282701725</v>
      </c>
    </row>
    <row r="3607" spans="16:21" x14ac:dyDescent="0.25">
      <c r="P3607">
        <v>106</v>
      </c>
      <c r="Q3607">
        <v>300000</v>
      </c>
      <c r="R3607">
        <v>400000</v>
      </c>
      <c r="S3607" s="8" t="str">
        <f t="shared" si="56"/>
        <v>106300000400000</v>
      </c>
      <c r="T3607" t="s">
        <v>43</v>
      </c>
      <c r="U3607">
        <v>26692.957282701725</v>
      </c>
    </row>
    <row r="3608" spans="16:21" x14ac:dyDescent="0.25">
      <c r="P3608">
        <v>107</v>
      </c>
      <c r="Q3608">
        <v>300000</v>
      </c>
      <c r="R3608">
        <v>400000</v>
      </c>
      <c r="S3608" s="8" t="str">
        <f t="shared" si="56"/>
        <v>107300000400000</v>
      </c>
      <c r="T3608" t="s">
        <v>43</v>
      </c>
      <c r="U3608">
        <v>26692.957282701725</v>
      </c>
    </row>
    <row r="3609" spans="16:21" x14ac:dyDescent="0.25">
      <c r="P3609">
        <v>108</v>
      </c>
      <c r="Q3609">
        <v>300000</v>
      </c>
      <c r="R3609">
        <v>400000</v>
      </c>
      <c r="S3609" s="8" t="str">
        <f t="shared" si="56"/>
        <v>108300000400000</v>
      </c>
      <c r="T3609" t="s">
        <v>43</v>
      </c>
      <c r="U3609">
        <v>26692.957282701725</v>
      </c>
    </row>
    <row r="3610" spans="16:21" x14ac:dyDescent="0.25">
      <c r="P3610">
        <v>109</v>
      </c>
      <c r="Q3610">
        <v>300000</v>
      </c>
      <c r="R3610">
        <v>400000</v>
      </c>
      <c r="S3610" s="8" t="str">
        <f t="shared" si="56"/>
        <v>109300000400000</v>
      </c>
      <c r="T3610" t="s">
        <v>43</v>
      </c>
      <c r="U3610">
        <v>26692.957282701725</v>
      </c>
    </row>
    <row r="3611" spans="16:21" x14ac:dyDescent="0.25">
      <c r="P3611">
        <v>110</v>
      </c>
      <c r="Q3611">
        <v>300000</v>
      </c>
      <c r="R3611">
        <v>400000</v>
      </c>
      <c r="S3611" s="8" t="str">
        <f t="shared" si="56"/>
        <v>110300000400000</v>
      </c>
      <c r="T3611" t="s">
        <v>43</v>
      </c>
      <c r="U3611">
        <v>26692.957282701725</v>
      </c>
    </row>
    <row r="3612" spans="16:21" x14ac:dyDescent="0.25">
      <c r="P3612">
        <v>111</v>
      </c>
      <c r="Q3612">
        <v>300000</v>
      </c>
      <c r="R3612">
        <v>400000</v>
      </c>
      <c r="S3612" s="8" t="str">
        <f t="shared" si="56"/>
        <v>111300000400000</v>
      </c>
      <c r="T3612" t="s">
        <v>43</v>
      </c>
      <c r="U3612">
        <v>26692.957282701725</v>
      </c>
    </row>
    <row r="3613" spans="16:21" x14ac:dyDescent="0.25">
      <c r="P3613">
        <v>112</v>
      </c>
      <c r="Q3613">
        <v>300000</v>
      </c>
      <c r="R3613">
        <v>400000</v>
      </c>
      <c r="S3613" s="8" t="str">
        <f t="shared" si="56"/>
        <v>112300000400000</v>
      </c>
      <c r="T3613" t="s">
        <v>43</v>
      </c>
      <c r="U3613">
        <v>26692.957282701725</v>
      </c>
    </row>
    <row r="3614" spans="16:21" x14ac:dyDescent="0.25">
      <c r="P3614">
        <v>113</v>
      </c>
      <c r="Q3614">
        <v>300000</v>
      </c>
      <c r="R3614">
        <v>400000</v>
      </c>
      <c r="S3614" s="8" t="str">
        <f t="shared" si="56"/>
        <v>113300000400000</v>
      </c>
      <c r="T3614" t="s">
        <v>43</v>
      </c>
      <c r="U3614">
        <v>26692.957282701725</v>
      </c>
    </row>
    <row r="3615" spans="16:21" x14ac:dyDescent="0.25">
      <c r="P3615">
        <v>114</v>
      </c>
      <c r="Q3615">
        <v>300000</v>
      </c>
      <c r="R3615">
        <v>400000</v>
      </c>
      <c r="S3615" s="8" t="str">
        <f t="shared" si="56"/>
        <v>114300000400000</v>
      </c>
      <c r="T3615" t="s">
        <v>43</v>
      </c>
      <c r="U3615">
        <v>26692.957282701725</v>
      </c>
    </row>
    <row r="3616" spans="16:21" x14ac:dyDescent="0.25">
      <c r="P3616">
        <v>115</v>
      </c>
      <c r="Q3616">
        <v>300000</v>
      </c>
      <c r="R3616">
        <v>400000</v>
      </c>
      <c r="S3616" s="8" t="str">
        <f t="shared" si="56"/>
        <v>115300000400000</v>
      </c>
      <c r="T3616" t="s">
        <v>43</v>
      </c>
      <c r="U3616">
        <v>26692.957282701725</v>
      </c>
    </row>
    <row r="3617" spans="16:21" x14ac:dyDescent="0.25">
      <c r="P3617">
        <v>116</v>
      </c>
      <c r="Q3617">
        <v>300000</v>
      </c>
      <c r="R3617">
        <v>400000</v>
      </c>
      <c r="S3617" s="8" t="str">
        <f t="shared" si="56"/>
        <v>116300000400000</v>
      </c>
      <c r="T3617" t="s">
        <v>43</v>
      </c>
      <c r="U3617">
        <v>26692.957282701725</v>
      </c>
    </row>
    <row r="3618" spans="16:21" x14ac:dyDescent="0.25">
      <c r="P3618">
        <v>117</v>
      </c>
      <c r="Q3618">
        <v>300000</v>
      </c>
      <c r="R3618">
        <v>400000</v>
      </c>
      <c r="S3618" s="8" t="str">
        <f t="shared" si="56"/>
        <v>117300000400000</v>
      </c>
      <c r="T3618" t="s">
        <v>43</v>
      </c>
      <c r="U3618">
        <v>26692.957282701725</v>
      </c>
    </row>
    <row r="3619" spans="16:21" x14ac:dyDescent="0.25">
      <c r="P3619">
        <v>118</v>
      </c>
      <c r="Q3619">
        <v>300000</v>
      </c>
      <c r="R3619">
        <v>400000</v>
      </c>
      <c r="S3619" s="8" t="str">
        <f t="shared" si="56"/>
        <v>118300000400000</v>
      </c>
      <c r="T3619" t="s">
        <v>43</v>
      </c>
      <c r="U3619">
        <v>26692.957282701725</v>
      </c>
    </row>
    <row r="3620" spans="16:21" x14ac:dyDescent="0.25">
      <c r="P3620">
        <v>119</v>
      </c>
      <c r="Q3620">
        <v>300000</v>
      </c>
      <c r="R3620">
        <v>400000</v>
      </c>
      <c r="S3620" s="8" t="str">
        <f t="shared" si="56"/>
        <v>119300000400000</v>
      </c>
      <c r="T3620" t="s">
        <v>43</v>
      </c>
      <c r="U3620">
        <v>26692.957282701725</v>
      </c>
    </row>
    <row r="3621" spans="16:21" x14ac:dyDescent="0.25">
      <c r="P3621">
        <v>120</v>
      </c>
      <c r="Q3621">
        <v>300000</v>
      </c>
      <c r="R3621">
        <v>400000</v>
      </c>
      <c r="S3621" s="8" t="str">
        <f t="shared" si="56"/>
        <v>120300000400000</v>
      </c>
      <c r="T3621" t="s">
        <v>43</v>
      </c>
      <c r="U3621">
        <v>26692.957282701725</v>
      </c>
    </row>
    <row r="3622" spans="16:21" x14ac:dyDescent="0.25">
      <c r="P3622">
        <v>121</v>
      </c>
      <c r="Q3622">
        <v>300000</v>
      </c>
      <c r="R3622">
        <v>400000</v>
      </c>
      <c r="S3622" s="8" t="str">
        <f t="shared" si="56"/>
        <v>121300000400000</v>
      </c>
      <c r="T3622" t="s">
        <v>43</v>
      </c>
      <c r="U3622">
        <v>26692.957282701725</v>
      </c>
    </row>
    <row r="3623" spans="16:21" x14ac:dyDescent="0.25">
      <c r="P3623">
        <v>122</v>
      </c>
      <c r="Q3623">
        <v>300000</v>
      </c>
      <c r="R3623">
        <v>400000</v>
      </c>
      <c r="S3623" s="8" t="str">
        <f t="shared" si="56"/>
        <v>122300000400000</v>
      </c>
      <c r="T3623" t="s">
        <v>43</v>
      </c>
      <c r="U3623">
        <v>26692.957282701725</v>
      </c>
    </row>
    <row r="3624" spans="16:21" x14ac:dyDescent="0.25">
      <c r="P3624">
        <v>123</v>
      </c>
      <c r="Q3624">
        <v>300000</v>
      </c>
      <c r="R3624">
        <v>400000</v>
      </c>
      <c r="S3624" s="8" t="str">
        <f t="shared" si="56"/>
        <v>123300000400000</v>
      </c>
      <c r="T3624" t="s">
        <v>43</v>
      </c>
      <c r="U3624">
        <v>26692.957282701725</v>
      </c>
    </row>
    <row r="3625" spans="16:21" x14ac:dyDescent="0.25">
      <c r="P3625">
        <v>124</v>
      </c>
      <c r="Q3625">
        <v>300000</v>
      </c>
      <c r="R3625">
        <v>400000</v>
      </c>
      <c r="S3625" s="8" t="str">
        <f t="shared" si="56"/>
        <v>124300000400000</v>
      </c>
      <c r="T3625" t="s">
        <v>43</v>
      </c>
      <c r="U3625">
        <v>26692.957282701725</v>
      </c>
    </row>
    <row r="3626" spans="16:21" x14ac:dyDescent="0.25">
      <c r="P3626">
        <v>125</v>
      </c>
      <c r="Q3626">
        <v>300000</v>
      </c>
      <c r="R3626">
        <v>400000</v>
      </c>
      <c r="S3626" s="8" t="str">
        <f t="shared" si="56"/>
        <v>125300000400000</v>
      </c>
      <c r="T3626" t="s">
        <v>43</v>
      </c>
      <c r="U3626">
        <v>26692.957282701725</v>
      </c>
    </row>
    <row r="3627" spans="16:21" x14ac:dyDescent="0.25">
      <c r="P3627">
        <v>1</v>
      </c>
      <c r="Q3627">
        <v>300000</v>
      </c>
      <c r="R3627">
        <v>500000</v>
      </c>
      <c r="S3627" s="8" t="str">
        <f t="shared" si="56"/>
        <v>1300000500000</v>
      </c>
      <c r="T3627" t="s">
        <v>48</v>
      </c>
      <c r="U3627">
        <v>1684.2733349177445</v>
      </c>
    </row>
    <row r="3628" spans="16:21" x14ac:dyDescent="0.25">
      <c r="P3628">
        <v>2</v>
      </c>
      <c r="Q3628">
        <v>300000</v>
      </c>
      <c r="R3628">
        <v>500000</v>
      </c>
      <c r="S3628" s="8" t="str">
        <f t="shared" si="56"/>
        <v>2300000500000</v>
      </c>
      <c r="T3628" t="s">
        <v>48</v>
      </c>
      <c r="U3628">
        <v>1684.2733349177445</v>
      </c>
    </row>
    <row r="3629" spans="16:21" x14ac:dyDescent="0.25">
      <c r="P3629">
        <v>3</v>
      </c>
      <c r="Q3629">
        <v>300000</v>
      </c>
      <c r="R3629">
        <v>500000</v>
      </c>
      <c r="S3629" s="8" t="str">
        <f t="shared" si="56"/>
        <v>3300000500000</v>
      </c>
      <c r="T3629" t="s">
        <v>48</v>
      </c>
      <c r="U3629">
        <v>1684.2733349177445</v>
      </c>
    </row>
    <row r="3630" spans="16:21" x14ac:dyDescent="0.25">
      <c r="P3630">
        <v>4</v>
      </c>
      <c r="Q3630">
        <v>300000</v>
      </c>
      <c r="R3630">
        <v>500000</v>
      </c>
      <c r="S3630" s="8" t="str">
        <f t="shared" si="56"/>
        <v>4300000500000</v>
      </c>
      <c r="T3630" t="s">
        <v>48</v>
      </c>
      <c r="U3630">
        <v>1684.2733349177445</v>
      </c>
    </row>
    <row r="3631" spans="16:21" x14ac:dyDescent="0.25">
      <c r="P3631">
        <v>5</v>
      </c>
      <c r="Q3631">
        <v>300000</v>
      </c>
      <c r="R3631">
        <v>500000</v>
      </c>
      <c r="S3631" s="8" t="str">
        <f t="shared" si="56"/>
        <v>5300000500000</v>
      </c>
      <c r="T3631" t="s">
        <v>48</v>
      </c>
      <c r="U3631">
        <v>1684.2733349177445</v>
      </c>
    </row>
    <row r="3632" spans="16:21" x14ac:dyDescent="0.25">
      <c r="P3632">
        <v>6</v>
      </c>
      <c r="Q3632">
        <v>300000</v>
      </c>
      <c r="R3632">
        <v>500000</v>
      </c>
      <c r="S3632" s="8" t="str">
        <f t="shared" si="56"/>
        <v>6300000500000</v>
      </c>
      <c r="T3632" t="s">
        <v>48</v>
      </c>
      <c r="U3632">
        <v>1684.2733349177445</v>
      </c>
    </row>
    <row r="3633" spans="16:21" x14ac:dyDescent="0.25">
      <c r="P3633">
        <v>7</v>
      </c>
      <c r="Q3633">
        <v>300000</v>
      </c>
      <c r="R3633">
        <v>500000</v>
      </c>
      <c r="S3633" s="8" t="str">
        <f t="shared" si="56"/>
        <v>7300000500000</v>
      </c>
      <c r="T3633" t="s">
        <v>48</v>
      </c>
      <c r="U3633">
        <v>1684.2733349177445</v>
      </c>
    </row>
    <row r="3634" spans="16:21" x14ac:dyDescent="0.25">
      <c r="P3634">
        <v>8</v>
      </c>
      <c r="Q3634">
        <v>300000</v>
      </c>
      <c r="R3634">
        <v>500000</v>
      </c>
      <c r="S3634" s="8" t="str">
        <f t="shared" si="56"/>
        <v>8300000500000</v>
      </c>
      <c r="T3634" t="s">
        <v>48</v>
      </c>
      <c r="U3634">
        <v>1684.2733349177445</v>
      </c>
    </row>
    <row r="3635" spans="16:21" x14ac:dyDescent="0.25">
      <c r="P3635">
        <v>9</v>
      </c>
      <c r="Q3635">
        <v>300000</v>
      </c>
      <c r="R3635">
        <v>500000</v>
      </c>
      <c r="S3635" s="8" t="str">
        <f t="shared" si="56"/>
        <v>9300000500000</v>
      </c>
      <c r="T3635" t="s">
        <v>48</v>
      </c>
      <c r="U3635">
        <v>1684.2733349177445</v>
      </c>
    </row>
    <row r="3636" spans="16:21" x14ac:dyDescent="0.25">
      <c r="P3636">
        <v>10</v>
      </c>
      <c r="Q3636">
        <v>300000</v>
      </c>
      <c r="R3636">
        <v>500000</v>
      </c>
      <c r="S3636" s="8" t="str">
        <f t="shared" si="56"/>
        <v>10300000500000</v>
      </c>
      <c r="T3636" t="s">
        <v>48</v>
      </c>
      <c r="U3636">
        <v>1684.2733349177445</v>
      </c>
    </row>
    <row r="3637" spans="16:21" x14ac:dyDescent="0.25">
      <c r="P3637">
        <v>11</v>
      </c>
      <c r="Q3637">
        <v>300000</v>
      </c>
      <c r="R3637">
        <v>500000</v>
      </c>
      <c r="S3637" s="8" t="str">
        <f t="shared" si="56"/>
        <v>11300000500000</v>
      </c>
      <c r="T3637" t="s">
        <v>48</v>
      </c>
      <c r="U3637">
        <v>1684.2733349177445</v>
      </c>
    </row>
    <row r="3638" spans="16:21" x14ac:dyDescent="0.25">
      <c r="P3638">
        <v>12</v>
      </c>
      <c r="Q3638">
        <v>300000</v>
      </c>
      <c r="R3638">
        <v>500000</v>
      </c>
      <c r="S3638" s="8" t="str">
        <f t="shared" si="56"/>
        <v>12300000500000</v>
      </c>
      <c r="T3638" t="s">
        <v>48</v>
      </c>
      <c r="U3638">
        <v>1684.2733349177445</v>
      </c>
    </row>
    <row r="3639" spans="16:21" x14ac:dyDescent="0.25">
      <c r="P3639">
        <v>13</v>
      </c>
      <c r="Q3639">
        <v>300000</v>
      </c>
      <c r="R3639">
        <v>500000</v>
      </c>
      <c r="S3639" s="8" t="str">
        <f t="shared" si="56"/>
        <v>13300000500000</v>
      </c>
      <c r="T3639" t="s">
        <v>48</v>
      </c>
      <c r="U3639">
        <v>1684.2733349177445</v>
      </c>
    </row>
    <row r="3640" spans="16:21" x14ac:dyDescent="0.25">
      <c r="P3640">
        <v>14</v>
      </c>
      <c r="Q3640">
        <v>300000</v>
      </c>
      <c r="R3640">
        <v>500000</v>
      </c>
      <c r="S3640" s="8" t="str">
        <f t="shared" si="56"/>
        <v>14300000500000</v>
      </c>
      <c r="T3640" t="s">
        <v>48</v>
      </c>
      <c r="U3640">
        <v>1684.2733349177445</v>
      </c>
    </row>
    <row r="3641" spans="16:21" x14ac:dyDescent="0.25">
      <c r="P3641">
        <v>15</v>
      </c>
      <c r="Q3641">
        <v>300000</v>
      </c>
      <c r="R3641">
        <v>500000</v>
      </c>
      <c r="S3641" s="8" t="str">
        <f t="shared" si="56"/>
        <v>15300000500000</v>
      </c>
      <c r="T3641" t="s">
        <v>48</v>
      </c>
      <c r="U3641">
        <v>1684.2733349177445</v>
      </c>
    </row>
    <row r="3642" spans="16:21" x14ac:dyDescent="0.25">
      <c r="P3642">
        <v>16</v>
      </c>
      <c r="Q3642">
        <v>300000</v>
      </c>
      <c r="R3642">
        <v>500000</v>
      </c>
      <c r="S3642" s="8" t="str">
        <f t="shared" si="56"/>
        <v>16300000500000</v>
      </c>
      <c r="T3642" t="s">
        <v>48</v>
      </c>
      <c r="U3642">
        <v>1684.2733349177445</v>
      </c>
    </row>
    <row r="3643" spans="16:21" x14ac:dyDescent="0.25">
      <c r="P3643">
        <v>17</v>
      </c>
      <c r="Q3643">
        <v>300000</v>
      </c>
      <c r="R3643">
        <v>500000</v>
      </c>
      <c r="S3643" s="8" t="str">
        <f t="shared" si="56"/>
        <v>17300000500000</v>
      </c>
      <c r="T3643" t="s">
        <v>48</v>
      </c>
      <c r="U3643">
        <v>1684.2733349177445</v>
      </c>
    </row>
    <row r="3644" spans="16:21" x14ac:dyDescent="0.25">
      <c r="P3644">
        <v>18</v>
      </c>
      <c r="Q3644">
        <v>300000</v>
      </c>
      <c r="R3644">
        <v>500000</v>
      </c>
      <c r="S3644" s="8" t="str">
        <f t="shared" si="56"/>
        <v>18300000500000</v>
      </c>
      <c r="T3644" t="s">
        <v>48</v>
      </c>
      <c r="U3644">
        <v>1684.2733349177445</v>
      </c>
    </row>
    <row r="3645" spans="16:21" x14ac:dyDescent="0.25">
      <c r="P3645">
        <v>19</v>
      </c>
      <c r="Q3645">
        <v>300000</v>
      </c>
      <c r="R3645">
        <v>500000</v>
      </c>
      <c r="S3645" s="8" t="str">
        <f t="shared" si="56"/>
        <v>19300000500000</v>
      </c>
      <c r="T3645" t="s">
        <v>48</v>
      </c>
      <c r="U3645">
        <v>1684.2733349177445</v>
      </c>
    </row>
    <row r="3646" spans="16:21" x14ac:dyDescent="0.25">
      <c r="P3646">
        <v>20</v>
      </c>
      <c r="Q3646">
        <v>300000</v>
      </c>
      <c r="R3646">
        <v>500000</v>
      </c>
      <c r="S3646" s="8" t="str">
        <f t="shared" si="56"/>
        <v>20300000500000</v>
      </c>
      <c r="T3646" t="s">
        <v>48</v>
      </c>
      <c r="U3646">
        <v>1684.2733349177445</v>
      </c>
    </row>
    <row r="3647" spans="16:21" x14ac:dyDescent="0.25">
      <c r="P3647">
        <v>21</v>
      </c>
      <c r="Q3647">
        <v>300000</v>
      </c>
      <c r="R3647">
        <v>500000</v>
      </c>
      <c r="S3647" s="8" t="str">
        <f t="shared" si="56"/>
        <v>21300000500000</v>
      </c>
      <c r="T3647" t="s">
        <v>48</v>
      </c>
      <c r="U3647">
        <v>1684.2733349177445</v>
      </c>
    </row>
    <row r="3648" spans="16:21" x14ac:dyDescent="0.25">
      <c r="P3648">
        <v>22</v>
      </c>
      <c r="Q3648">
        <v>300000</v>
      </c>
      <c r="R3648">
        <v>500000</v>
      </c>
      <c r="S3648" s="8" t="str">
        <f t="shared" si="56"/>
        <v>22300000500000</v>
      </c>
      <c r="T3648" t="s">
        <v>48</v>
      </c>
      <c r="U3648">
        <v>1684.2733349177445</v>
      </c>
    </row>
    <row r="3649" spans="16:21" x14ac:dyDescent="0.25">
      <c r="P3649">
        <v>23</v>
      </c>
      <c r="Q3649">
        <v>300000</v>
      </c>
      <c r="R3649">
        <v>500000</v>
      </c>
      <c r="S3649" s="8" t="str">
        <f t="shared" si="56"/>
        <v>23300000500000</v>
      </c>
      <c r="T3649" t="s">
        <v>48</v>
      </c>
      <c r="U3649">
        <v>1684.2733349177445</v>
      </c>
    </row>
    <row r="3650" spans="16:21" x14ac:dyDescent="0.25">
      <c r="P3650">
        <v>24</v>
      </c>
      <c r="Q3650">
        <v>300000</v>
      </c>
      <c r="R3650">
        <v>500000</v>
      </c>
      <c r="S3650" s="8" t="str">
        <f t="shared" si="56"/>
        <v>24300000500000</v>
      </c>
      <c r="T3650" t="s">
        <v>48</v>
      </c>
      <c r="U3650">
        <v>1684.2733349177445</v>
      </c>
    </row>
    <row r="3651" spans="16:21" x14ac:dyDescent="0.25">
      <c r="P3651">
        <v>25</v>
      </c>
      <c r="Q3651">
        <v>300000</v>
      </c>
      <c r="R3651">
        <v>500000</v>
      </c>
      <c r="S3651" s="8" t="str">
        <f t="shared" ref="S3651:S3714" si="57">P3651&amp;Q3651&amp;R3651</f>
        <v>25300000500000</v>
      </c>
      <c r="T3651" t="s">
        <v>48</v>
      </c>
      <c r="U3651">
        <v>1684.2733349177445</v>
      </c>
    </row>
    <row r="3652" spans="16:21" x14ac:dyDescent="0.25">
      <c r="P3652">
        <v>26</v>
      </c>
      <c r="Q3652">
        <v>300000</v>
      </c>
      <c r="R3652">
        <v>500000</v>
      </c>
      <c r="S3652" s="8" t="str">
        <f t="shared" si="57"/>
        <v>26300000500000</v>
      </c>
      <c r="T3652" t="s">
        <v>34</v>
      </c>
      <c r="U3652">
        <v>1869.1270572038168</v>
      </c>
    </row>
    <row r="3653" spans="16:21" x14ac:dyDescent="0.25">
      <c r="P3653">
        <v>27</v>
      </c>
      <c r="Q3653">
        <v>300000</v>
      </c>
      <c r="R3653">
        <v>500000</v>
      </c>
      <c r="S3653" s="8" t="str">
        <f t="shared" si="57"/>
        <v>27300000500000</v>
      </c>
      <c r="T3653" t="s">
        <v>34</v>
      </c>
      <c r="U3653">
        <v>1869.1270572038168</v>
      </c>
    </row>
    <row r="3654" spans="16:21" x14ac:dyDescent="0.25">
      <c r="P3654">
        <v>28</v>
      </c>
      <c r="Q3654">
        <v>300000</v>
      </c>
      <c r="R3654">
        <v>500000</v>
      </c>
      <c r="S3654" s="8" t="str">
        <f t="shared" si="57"/>
        <v>28300000500000</v>
      </c>
      <c r="T3654" t="s">
        <v>34</v>
      </c>
      <c r="U3654">
        <v>1869.1270572038168</v>
      </c>
    </row>
    <row r="3655" spans="16:21" x14ac:dyDescent="0.25">
      <c r="P3655">
        <v>29</v>
      </c>
      <c r="Q3655">
        <v>300000</v>
      </c>
      <c r="R3655">
        <v>500000</v>
      </c>
      <c r="S3655" s="8" t="str">
        <f t="shared" si="57"/>
        <v>29300000500000</v>
      </c>
      <c r="T3655" t="s">
        <v>34</v>
      </c>
      <c r="U3655">
        <v>1869.1270572038168</v>
      </c>
    </row>
    <row r="3656" spans="16:21" x14ac:dyDescent="0.25">
      <c r="P3656">
        <v>30</v>
      </c>
      <c r="Q3656">
        <v>300000</v>
      </c>
      <c r="R3656">
        <v>500000</v>
      </c>
      <c r="S3656" s="8" t="str">
        <f t="shared" si="57"/>
        <v>30300000500000</v>
      </c>
      <c r="T3656" t="s">
        <v>34</v>
      </c>
      <c r="U3656">
        <v>1869.1270572038168</v>
      </c>
    </row>
    <row r="3657" spans="16:21" x14ac:dyDescent="0.25">
      <c r="P3657">
        <v>31</v>
      </c>
      <c r="Q3657">
        <v>300000</v>
      </c>
      <c r="R3657">
        <v>500000</v>
      </c>
      <c r="S3657" s="8" t="str">
        <f t="shared" si="57"/>
        <v>31300000500000</v>
      </c>
      <c r="T3657" t="s">
        <v>34</v>
      </c>
      <c r="U3657">
        <v>1869.1270572038168</v>
      </c>
    </row>
    <row r="3658" spans="16:21" x14ac:dyDescent="0.25">
      <c r="P3658">
        <v>32</v>
      </c>
      <c r="Q3658">
        <v>300000</v>
      </c>
      <c r="R3658">
        <v>500000</v>
      </c>
      <c r="S3658" s="8" t="str">
        <f t="shared" si="57"/>
        <v>32300000500000</v>
      </c>
      <c r="T3658" t="s">
        <v>34</v>
      </c>
      <c r="U3658">
        <v>1869.1270572038168</v>
      </c>
    </row>
    <row r="3659" spans="16:21" x14ac:dyDescent="0.25">
      <c r="P3659">
        <v>33</v>
      </c>
      <c r="Q3659">
        <v>300000</v>
      </c>
      <c r="R3659">
        <v>500000</v>
      </c>
      <c r="S3659" s="8" t="str">
        <f t="shared" si="57"/>
        <v>33300000500000</v>
      </c>
      <c r="T3659" t="s">
        <v>34</v>
      </c>
      <c r="U3659">
        <v>1869.1270572038168</v>
      </c>
    </row>
    <row r="3660" spans="16:21" x14ac:dyDescent="0.25">
      <c r="P3660">
        <v>34</v>
      </c>
      <c r="Q3660">
        <v>300000</v>
      </c>
      <c r="R3660">
        <v>500000</v>
      </c>
      <c r="S3660" s="8" t="str">
        <f t="shared" si="57"/>
        <v>34300000500000</v>
      </c>
      <c r="T3660" t="s">
        <v>34</v>
      </c>
      <c r="U3660">
        <v>1869.1270572038168</v>
      </c>
    </row>
    <row r="3661" spans="16:21" x14ac:dyDescent="0.25">
      <c r="P3661">
        <v>35</v>
      </c>
      <c r="Q3661">
        <v>300000</v>
      </c>
      <c r="R3661">
        <v>500000</v>
      </c>
      <c r="S3661" s="8" t="str">
        <f t="shared" si="57"/>
        <v>35300000500000</v>
      </c>
      <c r="T3661" t="s">
        <v>34</v>
      </c>
      <c r="U3661">
        <v>1869.1270572038168</v>
      </c>
    </row>
    <row r="3662" spans="16:21" x14ac:dyDescent="0.25">
      <c r="P3662">
        <v>36</v>
      </c>
      <c r="Q3662">
        <v>300000</v>
      </c>
      <c r="R3662">
        <v>500000</v>
      </c>
      <c r="S3662" s="8" t="str">
        <f t="shared" si="57"/>
        <v>36300000500000</v>
      </c>
      <c r="T3662" t="s">
        <v>35</v>
      </c>
      <c r="U3662">
        <v>2611.4280845634876</v>
      </c>
    </row>
    <row r="3663" spans="16:21" x14ac:dyDescent="0.25">
      <c r="P3663">
        <v>37</v>
      </c>
      <c r="Q3663">
        <v>300000</v>
      </c>
      <c r="R3663">
        <v>500000</v>
      </c>
      <c r="S3663" s="8" t="str">
        <f t="shared" si="57"/>
        <v>37300000500000</v>
      </c>
      <c r="T3663" t="s">
        <v>35</v>
      </c>
      <c r="U3663">
        <v>2611.4280845634876</v>
      </c>
    </row>
    <row r="3664" spans="16:21" x14ac:dyDescent="0.25">
      <c r="P3664">
        <v>38</v>
      </c>
      <c r="Q3664">
        <v>300000</v>
      </c>
      <c r="R3664">
        <v>500000</v>
      </c>
      <c r="S3664" s="8" t="str">
        <f t="shared" si="57"/>
        <v>38300000500000</v>
      </c>
      <c r="T3664" t="s">
        <v>35</v>
      </c>
      <c r="U3664">
        <v>2611.4280845634876</v>
      </c>
    </row>
    <row r="3665" spans="16:21" x14ac:dyDescent="0.25">
      <c r="P3665">
        <v>39</v>
      </c>
      <c r="Q3665">
        <v>300000</v>
      </c>
      <c r="R3665">
        <v>500000</v>
      </c>
      <c r="S3665" s="8" t="str">
        <f t="shared" si="57"/>
        <v>39300000500000</v>
      </c>
      <c r="T3665" t="s">
        <v>35</v>
      </c>
      <c r="U3665">
        <v>2611.4280845634876</v>
      </c>
    </row>
    <row r="3666" spans="16:21" x14ac:dyDescent="0.25">
      <c r="P3666">
        <v>40</v>
      </c>
      <c r="Q3666">
        <v>300000</v>
      </c>
      <c r="R3666">
        <v>500000</v>
      </c>
      <c r="S3666" s="8" t="str">
        <f t="shared" si="57"/>
        <v>40300000500000</v>
      </c>
      <c r="T3666" t="s">
        <v>35</v>
      </c>
      <c r="U3666">
        <v>2611.4280845634876</v>
      </c>
    </row>
    <row r="3667" spans="16:21" x14ac:dyDescent="0.25">
      <c r="P3667">
        <v>41</v>
      </c>
      <c r="Q3667">
        <v>300000</v>
      </c>
      <c r="R3667">
        <v>500000</v>
      </c>
      <c r="S3667" s="8" t="str">
        <f t="shared" si="57"/>
        <v>41300000500000</v>
      </c>
      <c r="T3667" t="s">
        <v>35</v>
      </c>
      <c r="U3667">
        <v>2611.4280845634876</v>
      </c>
    </row>
    <row r="3668" spans="16:21" x14ac:dyDescent="0.25">
      <c r="P3668">
        <v>42</v>
      </c>
      <c r="Q3668">
        <v>300000</v>
      </c>
      <c r="R3668">
        <v>500000</v>
      </c>
      <c r="S3668" s="8" t="str">
        <f t="shared" si="57"/>
        <v>42300000500000</v>
      </c>
      <c r="T3668" t="s">
        <v>35</v>
      </c>
      <c r="U3668">
        <v>2611.4280845634876</v>
      </c>
    </row>
    <row r="3669" spans="16:21" x14ac:dyDescent="0.25">
      <c r="P3669">
        <v>43</v>
      </c>
      <c r="Q3669">
        <v>300000</v>
      </c>
      <c r="R3669">
        <v>500000</v>
      </c>
      <c r="S3669" s="8" t="str">
        <f t="shared" si="57"/>
        <v>43300000500000</v>
      </c>
      <c r="T3669" t="s">
        <v>35</v>
      </c>
      <c r="U3669">
        <v>2611.4280845634876</v>
      </c>
    </row>
    <row r="3670" spans="16:21" x14ac:dyDescent="0.25">
      <c r="P3670">
        <v>44</v>
      </c>
      <c r="Q3670">
        <v>300000</v>
      </c>
      <c r="R3670">
        <v>500000</v>
      </c>
      <c r="S3670" s="8" t="str">
        <f t="shared" si="57"/>
        <v>44300000500000</v>
      </c>
      <c r="T3670" t="s">
        <v>35</v>
      </c>
      <c r="U3670">
        <v>2611.4280845634876</v>
      </c>
    </row>
    <row r="3671" spans="16:21" x14ac:dyDescent="0.25">
      <c r="P3671">
        <v>45</v>
      </c>
      <c r="Q3671">
        <v>300000</v>
      </c>
      <c r="R3671">
        <v>500000</v>
      </c>
      <c r="S3671" s="8" t="str">
        <f t="shared" si="57"/>
        <v>45300000500000</v>
      </c>
      <c r="T3671" t="s">
        <v>35</v>
      </c>
      <c r="U3671">
        <v>2611.4280845634876</v>
      </c>
    </row>
    <row r="3672" spans="16:21" x14ac:dyDescent="0.25">
      <c r="P3672">
        <v>46</v>
      </c>
      <c r="Q3672">
        <v>300000</v>
      </c>
      <c r="R3672">
        <v>500000</v>
      </c>
      <c r="S3672" s="8" t="str">
        <f t="shared" si="57"/>
        <v>46300000500000</v>
      </c>
      <c r="T3672" t="s">
        <v>36</v>
      </c>
      <c r="U3672">
        <v>4410.407052583485</v>
      </c>
    </row>
    <row r="3673" spans="16:21" x14ac:dyDescent="0.25">
      <c r="P3673">
        <v>47</v>
      </c>
      <c r="Q3673">
        <v>300000</v>
      </c>
      <c r="R3673">
        <v>500000</v>
      </c>
      <c r="S3673" s="8" t="str">
        <f t="shared" si="57"/>
        <v>47300000500000</v>
      </c>
      <c r="T3673" t="s">
        <v>36</v>
      </c>
      <c r="U3673">
        <v>4410.407052583485</v>
      </c>
    </row>
    <row r="3674" spans="16:21" x14ac:dyDescent="0.25">
      <c r="P3674">
        <v>48</v>
      </c>
      <c r="Q3674">
        <v>300000</v>
      </c>
      <c r="R3674">
        <v>500000</v>
      </c>
      <c r="S3674" s="8" t="str">
        <f t="shared" si="57"/>
        <v>48300000500000</v>
      </c>
      <c r="T3674" t="s">
        <v>36</v>
      </c>
      <c r="U3674">
        <v>4410.407052583485</v>
      </c>
    </row>
    <row r="3675" spans="16:21" x14ac:dyDescent="0.25">
      <c r="P3675">
        <v>49</v>
      </c>
      <c r="Q3675">
        <v>300000</v>
      </c>
      <c r="R3675">
        <v>500000</v>
      </c>
      <c r="S3675" s="8" t="str">
        <f t="shared" si="57"/>
        <v>49300000500000</v>
      </c>
      <c r="T3675" t="s">
        <v>36</v>
      </c>
      <c r="U3675">
        <v>4410.407052583485</v>
      </c>
    </row>
    <row r="3676" spans="16:21" x14ac:dyDescent="0.25">
      <c r="P3676">
        <v>50</v>
      </c>
      <c r="Q3676">
        <v>300000</v>
      </c>
      <c r="R3676">
        <v>500000</v>
      </c>
      <c r="S3676" s="8" t="str">
        <f t="shared" si="57"/>
        <v>50300000500000</v>
      </c>
      <c r="T3676" t="s">
        <v>36</v>
      </c>
      <c r="U3676">
        <v>4410.407052583485</v>
      </c>
    </row>
    <row r="3677" spans="16:21" x14ac:dyDescent="0.25">
      <c r="P3677">
        <v>51</v>
      </c>
      <c r="Q3677">
        <v>300000</v>
      </c>
      <c r="R3677">
        <v>500000</v>
      </c>
      <c r="S3677" s="8" t="str">
        <f t="shared" si="57"/>
        <v>51300000500000</v>
      </c>
      <c r="T3677" t="s">
        <v>37</v>
      </c>
      <c r="U3677">
        <v>6510.6903664431229</v>
      </c>
    </row>
    <row r="3678" spans="16:21" x14ac:dyDescent="0.25">
      <c r="P3678">
        <v>52</v>
      </c>
      <c r="Q3678">
        <v>300000</v>
      </c>
      <c r="R3678">
        <v>500000</v>
      </c>
      <c r="S3678" s="8" t="str">
        <f t="shared" si="57"/>
        <v>52300000500000</v>
      </c>
      <c r="T3678" t="s">
        <v>37</v>
      </c>
      <c r="U3678">
        <v>6510.6903664431229</v>
      </c>
    </row>
    <row r="3679" spans="16:21" x14ac:dyDescent="0.25">
      <c r="P3679">
        <v>53</v>
      </c>
      <c r="Q3679">
        <v>300000</v>
      </c>
      <c r="R3679">
        <v>500000</v>
      </c>
      <c r="S3679" s="8" t="str">
        <f t="shared" si="57"/>
        <v>53300000500000</v>
      </c>
      <c r="T3679" t="s">
        <v>37</v>
      </c>
      <c r="U3679">
        <v>6510.6903664431229</v>
      </c>
    </row>
    <row r="3680" spans="16:21" x14ac:dyDescent="0.25">
      <c r="P3680">
        <v>54</v>
      </c>
      <c r="Q3680">
        <v>300000</v>
      </c>
      <c r="R3680">
        <v>500000</v>
      </c>
      <c r="S3680" s="8" t="str">
        <f t="shared" si="57"/>
        <v>54300000500000</v>
      </c>
      <c r="T3680" t="s">
        <v>37</v>
      </c>
      <c r="U3680">
        <v>6510.6903664431229</v>
      </c>
    </row>
    <row r="3681" spans="16:21" x14ac:dyDescent="0.25">
      <c r="P3681">
        <v>55</v>
      </c>
      <c r="Q3681">
        <v>300000</v>
      </c>
      <c r="R3681">
        <v>500000</v>
      </c>
      <c r="S3681" s="8" t="str">
        <f t="shared" si="57"/>
        <v>55300000500000</v>
      </c>
      <c r="T3681" t="s">
        <v>37</v>
      </c>
      <c r="U3681">
        <v>6510.6903664431229</v>
      </c>
    </row>
    <row r="3682" spans="16:21" x14ac:dyDescent="0.25">
      <c r="P3682">
        <v>56</v>
      </c>
      <c r="Q3682">
        <v>300000</v>
      </c>
      <c r="R3682">
        <v>500000</v>
      </c>
      <c r="S3682" s="8" t="str">
        <f t="shared" si="57"/>
        <v>56300000500000</v>
      </c>
      <c r="T3682" t="s">
        <v>38</v>
      </c>
      <c r="U3682">
        <v>8552.8129450257766</v>
      </c>
    </row>
    <row r="3683" spans="16:21" x14ac:dyDescent="0.25">
      <c r="P3683">
        <v>57</v>
      </c>
      <c r="Q3683">
        <v>300000</v>
      </c>
      <c r="R3683">
        <v>500000</v>
      </c>
      <c r="S3683" s="8" t="str">
        <f t="shared" si="57"/>
        <v>57300000500000</v>
      </c>
      <c r="T3683" t="s">
        <v>38</v>
      </c>
      <c r="U3683">
        <v>8552.8129450257766</v>
      </c>
    </row>
    <row r="3684" spans="16:21" x14ac:dyDescent="0.25">
      <c r="P3684">
        <v>58</v>
      </c>
      <c r="Q3684">
        <v>300000</v>
      </c>
      <c r="R3684">
        <v>500000</v>
      </c>
      <c r="S3684" s="8" t="str">
        <f t="shared" si="57"/>
        <v>58300000500000</v>
      </c>
      <c r="T3684" t="s">
        <v>38</v>
      </c>
      <c r="U3684">
        <v>8552.8129450257766</v>
      </c>
    </row>
    <row r="3685" spans="16:21" x14ac:dyDescent="0.25">
      <c r="P3685">
        <v>59</v>
      </c>
      <c r="Q3685">
        <v>300000</v>
      </c>
      <c r="R3685">
        <v>500000</v>
      </c>
      <c r="S3685" s="8" t="str">
        <f t="shared" si="57"/>
        <v>59300000500000</v>
      </c>
      <c r="T3685" t="s">
        <v>38</v>
      </c>
      <c r="U3685">
        <v>8552.8129450257766</v>
      </c>
    </row>
    <row r="3686" spans="16:21" x14ac:dyDescent="0.25">
      <c r="P3686">
        <v>60</v>
      </c>
      <c r="Q3686">
        <v>300000</v>
      </c>
      <c r="R3686">
        <v>500000</v>
      </c>
      <c r="S3686" s="8" t="str">
        <f t="shared" si="57"/>
        <v>60300000500000</v>
      </c>
      <c r="T3686" t="s">
        <v>38</v>
      </c>
      <c r="U3686">
        <v>8552.8129450257766</v>
      </c>
    </row>
    <row r="3687" spans="16:21" x14ac:dyDescent="0.25">
      <c r="P3687">
        <v>61</v>
      </c>
      <c r="Q3687">
        <v>300000</v>
      </c>
      <c r="R3687">
        <v>500000</v>
      </c>
      <c r="S3687" s="8" t="str">
        <f t="shared" si="57"/>
        <v>61300000500000</v>
      </c>
      <c r="T3687" t="s">
        <v>39</v>
      </c>
      <c r="U3687">
        <v>12324.558167111696</v>
      </c>
    </row>
    <row r="3688" spans="16:21" x14ac:dyDescent="0.25">
      <c r="P3688">
        <v>62</v>
      </c>
      <c r="Q3688">
        <v>300000</v>
      </c>
      <c r="R3688">
        <v>500000</v>
      </c>
      <c r="S3688" s="8" t="str">
        <f t="shared" si="57"/>
        <v>62300000500000</v>
      </c>
      <c r="T3688" t="s">
        <v>39</v>
      </c>
      <c r="U3688">
        <v>12324.558167111696</v>
      </c>
    </row>
    <row r="3689" spans="16:21" x14ac:dyDescent="0.25">
      <c r="P3689">
        <v>63</v>
      </c>
      <c r="Q3689">
        <v>300000</v>
      </c>
      <c r="R3689">
        <v>500000</v>
      </c>
      <c r="S3689" s="8" t="str">
        <f t="shared" si="57"/>
        <v>63300000500000</v>
      </c>
      <c r="T3689" t="s">
        <v>39</v>
      </c>
      <c r="U3689">
        <v>12324.558167111696</v>
      </c>
    </row>
    <row r="3690" spans="16:21" x14ac:dyDescent="0.25">
      <c r="P3690">
        <v>64</v>
      </c>
      <c r="Q3690">
        <v>300000</v>
      </c>
      <c r="R3690">
        <v>500000</v>
      </c>
      <c r="S3690" s="8" t="str">
        <f t="shared" si="57"/>
        <v>64300000500000</v>
      </c>
      <c r="T3690" t="s">
        <v>39</v>
      </c>
      <c r="U3690">
        <v>12324.558167111696</v>
      </c>
    </row>
    <row r="3691" spans="16:21" x14ac:dyDescent="0.25">
      <c r="P3691">
        <v>65</v>
      </c>
      <c r="Q3691">
        <v>300000</v>
      </c>
      <c r="R3691">
        <v>500000</v>
      </c>
      <c r="S3691" s="8" t="str">
        <f t="shared" si="57"/>
        <v>65300000500000</v>
      </c>
      <c r="T3691" t="s">
        <v>39</v>
      </c>
      <c r="U3691">
        <v>12324.558167111696</v>
      </c>
    </row>
    <row r="3692" spans="16:21" x14ac:dyDescent="0.25">
      <c r="P3692">
        <v>66</v>
      </c>
      <c r="Q3692">
        <v>300000</v>
      </c>
      <c r="R3692">
        <v>500000</v>
      </c>
      <c r="S3692" s="8" t="str">
        <f t="shared" si="57"/>
        <v>66300000500000</v>
      </c>
      <c r="T3692" t="s">
        <v>40</v>
      </c>
      <c r="U3692">
        <v>15660.832805124408</v>
      </c>
    </row>
    <row r="3693" spans="16:21" x14ac:dyDescent="0.25">
      <c r="P3693">
        <v>67</v>
      </c>
      <c r="Q3693">
        <v>300000</v>
      </c>
      <c r="R3693">
        <v>500000</v>
      </c>
      <c r="S3693" s="8" t="str">
        <f t="shared" si="57"/>
        <v>67300000500000</v>
      </c>
      <c r="T3693" t="s">
        <v>40</v>
      </c>
      <c r="U3693">
        <v>15660.832805124408</v>
      </c>
    </row>
    <row r="3694" spans="16:21" x14ac:dyDescent="0.25">
      <c r="P3694">
        <v>68</v>
      </c>
      <c r="Q3694">
        <v>300000</v>
      </c>
      <c r="R3694">
        <v>500000</v>
      </c>
      <c r="S3694" s="8" t="str">
        <f t="shared" si="57"/>
        <v>68300000500000</v>
      </c>
      <c r="T3694" t="s">
        <v>40</v>
      </c>
      <c r="U3694">
        <v>15660.832805124408</v>
      </c>
    </row>
    <row r="3695" spans="16:21" x14ac:dyDescent="0.25">
      <c r="P3695">
        <v>69</v>
      </c>
      <c r="Q3695">
        <v>300000</v>
      </c>
      <c r="R3695">
        <v>500000</v>
      </c>
      <c r="S3695" s="8" t="str">
        <f t="shared" si="57"/>
        <v>69300000500000</v>
      </c>
      <c r="T3695" t="s">
        <v>40</v>
      </c>
      <c r="U3695">
        <v>15660.832805124408</v>
      </c>
    </row>
    <row r="3696" spans="16:21" x14ac:dyDescent="0.25">
      <c r="P3696">
        <v>70</v>
      </c>
      <c r="Q3696">
        <v>300000</v>
      </c>
      <c r="R3696">
        <v>500000</v>
      </c>
      <c r="S3696" s="8" t="str">
        <f t="shared" si="57"/>
        <v>70300000500000</v>
      </c>
      <c r="T3696" t="s">
        <v>40</v>
      </c>
      <c r="U3696">
        <v>15660.832805124408</v>
      </c>
    </row>
    <row r="3697" spans="16:21" x14ac:dyDescent="0.25">
      <c r="P3697">
        <v>71</v>
      </c>
      <c r="Q3697">
        <v>300000</v>
      </c>
      <c r="R3697">
        <v>500000</v>
      </c>
      <c r="S3697" s="8" t="str">
        <f t="shared" si="57"/>
        <v>71300000500000</v>
      </c>
      <c r="T3697" t="s">
        <v>41</v>
      </c>
      <c r="U3697">
        <v>17457.470366067006</v>
      </c>
    </row>
    <row r="3698" spans="16:21" x14ac:dyDescent="0.25">
      <c r="P3698">
        <v>72</v>
      </c>
      <c r="Q3698">
        <v>300000</v>
      </c>
      <c r="R3698">
        <v>500000</v>
      </c>
      <c r="S3698" s="8" t="str">
        <f t="shared" si="57"/>
        <v>72300000500000</v>
      </c>
      <c r="T3698" t="s">
        <v>41</v>
      </c>
      <c r="U3698">
        <v>17457.470366067006</v>
      </c>
    </row>
    <row r="3699" spans="16:21" x14ac:dyDescent="0.25">
      <c r="P3699">
        <v>73</v>
      </c>
      <c r="Q3699">
        <v>300000</v>
      </c>
      <c r="R3699">
        <v>500000</v>
      </c>
      <c r="S3699" s="8" t="str">
        <f t="shared" si="57"/>
        <v>73300000500000</v>
      </c>
      <c r="T3699" t="s">
        <v>41</v>
      </c>
      <c r="U3699">
        <v>17457.470366067006</v>
      </c>
    </row>
    <row r="3700" spans="16:21" x14ac:dyDescent="0.25">
      <c r="P3700">
        <v>74</v>
      </c>
      <c r="Q3700">
        <v>300000</v>
      </c>
      <c r="R3700">
        <v>500000</v>
      </c>
      <c r="S3700" s="8" t="str">
        <f t="shared" si="57"/>
        <v>74300000500000</v>
      </c>
      <c r="T3700" t="s">
        <v>41</v>
      </c>
      <c r="U3700">
        <v>17457.470366067006</v>
      </c>
    </row>
    <row r="3701" spans="16:21" x14ac:dyDescent="0.25">
      <c r="P3701">
        <v>75</v>
      </c>
      <c r="Q3701">
        <v>300000</v>
      </c>
      <c r="R3701">
        <v>500000</v>
      </c>
      <c r="S3701" s="8" t="str">
        <f t="shared" si="57"/>
        <v>75300000500000</v>
      </c>
      <c r="T3701" t="s">
        <v>41</v>
      </c>
      <c r="U3701">
        <v>17457.470366067006</v>
      </c>
    </row>
    <row r="3702" spans="16:21" x14ac:dyDescent="0.25">
      <c r="P3702">
        <v>76</v>
      </c>
      <c r="Q3702">
        <v>300000</v>
      </c>
      <c r="R3702">
        <v>500000</v>
      </c>
      <c r="S3702" s="8" t="str">
        <f t="shared" si="57"/>
        <v>76300000500000</v>
      </c>
      <c r="T3702" t="s">
        <v>42</v>
      </c>
      <c r="U3702">
        <v>22093.652020484704</v>
      </c>
    </row>
    <row r="3703" spans="16:21" x14ac:dyDescent="0.25">
      <c r="P3703">
        <v>77</v>
      </c>
      <c r="Q3703">
        <v>300000</v>
      </c>
      <c r="R3703">
        <v>500000</v>
      </c>
      <c r="S3703" s="8" t="str">
        <f t="shared" si="57"/>
        <v>77300000500000</v>
      </c>
      <c r="T3703" t="s">
        <v>42</v>
      </c>
      <c r="U3703">
        <v>22093.652020484704</v>
      </c>
    </row>
    <row r="3704" spans="16:21" x14ac:dyDescent="0.25">
      <c r="P3704">
        <v>78</v>
      </c>
      <c r="Q3704">
        <v>300000</v>
      </c>
      <c r="R3704">
        <v>500000</v>
      </c>
      <c r="S3704" s="8" t="str">
        <f t="shared" si="57"/>
        <v>78300000500000</v>
      </c>
      <c r="T3704" t="s">
        <v>42</v>
      </c>
      <c r="U3704">
        <v>22093.652020484704</v>
      </c>
    </row>
    <row r="3705" spans="16:21" x14ac:dyDescent="0.25">
      <c r="P3705">
        <v>79</v>
      </c>
      <c r="Q3705">
        <v>300000</v>
      </c>
      <c r="R3705">
        <v>500000</v>
      </c>
      <c r="S3705" s="8" t="str">
        <f t="shared" si="57"/>
        <v>79300000500000</v>
      </c>
      <c r="T3705" t="s">
        <v>42</v>
      </c>
      <c r="U3705">
        <v>22093.652020484704</v>
      </c>
    </row>
    <row r="3706" spans="16:21" x14ac:dyDescent="0.25">
      <c r="P3706">
        <v>80</v>
      </c>
      <c r="Q3706">
        <v>300000</v>
      </c>
      <c r="R3706">
        <v>500000</v>
      </c>
      <c r="S3706" s="8" t="str">
        <f t="shared" si="57"/>
        <v>80300000500000</v>
      </c>
      <c r="T3706" t="s">
        <v>42</v>
      </c>
      <c r="U3706">
        <v>22093.652020484704</v>
      </c>
    </row>
    <row r="3707" spans="16:21" x14ac:dyDescent="0.25">
      <c r="P3707">
        <v>81</v>
      </c>
      <c r="Q3707">
        <v>300000</v>
      </c>
      <c r="R3707">
        <v>500000</v>
      </c>
      <c r="S3707" s="8" t="str">
        <f t="shared" si="57"/>
        <v>81300000500000</v>
      </c>
      <c r="T3707" t="s">
        <v>43</v>
      </c>
      <c r="U3707">
        <v>28250.824080849856</v>
      </c>
    </row>
    <row r="3708" spans="16:21" x14ac:dyDescent="0.25">
      <c r="P3708">
        <v>82</v>
      </c>
      <c r="Q3708">
        <v>300000</v>
      </c>
      <c r="R3708">
        <v>500000</v>
      </c>
      <c r="S3708" s="8" t="str">
        <f t="shared" si="57"/>
        <v>82300000500000</v>
      </c>
      <c r="T3708" t="s">
        <v>43</v>
      </c>
      <c r="U3708">
        <v>28250.824080849856</v>
      </c>
    </row>
    <row r="3709" spans="16:21" x14ac:dyDescent="0.25">
      <c r="P3709">
        <v>83</v>
      </c>
      <c r="Q3709">
        <v>300000</v>
      </c>
      <c r="R3709">
        <v>500000</v>
      </c>
      <c r="S3709" s="8" t="str">
        <f t="shared" si="57"/>
        <v>83300000500000</v>
      </c>
      <c r="T3709" t="s">
        <v>43</v>
      </c>
      <c r="U3709">
        <v>28250.824080849856</v>
      </c>
    </row>
    <row r="3710" spans="16:21" x14ac:dyDescent="0.25">
      <c r="P3710">
        <v>84</v>
      </c>
      <c r="Q3710">
        <v>300000</v>
      </c>
      <c r="R3710">
        <v>500000</v>
      </c>
      <c r="S3710" s="8" t="str">
        <f t="shared" si="57"/>
        <v>84300000500000</v>
      </c>
      <c r="T3710" t="s">
        <v>43</v>
      </c>
      <c r="U3710">
        <v>28250.824080849856</v>
      </c>
    </row>
    <row r="3711" spans="16:21" x14ac:dyDescent="0.25">
      <c r="P3711">
        <v>85</v>
      </c>
      <c r="Q3711">
        <v>300000</v>
      </c>
      <c r="R3711">
        <v>500000</v>
      </c>
      <c r="S3711" s="8" t="str">
        <f t="shared" si="57"/>
        <v>85300000500000</v>
      </c>
      <c r="T3711" t="s">
        <v>43</v>
      </c>
      <c r="U3711">
        <v>28250.824080849856</v>
      </c>
    </row>
    <row r="3712" spans="16:21" x14ac:dyDescent="0.25">
      <c r="P3712">
        <v>86</v>
      </c>
      <c r="Q3712">
        <v>300000</v>
      </c>
      <c r="R3712">
        <v>500000</v>
      </c>
      <c r="S3712" s="8" t="str">
        <f t="shared" si="57"/>
        <v>86300000500000</v>
      </c>
      <c r="T3712" t="s">
        <v>43</v>
      </c>
      <c r="U3712">
        <v>28250.824080849856</v>
      </c>
    </row>
    <row r="3713" spans="16:21" x14ac:dyDescent="0.25">
      <c r="P3713">
        <v>87</v>
      </c>
      <c r="Q3713">
        <v>300000</v>
      </c>
      <c r="R3713">
        <v>500000</v>
      </c>
      <c r="S3713" s="8" t="str">
        <f t="shared" si="57"/>
        <v>87300000500000</v>
      </c>
      <c r="T3713" t="s">
        <v>43</v>
      </c>
      <c r="U3713">
        <v>28250.824080849856</v>
      </c>
    </row>
    <row r="3714" spans="16:21" x14ac:dyDescent="0.25">
      <c r="P3714">
        <v>88</v>
      </c>
      <c r="Q3714">
        <v>300000</v>
      </c>
      <c r="R3714">
        <v>500000</v>
      </c>
      <c r="S3714" s="8" t="str">
        <f t="shared" si="57"/>
        <v>88300000500000</v>
      </c>
      <c r="T3714" t="s">
        <v>43</v>
      </c>
      <c r="U3714">
        <v>28250.824080849856</v>
      </c>
    </row>
    <row r="3715" spans="16:21" x14ac:dyDescent="0.25">
      <c r="P3715">
        <v>89</v>
      </c>
      <c r="Q3715">
        <v>300000</v>
      </c>
      <c r="R3715">
        <v>500000</v>
      </c>
      <c r="S3715" s="8" t="str">
        <f t="shared" ref="S3715:S3778" si="58">P3715&amp;Q3715&amp;R3715</f>
        <v>89300000500000</v>
      </c>
      <c r="T3715" t="s">
        <v>43</v>
      </c>
      <c r="U3715">
        <v>28250.824080849856</v>
      </c>
    </row>
    <row r="3716" spans="16:21" x14ac:dyDescent="0.25">
      <c r="P3716">
        <v>90</v>
      </c>
      <c r="Q3716">
        <v>300000</v>
      </c>
      <c r="R3716">
        <v>500000</v>
      </c>
      <c r="S3716" s="8" t="str">
        <f t="shared" si="58"/>
        <v>90300000500000</v>
      </c>
      <c r="T3716" t="s">
        <v>43</v>
      </c>
      <c r="U3716">
        <v>28250.824080849856</v>
      </c>
    </row>
    <row r="3717" spans="16:21" x14ac:dyDescent="0.25">
      <c r="P3717">
        <v>91</v>
      </c>
      <c r="Q3717">
        <v>300000</v>
      </c>
      <c r="R3717">
        <v>500000</v>
      </c>
      <c r="S3717" s="8" t="str">
        <f t="shared" si="58"/>
        <v>91300000500000</v>
      </c>
      <c r="T3717" t="s">
        <v>43</v>
      </c>
      <c r="U3717">
        <v>28250.824080849856</v>
      </c>
    </row>
    <row r="3718" spans="16:21" x14ac:dyDescent="0.25">
      <c r="P3718">
        <v>92</v>
      </c>
      <c r="Q3718">
        <v>300000</v>
      </c>
      <c r="R3718">
        <v>500000</v>
      </c>
      <c r="S3718" s="8" t="str">
        <f t="shared" si="58"/>
        <v>92300000500000</v>
      </c>
      <c r="T3718" t="s">
        <v>43</v>
      </c>
      <c r="U3718">
        <v>28250.824080849856</v>
      </c>
    </row>
    <row r="3719" spans="16:21" x14ac:dyDescent="0.25">
      <c r="P3719">
        <v>93</v>
      </c>
      <c r="Q3719">
        <v>300000</v>
      </c>
      <c r="R3719">
        <v>500000</v>
      </c>
      <c r="S3719" s="8" t="str">
        <f t="shared" si="58"/>
        <v>93300000500000</v>
      </c>
      <c r="T3719" t="s">
        <v>43</v>
      </c>
      <c r="U3719">
        <v>28250.824080849856</v>
      </c>
    </row>
    <row r="3720" spans="16:21" x14ac:dyDescent="0.25">
      <c r="P3720">
        <v>94</v>
      </c>
      <c r="Q3720">
        <v>300000</v>
      </c>
      <c r="R3720">
        <v>500000</v>
      </c>
      <c r="S3720" s="8" t="str">
        <f t="shared" si="58"/>
        <v>94300000500000</v>
      </c>
      <c r="T3720" t="s">
        <v>43</v>
      </c>
      <c r="U3720">
        <v>28250.824080849856</v>
      </c>
    </row>
    <row r="3721" spans="16:21" x14ac:dyDescent="0.25">
      <c r="P3721">
        <v>95</v>
      </c>
      <c r="Q3721">
        <v>300000</v>
      </c>
      <c r="R3721">
        <v>500000</v>
      </c>
      <c r="S3721" s="8" t="str">
        <f t="shared" si="58"/>
        <v>95300000500000</v>
      </c>
      <c r="T3721" t="s">
        <v>43</v>
      </c>
      <c r="U3721">
        <v>28250.824080849856</v>
      </c>
    </row>
    <row r="3722" spans="16:21" x14ac:dyDescent="0.25">
      <c r="P3722">
        <v>96</v>
      </c>
      <c r="Q3722">
        <v>300000</v>
      </c>
      <c r="R3722">
        <v>500000</v>
      </c>
      <c r="S3722" s="8" t="str">
        <f t="shared" si="58"/>
        <v>96300000500000</v>
      </c>
      <c r="T3722" t="s">
        <v>43</v>
      </c>
      <c r="U3722">
        <v>28250.824080849856</v>
      </c>
    </row>
    <row r="3723" spans="16:21" x14ac:dyDescent="0.25">
      <c r="P3723">
        <v>97</v>
      </c>
      <c r="Q3723">
        <v>300000</v>
      </c>
      <c r="R3723">
        <v>500000</v>
      </c>
      <c r="S3723" s="8" t="str">
        <f t="shared" si="58"/>
        <v>97300000500000</v>
      </c>
      <c r="T3723" t="s">
        <v>43</v>
      </c>
      <c r="U3723">
        <v>28250.824080849856</v>
      </c>
    </row>
    <row r="3724" spans="16:21" x14ac:dyDescent="0.25">
      <c r="P3724">
        <v>98</v>
      </c>
      <c r="Q3724">
        <v>300000</v>
      </c>
      <c r="R3724">
        <v>500000</v>
      </c>
      <c r="S3724" s="8" t="str">
        <f t="shared" si="58"/>
        <v>98300000500000</v>
      </c>
      <c r="T3724" t="s">
        <v>43</v>
      </c>
      <c r="U3724">
        <v>28250.824080849856</v>
      </c>
    </row>
    <row r="3725" spans="16:21" x14ac:dyDescent="0.25">
      <c r="P3725">
        <v>99</v>
      </c>
      <c r="Q3725">
        <v>300000</v>
      </c>
      <c r="R3725">
        <v>500000</v>
      </c>
      <c r="S3725" s="8" t="str">
        <f t="shared" si="58"/>
        <v>99300000500000</v>
      </c>
      <c r="T3725" t="s">
        <v>43</v>
      </c>
      <c r="U3725">
        <v>28250.824080849856</v>
      </c>
    </row>
    <row r="3726" spans="16:21" x14ac:dyDescent="0.25">
      <c r="P3726">
        <v>100</v>
      </c>
      <c r="Q3726">
        <v>300000</v>
      </c>
      <c r="R3726">
        <v>500000</v>
      </c>
      <c r="S3726" s="8" t="str">
        <f t="shared" si="58"/>
        <v>100300000500000</v>
      </c>
      <c r="T3726" t="s">
        <v>43</v>
      </c>
      <c r="U3726">
        <v>28250.824080849856</v>
      </c>
    </row>
    <row r="3727" spans="16:21" x14ac:dyDescent="0.25">
      <c r="P3727">
        <v>101</v>
      </c>
      <c r="Q3727">
        <v>300000</v>
      </c>
      <c r="R3727">
        <v>500000</v>
      </c>
      <c r="S3727" s="8" t="str">
        <f t="shared" si="58"/>
        <v>101300000500000</v>
      </c>
      <c r="T3727" t="s">
        <v>43</v>
      </c>
      <c r="U3727">
        <v>28250.824080849856</v>
      </c>
    </row>
    <row r="3728" spans="16:21" x14ac:dyDescent="0.25">
      <c r="P3728">
        <v>102</v>
      </c>
      <c r="Q3728">
        <v>300000</v>
      </c>
      <c r="R3728">
        <v>500000</v>
      </c>
      <c r="S3728" s="8" t="str">
        <f t="shared" si="58"/>
        <v>102300000500000</v>
      </c>
      <c r="T3728" t="s">
        <v>43</v>
      </c>
      <c r="U3728">
        <v>28250.824080849856</v>
      </c>
    </row>
    <row r="3729" spans="16:21" x14ac:dyDescent="0.25">
      <c r="P3729">
        <v>103</v>
      </c>
      <c r="Q3729">
        <v>300000</v>
      </c>
      <c r="R3729">
        <v>500000</v>
      </c>
      <c r="S3729" s="8" t="str">
        <f t="shared" si="58"/>
        <v>103300000500000</v>
      </c>
      <c r="T3729" t="s">
        <v>43</v>
      </c>
      <c r="U3729">
        <v>28250.824080849856</v>
      </c>
    </row>
    <row r="3730" spans="16:21" x14ac:dyDescent="0.25">
      <c r="P3730">
        <v>104</v>
      </c>
      <c r="Q3730">
        <v>300000</v>
      </c>
      <c r="R3730">
        <v>500000</v>
      </c>
      <c r="S3730" s="8" t="str">
        <f t="shared" si="58"/>
        <v>104300000500000</v>
      </c>
      <c r="T3730" t="s">
        <v>43</v>
      </c>
      <c r="U3730">
        <v>28250.824080849856</v>
      </c>
    </row>
    <row r="3731" spans="16:21" x14ac:dyDescent="0.25">
      <c r="P3731">
        <v>105</v>
      </c>
      <c r="Q3731">
        <v>300000</v>
      </c>
      <c r="R3731">
        <v>500000</v>
      </c>
      <c r="S3731" s="8" t="str">
        <f t="shared" si="58"/>
        <v>105300000500000</v>
      </c>
      <c r="T3731" t="s">
        <v>43</v>
      </c>
      <c r="U3731">
        <v>28250.824080849856</v>
      </c>
    </row>
    <row r="3732" spans="16:21" x14ac:dyDescent="0.25">
      <c r="P3732">
        <v>106</v>
      </c>
      <c r="Q3732">
        <v>300000</v>
      </c>
      <c r="R3732">
        <v>500000</v>
      </c>
      <c r="S3732" s="8" t="str">
        <f t="shared" si="58"/>
        <v>106300000500000</v>
      </c>
      <c r="T3732" t="s">
        <v>43</v>
      </c>
      <c r="U3732">
        <v>28250.824080849856</v>
      </c>
    </row>
    <row r="3733" spans="16:21" x14ac:dyDescent="0.25">
      <c r="P3733">
        <v>107</v>
      </c>
      <c r="Q3733">
        <v>300000</v>
      </c>
      <c r="R3733">
        <v>500000</v>
      </c>
      <c r="S3733" s="8" t="str">
        <f t="shared" si="58"/>
        <v>107300000500000</v>
      </c>
      <c r="T3733" t="s">
        <v>43</v>
      </c>
      <c r="U3733">
        <v>28250.824080849856</v>
      </c>
    </row>
    <row r="3734" spans="16:21" x14ac:dyDescent="0.25">
      <c r="P3734">
        <v>108</v>
      </c>
      <c r="Q3734">
        <v>300000</v>
      </c>
      <c r="R3734">
        <v>500000</v>
      </c>
      <c r="S3734" s="8" t="str">
        <f t="shared" si="58"/>
        <v>108300000500000</v>
      </c>
      <c r="T3734" t="s">
        <v>43</v>
      </c>
      <c r="U3734">
        <v>28250.824080849856</v>
      </c>
    </row>
    <row r="3735" spans="16:21" x14ac:dyDescent="0.25">
      <c r="P3735">
        <v>109</v>
      </c>
      <c r="Q3735">
        <v>300000</v>
      </c>
      <c r="R3735">
        <v>500000</v>
      </c>
      <c r="S3735" s="8" t="str">
        <f t="shared" si="58"/>
        <v>109300000500000</v>
      </c>
      <c r="T3735" t="s">
        <v>43</v>
      </c>
      <c r="U3735">
        <v>28250.824080849856</v>
      </c>
    </row>
    <row r="3736" spans="16:21" x14ac:dyDescent="0.25">
      <c r="P3736">
        <v>110</v>
      </c>
      <c r="Q3736">
        <v>300000</v>
      </c>
      <c r="R3736">
        <v>500000</v>
      </c>
      <c r="S3736" s="8" t="str">
        <f t="shared" si="58"/>
        <v>110300000500000</v>
      </c>
      <c r="T3736" t="s">
        <v>43</v>
      </c>
      <c r="U3736">
        <v>28250.824080849856</v>
      </c>
    </row>
    <row r="3737" spans="16:21" x14ac:dyDescent="0.25">
      <c r="P3737">
        <v>111</v>
      </c>
      <c r="Q3737">
        <v>300000</v>
      </c>
      <c r="R3737">
        <v>500000</v>
      </c>
      <c r="S3737" s="8" t="str">
        <f t="shared" si="58"/>
        <v>111300000500000</v>
      </c>
      <c r="T3737" t="s">
        <v>43</v>
      </c>
      <c r="U3737">
        <v>28250.824080849856</v>
      </c>
    </row>
    <row r="3738" spans="16:21" x14ac:dyDescent="0.25">
      <c r="P3738">
        <v>112</v>
      </c>
      <c r="Q3738">
        <v>300000</v>
      </c>
      <c r="R3738">
        <v>500000</v>
      </c>
      <c r="S3738" s="8" t="str">
        <f t="shared" si="58"/>
        <v>112300000500000</v>
      </c>
      <c r="T3738" t="s">
        <v>43</v>
      </c>
      <c r="U3738">
        <v>28250.824080849856</v>
      </c>
    </row>
    <row r="3739" spans="16:21" x14ac:dyDescent="0.25">
      <c r="P3739">
        <v>113</v>
      </c>
      <c r="Q3739">
        <v>300000</v>
      </c>
      <c r="R3739">
        <v>500000</v>
      </c>
      <c r="S3739" s="8" t="str">
        <f t="shared" si="58"/>
        <v>113300000500000</v>
      </c>
      <c r="T3739" t="s">
        <v>43</v>
      </c>
      <c r="U3739">
        <v>28250.824080849856</v>
      </c>
    </row>
    <row r="3740" spans="16:21" x14ac:dyDescent="0.25">
      <c r="P3740">
        <v>114</v>
      </c>
      <c r="Q3740">
        <v>300000</v>
      </c>
      <c r="R3740">
        <v>500000</v>
      </c>
      <c r="S3740" s="8" t="str">
        <f t="shared" si="58"/>
        <v>114300000500000</v>
      </c>
      <c r="T3740" t="s">
        <v>43</v>
      </c>
      <c r="U3740">
        <v>28250.824080849856</v>
      </c>
    </row>
    <row r="3741" spans="16:21" x14ac:dyDescent="0.25">
      <c r="P3741">
        <v>115</v>
      </c>
      <c r="Q3741">
        <v>300000</v>
      </c>
      <c r="R3741">
        <v>500000</v>
      </c>
      <c r="S3741" s="8" t="str">
        <f t="shared" si="58"/>
        <v>115300000500000</v>
      </c>
      <c r="T3741" t="s">
        <v>43</v>
      </c>
      <c r="U3741">
        <v>28250.824080849856</v>
      </c>
    </row>
    <row r="3742" spans="16:21" x14ac:dyDescent="0.25">
      <c r="P3742">
        <v>116</v>
      </c>
      <c r="Q3742">
        <v>300000</v>
      </c>
      <c r="R3742">
        <v>500000</v>
      </c>
      <c r="S3742" s="8" t="str">
        <f t="shared" si="58"/>
        <v>116300000500000</v>
      </c>
      <c r="T3742" t="s">
        <v>43</v>
      </c>
      <c r="U3742">
        <v>28250.824080849856</v>
      </c>
    </row>
    <row r="3743" spans="16:21" x14ac:dyDescent="0.25">
      <c r="P3743">
        <v>117</v>
      </c>
      <c r="Q3743">
        <v>300000</v>
      </c>
      <c r="R3743">
        <v>500000</v>
      </c>
      <c r="S3743" s="8" t="str">
        <f t="shared" si="58"/>
        <v>117300000500000</v>
      </c>
      <c r="T3743" t="s">
        <v>43</v>
      </c>
      <c r="U3743">
        <v>28250.824080849856</v>
      </c>
    </row>
    <row r="3744" spans="16:21" x14ac:dyDescent="0.25">
      <c r="P3744">
        <v>118</v>
      </c>
      <c r="Q3744">
        <v>300000</v>
      </c>
      <c r="R3744">
        <v>500000</v>
      </c>
      <c r="S3744" s="8" t="str">
        <f t="shared" si="58"/>
        <v>118300000500000</v>
      </c>
      <c r="T3744" t="s">
        <v>43</v>
      </c>
      <c r="U3744">
        <v>28250.824080849856</v>
      </c>
    </row>
    <row r="3745" spans="16:21" x14ac:dyDescent="0.25">
      <c r="P3745">
        <v>119</v>
      </c>
      <c r="Q3745">
        <v>300000</v>
      </c>
      <c r="R3745">
        <v>500000</v>
      </c>
      <c r="S3745" s="8" t="str">
        <f t="shared" si="58"/>
        <v>119300000500000</v>
      </c>
      <c r="T3745" t="s">
        <v>43</v>
      </c>
      <c r="U3745">
        <v>28250.824080849856</v>
      </c>
    </row>
    <row r="3746" spans="16:21" x14ac:dyDescent="0.25">
      <c r="P3746">
        <v>120</v>
      </c>
      <c r="Q3746">
        <v>300000</v>
      </c>
      <c r="R3746">
        <v>500000</v>
      </c>
      <c r="S3746" s="8" t="str">
        <f t="shared" si="58"/>
        <v>120300000500000</v>
      </c>
      <c r="T3746" t="s">
        <v>43</v>
      </c>
      <c r="U3746">
        <v>28250.824080849856</v>
      </c>
    </row>
    <row r="3747" spans="16:21" x14ac:dyDescent="0.25">
      <c r="P3747">
        <v>121</v>
      </c>
      <c r="Q3747">
        <v>300000</v>
      </c>
      <c r="R3747">
        <v>500000</v>
      </c>
      <c r="S3747" s="8" t="str">
        <f t="shared" si="58"/>
        <v>121300000500000</v>
      </c>
      <c r="T3747" t="s">
        <v>43</v>
      </c>
      <c r="U3747">
        <v>28250.824080849856</v>
      </c>
    </row>
    <row r="3748" spans="16:21" x14ac:dyDescent="0.25">
      <c r="P3748">
        <v>122</v>
      </c>
      <c r="Q3748">
        <v>300000</v>
      </c>
      <c r="R3748">
        <v>500000</v>
      </c>
      <c r="S3748" s="8" t="str">
        <f t="shared" si="58"/>
        <v>122300000500000</v>
      </c>
      <c r="T3748" t="s">
        <v>43</v>
      </c>
      <c r="U3748">
        <v>28250.824080849856</v>
      </c>
    </row>
    <row r="3749" spans="16:21" x14ac:dyDescent="0.25">
      <c r="P3749">
        <v>123</v>
      </c>
      <c r="Q3749">
        <v>300000</v>
      </c>
      <c r="R3749">
        <v>500000</v>
      </c>
      <c r="S3749" s="8" t="str">
        <f t="shared" si="58"/>
        <v>123300000500000</v>
      </c>
      <c r="T3749" t="s">
        <v>43</v>
      </c>
      <c r="U3749">
        <v>28250.824080849856</v>
      </c>
    </row>
    <row r="3750" spans="16:21" x14ac:dyDescent="0.25">
      <c r="P3750">
        <v>124</v>
      </c>
      <c r="Q3750">
        <v>300000</v>
      </c>
      <c r="R3750">
        <v>500000</v>
      </c>
      <c r="S3750" s="8" t="str">
        <f t="shared" si="58"/>
        <v>124300000500000</v>
      </c>
      <c r="T3750" t="s">
        <v>43</v>
      </c>
      <c r="U3750">
        <v>28250.824080849856</v>
      </c>
    </row>
    <row r="3751" spans="16:21" x14ac:dyDescent="0.25">
      <c r="P3751">
        <v>125</v>
      </c>
      <c r="Q3751">
        <v>300000</v>
      </c>
      <c r="R3751">
        <v>500000</v>
      </c>
      <c r="S3751" s="8" t="str">
        <f t="shared" si="58"/>
        <v>125300000500000</v>
      </c>
      <c r="T3751" t="s">
        <v>43</v>
      </c>
      <c r="U3751">
        <v>28250.824080849856</v>
      </c>
    </row>
    <row r="3752" spans="16:21" x14ac:dyDescent="0.25">
      <c r="P3752">
        <v>1</v>
      </c>
      <c r="Q3752">
        <v>300000</v>
      </c>
      <c r="R3752">
        <v>600000</v>
      </c>
      <c r="S3752" s="8" t="str">
        <f t="shared" si="58"/>
        <v>1300000600000</v>
      </c>
      <c r="T3752" t="s">
        <v>48</v>
      </c>
      <c r="U3752">
        <v>1796.8608916508599</v>
      </c>
    </row>
    <row r="3753" spans="16:21" x14ac:dyDescent="0.25">
      <c r="P3753">
        <v>2</v>
      </c>
      <c r="Q3753">
        <v>300000</v>
      </c>
      <c r="R3753">
        <v>600000</v>
      </c>
      <c r="S3753" s="8" t="str">
        <f t="shared" si="58"/>
        <v>2300000600000</v>
      </c>
      <c r="T3753" t="s">
        <v>48</v>
      </c>
      <c r="U3753">
        <v>1796.8608916508599</v>
      </c>
    </row>
    <row r="3754" spans="16:21" x14ac:dyDescent="0.25">
      <c r="P3754">
        <v>3</v>
      </c>
      <c r="Q3754">
        <v>300000</v>
      </c>
      <c r="R3754">
        <v>600000</v>
      </c>
      <c r="S3754" s="8" t="str">
        <f t="shared" si="58"/>
        <v>3300000600000</v>
      </c>
      <c r="T3754" t="s">
        <v>48</v>
      </c>
      <c r="U3754">
        <v>1796.8608916508599</v>
      </c>
    </row>
    <row r="3755" spans="16:21" x14ac:dyDescent="0.25">
      <c r="P3755">
        <v>4</v>
      </c>
      <c r="Q3755">
        <v>300000</v>
      </c>
      <c r="R3755">
        <v>600000</v>
      </c>
      <c r="S3755" s="8" t="str">
        <f t="shared" si="58"/>
        <v>4300000600000</v>
      </c>
      <c r="T3755" t="s">
        <v>48</v>
      </c>
      <c r="U3755">
        <v>1796.8608916508599</v>
      </c>
    </row>
    <row r="3756" spans="16:21" x14ac:dyDescent="0.25">
      <c r="P3756">
        <v>5</v>
      </c>
      <c r="Q3756">
        <v>300000</v>
      </c>
      <c r="R3756">
        <v>600000</v>
      </c>
      <c r="S3756" s="8" t="str">
        <f t="shared" si="58"/>
        <v>5300000600000</v>
      </c>
      <c r="T3756" t="s">
        <v>48</v>
      </c>
      <c r="U3756">
        <v>1796.8608916508599</v>
      </c>
    </row>
    <row r="3757" spans="16:21" x14ac:dyDescent="0.25">
      <c r="P3757">
        <v>6</v>
      </c>
      <c r="Q3757">
        <v>300000</v>
      </c>
      <c r="R3757">
        <v>600000</v>
      </c>
      <c r="S3757" s="8" t="str">
        <f t="shared" si="58"/>
        <v>6300000600000</v>
      </c>
      <c r="T3757" t="s">
        <v>48</v>
      </c>
      <c r="U3757">
        <v>1796.8608916508599</v>
      </c>
    </row>
    <row r="3758" spans="16:21" x14ac:dyDescent="0.25">
      <c r="P3758">
        <v>7</v>
      </c>
      <c r="Q3758">
        <v>300000</v>
      </c>
      <c r="R3758">
        <v>600000</v>
      </c>
      <c r="S3758" s="8" t="str">
        <f t="shared" si="58"/>
        <v>7300000600000</v>
      </c>
      <c r="T3758" t="s">
        <v>48</v>
      </c>
      <c r="U3758">
        <v>1796.8608916508599</v>
      </c>
    </row>
    <row r="3759" spans="16:21" x14ac:dyDescent="0.25">
      <c r="P3759">
        <v>8</v>
      </c>
      <c r="Q3759">
        <v>300000</v>
      </c>
      <c r="R3759">
        <v>600000</v>
      </c>
      <c r="S3759" s="8" t="str">
        <f t="shared" si="58"/>
        <v>8300000600000</v>
      </c>
      <c r="T3759" t="s">
        <v>48</v>
      </c>
      <c r="U3759">
        <v>1796.8608916508599</v>
      </c>
    </row>
    <row r="3760" spans="16:21" x14ac:dyDescent="0.25">
      <c r="P3760">
        <v>9</v>
      </c>
      <c r="Q3760">
        <v>300000</v>
      </c>
      <c r="R3760">
        <v>600000</v>
      </c>
      <c r="S3760" s="8" t="str">
        <f t="shared" si="58"/>
        <v>9300000600000</v>
      </c>
      <c r="T3760" t="s">
        <v>48</v>
      </c>
      <c r="U3760">
        <v>1796.8608916508599</v>
      </c>
    </row>
    <row r="3761" spans="16:21" x14ac:dyDescent="0.25">
      <c r="P3761">
        <v>10</v>
      </c>
      <c r="Q3761">
        <v>300000</v>
      </c>
      <c r="R3761">
        <v>600000</v>
      </c>
      <c r="S3761" s="8" t="str">
        <f t="shared" si="58"/>
        <v>10300000600000</v>
      </c>
      <c r="T3761" t="s">
        <v>48</v>
      </c>
      <c r="U3761">
        <v>1796.8608916508599</v>
      </c>
    </row>
    <row r="3762" spans="16:21" x14ac:dyDescent="0.25">
      <c r="P3762">
        <v>11</v>
      </c>
      <c r="Q3762">
        <v>300000</v>
      </c>
      <c r="R3762">
        <v>600000</v>
      </c>
      <c r="S3762" s="8" t="str">
        <f t="shared" si="58"/>
        <v>11300000600000</v>
      </c>
      <c r="T3762" t="s">
        <v>48</v>
      </c>
      <c r="U3762">
        <v>1796.8608916508599</v>
      </c>
    </row>
    <row r="3763" spans="16:21" x14ac:dyDescent="0.25">
      <c r="P3763">
        <v>12</v>
      </c>
      <c r="Q3763">
        <v>300000</v>
      </c>
      <c r="R3763">
        <v>600000</v>
      </c>
      <c r="S3763" s="8" t="str">
        <f t="shared" si="58"/>
        <v>12300000600000</v>
      </c>
      <c r="T3763" t="s">
        <v>48</v>
      </c>
      <c r="U3763">
        <v>1796.8608916508599</v>
      </c>
    </row>
    <row r="3764" spans="16:21" x14ac:dyDescent="0.25">
      <c r="P3764">
        <v>13</v>
      </c>
      <c r="Q3764">
        <v>300000</v>
      </c>
      <c r="R3764">
        <v>600000</v>
      </c>
      <c r="S3764" s="8" t="str">
        <f t="shared" si="58"/>
        <v>13300000600000</v>
      </c>
      <c r="T3764" t="s">
        <v>48</v>
      </c>
      <c r="U3764">
        <v>1796.8608916508599</v>
      </c>
    </row>
    <row r="3765" spans="16:21" x14ac:dyDescent="0.25">
      <c r="P3765">
        <v>14</v>
      </c>
      <c r="Q3765">
        <v>300000</v>
      </c>
      <c r="R3765">
        <v>600000</v>
      </c>
      <c r="S3765" s="8" t="str">
        <f t="shared" si="58"/>
        <v>14300000600000</v>
      </c>
      <c r="T3765" t="s">
        <v>48</v>
      </c>
      <c r="U3765">
        <v>1796.8608916508599</v>
      </c>
    </row>
    <row r="3766" spans="16:21" x14ac:dyDescent="0.25">
      <c r="P3766">
        <v>15</v>
      </c>
      <c r="Q3766">
        <v>300000</v>
      </c>
      <c r="R3766">
        <v>600000</v>
      </c>
      <c r="S3766" s="8" t="str">
        <f t="shared" si="58"/>
        <v>15300000600000</v>
      </c>
      <c r="T3766" t="s">
        <v>48</v>
      </c>
      <c r="U3766">
        <v>1796.8608916508599</v>
      </c>
    </row>
    <row r="3767" spans="16:21" x14ac:dyDescent="0.25">
      <c r="P3767">
        <v>16</v>
      </c>
      <c r="Q3767">
        <v>300000</v>
      </c>
      <c r="R3767">
        <v>600000</v>
      </c>
      <c r="S3767" s="8" t="str">
        <f t="shared" si="58"/>
        <v>16300000600000</v>
      </c>
      <c r="T3767" t="s">
        <v>48</v>
      </c>
      <c r="U3767">
        <v>1796.8608916508599</v>
      </c>
    </row>
    <row r="3768" spans="16:21" x14ac:dyDescent="0.25">
      <c r="P3768">
        <v>17</v>
      </c>
      <c r="Q3768">
        <v>300000</v>
      </c>
      <c r="R3768">
        <v>600000</v>
      </c>
      <c r="S3768" s="8" t="str">
        <f t="shared" si="58"/>
        <v>17300000600000</v>
      </c>
      <c r="T3768" t="s">
        <v>48</v>
      </c>
      <c r="U3768">
        <v>1796.8608916508599</v>
      </c>
    </row>
    <row r="3769" spans="16:21" x14ac:dyDescent="0.25">
      <c r="P3769">
        <v>18</v>
      </c>
      <c r="Q3769">
        <v>300000</v>
      </c>
      <c r="R3769">
        <v>600000</v>
      </c>
      <c r="S3769" s="8" t="str">
        <f t="shared" si="58"/>
        <v>18300000600000</v>
      </c>
      <c r="T3769" t="s">
        <v>48</v>
      </c>
      <c r="U3769">
        <v>1796.8608916508599</v>
      </c>
    </row>
    <row r="3770" spans="16:21" x14ac:dyDescent="0.25">
      <c r="P3770">
        <v>19</v>
      </c>
      <c r="Q3770">
        <v>300000</v>
      </c>
      <c r="R3770">
        <v>600000</v>
      </c>
      <c r="S3770" s="8" t="str">
        <f t="shared" si="58"/>
        <v>19300000600000</v>
      </c>
      <c r="T3770" t="s">
        <v>48</v>
      </c>
      <c r="U3770">
        <v>1796.8608916508599</v>
      </c>
    </row>
    <row r="3771" spans="16:21" x14ac:dyDescent="0.25">
      <c r="P3771">
        <v>20</v>
      </c>
      <c r="Q3771">
        <v>300000</v>
      </c>
      <c r="R3771">
        <v>600000</v>
      </c>
      <c r="S3771" s="8" t="str">
        <f t="shared" si="58"/>
        <v>20300000600000</v>
      </c>
      <c r="T3771" t="s">
        <v>48</v>
      </c>
      <c r="U3771">
        <v>1796.8608916508599</v>
      </c>
    </row>
    <row r="3772" spans="16:21" x14ac:dyDescent="0.25">
      <c r="P3772">
        <v>21</v>
      </c>
      <c r="Q3772">
        <v>300000</v>
      </c>
      <c r="R3772">
        <v>600000</v>
      </c>
      <c r="S3772" s="8" t="str">
        <f t="shared" si="58"/>
        <v>21300000600000</v>
      </c>
      <c r="T3772" t="s">
        <v>48</v>
      </c>
      <c r="U3772">
        <v>1796.8608916508599</v>
      </c>
    </row>
    <row r="3773" spans="16:21" x14ac:dyDescent="0.25">
      <c r="P3773">
        <v>22</v>
      </c>
      <c r="Q3773">
        <v>300000</v>
      </c>
      <c r="R3773">
        <v>600000</v>
      </c>
      <c r="S3773" s="8" t="str">
        <f t="shared" si="58"/>
        <v>22300000600000</v>
      </c>
      <c r="T3773" t="s">
        <v>48</v>
      </c>
      <c r="U3773">
        <v>1796.8608916508599</v>
      </c>
    </row>
    <row r="3774" spans="16:21" x14ac:dyDescent="0.25">
      <c r="P3774">
        <v>23</v>
      </c>
      <c r="Q3774">
        <v>300000</v>
      </c>
      <c r="R3774">
        <v>600000</v>
      </c>
      <c r="S3774" s="8" t="str">
        <f t="shared" si="58"/>
        <v>23300000600000</v>
      </c>
      <c r="T3774" t="s">
        <v>48</v>
      </c>
      <c r="U3774">
        <v>1796.8608916508599</v>
      </c>
    </row>
    <row r="3775" spans="16:21" x14ac:dyDescent="0.25">
      <c r="P3775">
        <v>24</v>
      </c>
      <c r="Q3775">
        <v>300000</v>
      </c>
      <c r="R3775">
        <v>600000</v>
      </c>
      <c r="S3775" s="8" t="str">
        <f t="shared" si="58"/>
        <v>24300000600000</v>
      </c>
      <c r="T3775" t="s">
        <v>48</v>
      </c>
      <c r="U3775">
        <v>1796.8608916508599</v>
      </c>
    </row>
    <row r="3776" spans="16:21" x14ac:dyDescent="0.25">
      <c r="P3776">
        <v>25</v>
      </c>
      <c r="Q3776">
        <v>300000</v>
      </c>
      <c r="R3776">
        <v>600000</v>
      </c>
      <c r="S3776" s="8" t="str">
        <f t="shared" si="58"/>
        <v>25300000600000</v>
      </c>
      <c r="T3776" t="s">
        <v>48</v>
      </c>
      <c r="U3776">
        <v>1796.8608916508599</v>
      </c>
    </row>
    <row r="3777" spans="16:21" x14ac:dyDescent="0.25">
      <c r="P3777">
        <v>26</v>
      </c>
      <c r="Q3777">
        <v>300000</v>
      </c>
      <c r="R3777">
        <v>600000</v>
      </c>
      <c r="S3777" s="8" t="str">
        <f t="shared" si="58"/>
        <v>26300000600000</v>
      </c>
      <c r="T3777" t="s">
        <v>34</v>
      </c>
      <c r="U3777">
        <v>1939.7525023251831</v>
      </c>
    </row>
    <row r="3778" spans="16:21" x14ac:dyDescent="0.25">
      <c r="P3778">
        <v>27</v>
      </c>
      <c r="Q3778">
        <v>300000</v>
      </c>
      <c r="R3778">
        <v>600000</v>
      </c>
      <c r="S3778" s="8" t="str">
        <f t="shared" si="58"/>
        <v>27300000600000</v>
      </c>
      <c r="T3778" t="s">
        <v>34</v>
      </c>
      <c r="U3778">
        <v>1939.7525023251831</v>
      </c>
    </row>
    <row r="3779" spans="16:21" x14ac:dyDescent="0.25">
      <c r="P3779">
        <v>28</v>
      </c>
      <c r="Q3779">
        <v>300000</v>
      </c>
      <c r="R3779">
        <v>600000</v>
      </c>
      <c r="S3779" s="8" t="str">
        <f t="shared" ref="S3779:S3842" si="59">P3779&amp;Q3779&amp;R3779</f>
        <v>28300000600000</v>
      </c>
      <c r="T3779" t="s">
        <v>34</v>
      </c>
      <c r="U3779">
        <v>1939.7525023251831</v>
      </c>
    </row>
    <row r="3780" spans="16:21" x14ac:dyDescent="0.25">
      <c r="P3780">
        <v>29</v>
      </c>
      <c r="Q3780">
        <v>300000</v>
      </c>
      <c r="R3780">
        <v>600000</v>
      </c>
      <c r="S3780" s="8" t="str">
        <f t="shared" si="59"/>
        <v>29300000600000</v>
      </c>
      <c r="T3780" t="s">
        <v>34</v>
      </c>
      <c r="U3780">
        <v>1939.7525023251831</v>
      </c>
    </row>
    <row r="3781" spans="16:21" x14ac:dyDescent="0.25">
      <c r="P3781">
        <v>30</v>
      </c>
      <c r="Q3781">
        <v>300000</v>
      </c>
      <c r="R3781">
        <v>600000</v>
      </c>
      <c r="S3781" s="8" t="str">
        <f t="shared" si="59"/>
        <v>30300000600000</v>
      </c>
      <c r="T3781" t="s">
        <v>34</v>
      </c>
      <c r="U3781">
        <v>1939.7525023251831</v>
      </c>
    </row>
    <row r="3782" spans="16:21" x14ac:dyDescent="0.25">
      <c r="P3782">
        <v>31</v>
      </c>
      <c r="Q3782">
        <v>300000</v>
      </c>
      <c r="R3782">
        <v>600000</v>
      </c>
      <c r="S3782" s="8" t="str">
        <f t="shared" si="59"/>
        <v>31300000600000</v>
      </c>
      <c r="T3782" t="s">
        <v>34</v>
      </c>
      <c r="U3782">
        <v>1939.7525023251831</v>
      </c>
    </row>
    <row r="3783" spans="16:21" x14ac:dyDescent="0.25">
      <c r="P3783">
        <v>32</v>
      </c>
      <c r="Q3783">
        <v>300000</v>
      </c>
      <c r="R3783">
        <v>600000</v>
      </c>
      <c r="S3783" s="8" t="str">
        <f t="shared" si="59"/>
        <v>32300000600000</v>
      </c>
      <c r="T3783" t="s">
        <v>34</v>
      </c>
      <c r="U3783">
        <v>1939.7525023251831</v>
      </c>
    </row>
    <row r="3784" spans="16:21" x14ac:dyDescent="0.25">
      <c r="P3784">
        <v>33</v>
      </c>
      <c r="Q3784">
        <v>300000</v>
      </c>
      <c r="R3784">
        <v>600000</v>
      </c>
      <c r="S3784" s="8" t="str">
        <f t="shared" si="59"/>
        <v>33300000600000</v>
      </c>
      <c r="T3784" t="s">
        <v>34</v>
      </c>
      <c r="U3784">
        <v>1939.7525023251831</v>
      </c>
    </row>
    <row r="3785" spans="16:21" x14ac:dyDescent="0.25">
      <c r="P3785">
        <v>34</v>
      </c>
      <c r="Q3785">
        <v>300000</v>
      </c>
      <c r="R3785">
        <v>600000</v>
      </c>
      <c r="S3785" s="8" t="str">
        <f t="shared" si="59"/>
        <v>34300000600000</v>
      </c>
      <c r="T3785" t="s">
        <v>34</v>
      </c>
      <c r="U3785">
        <v>1939.7525023251831</v>
      </c>
    </row>
    <row r="3786" spans="16:21" x14ac:dyDescent="0.25">
      <c r="P3786">
        <v>35</v>
      </c>
      <c r="Q3786">
        <v>300000</v>
      </c>
      <c r="R3786">
        <v>600000</v>
      </c>
      <c r="S3786" s="8" t="str">
        <f t="shared" si="59"/>
        <v>35300000600000</v>
      </c>
      <c r="T3786" t="s">
        <v>34</v>
      </c>
      <c r="U3786">
        <v>1939.7525023251831</v>
      </c>
    </row>
    <row r="3787" spans="16:21" x14ac:dyDescent="0.25">
      <c r="P3787">
        <v>36</v>
      </c>
      <c r="Q3787">
        <v>300000</v>
      </c>
      <c r="R3787">
        <v>600000</v>
      </c>
      <c r="S3787" s="8" t="str">
        <f t="shared" si="59"/>
        <v>36300000600000</v>
      </c>
      <c r="T3787" t="s">
        <v>35</v>
      </c>
      <c r="U3787">
        <v>2715.5069142526236</v>
      </c>
    </row>
    <row r="3788" spans="16:21" x14ac:dyDescent="0.25">
      <c r="P3788">
        <v>37</v>
      </c>
      <c r="Q3788">
        <v>300000</v>
      </c>
      <c r="R3788">
        <v>600000</v>
      </c>
      <c r="S3788" s="8" t="str">
        <f t="shared" si="59"/>
        <v>37300000600000</v>
      </c>
      <c r="T3788" t="s">
        <v>35</v>
      </c>
      <c r="U3788">
        <v>2715.5069142526236</v>
      </c>
    </row>
    <row r="3789" spans="16:21" x14ac:dyDescent="0.25">
      <c r="P3789">
        <v>38</v>
      </c>
      <c r="Q3789">
        <v>300000</v>
      </c>
      <c r="R3789">
        <v>600000</v>
      </c>
      <c r="S3789" s="8" t="str">
        <f t="shared" si="59"/>
        <v>38300000600000</v>
      </c>
      <c r="T3789" t="s">
        <v>35</v>
      </c>
      <c r="U3789">
        <v>2715.5069142526236</v>
      </c>
    </row>
    <row r="3790" spans="16:21" x14ac:dyDescent="0.25">
      <c r="P3790">
        <v>39</v>
      </c>
      <c r="Q3790">
        <v>300000</v>
      </c>
      <c r="R3790">
        <v>600000</v>
      </c>
      <c r="S3790" s="8" t="str">
        <f t="shared" si="59"/>
        <v>39300000600000</v>
      </c>
      <c r="T3790" t="s">
        <v>35</v>
      </c>
      <c r="U3790">
        <v>2715.5069142526236</v>
      </c>
    </row>
    <row r="3791" spans="16:21" x14ac:dyDescent="0.25">
      <c r="P3791">
        <v>40</v>
      </c>
      <c r="Q3791">
        <v>300000</v>
      </c>
      <c r="R3791">
        <v>600000</v>
      </c>
      <c r="S3791" s="8" t="str">
        <f t="shared" si="59"/>
        <v>40300000600000</v>
      </c>
      <c r="T3791" t="s">
        <v>35</v>
      </c>
      <c r="U3791">
        <v>2715.5069142526236</v>
      </c>
    </row>
    <row r="3792" spans="16:21" x14ac:dyDescent="0.25">
      <c r="P3792">
        <v>41</v>
      </c>
      <c r="Q3792">
        <v>300000</v>
      </c>
      <c r="R3792">
        <v>600000</v>
      </c>
      <c r="S3792" s="8" t="str">
        <f t="shared" si="59"/>
        <v>41300000600000</v>
      </c>
      <c r="T3792" t="s">
        <v>35</v>
      </c>
      <c r="U3792">
        <v>2715.5069142526236</v>
      </c>
    </row>
    <row r="3793" spans="16:21" x14ac:dyDescent="0.25">
      <c r="P3793">
        <v>42</v>
      </c>
      <c r="Q3793">
        <v>300000</v>
      </c>
      <c r="R3793">
        <v>600000</v>
      </c>
      <c r="S3793" s="8" t="str">
        <f t="shared" si="59"/>
        <v>42300000600000</v>
      </c>
      <c r="T3793" t="s">
        <v>35</v>
      </c>
      <c r="U3793">
        <v>2715.5069142526236</v>
      </c>
    </row>
    <row r="3794" spans="16:21" x14ac:dyDescent="0.25">
      <c r="P3794">
        <v>43</v>
      </c>
      <c r="Q3794">
        <v>300000</v>
      </c>
      <c r="R3794">
        <v>600000</v>
      </c>
      <c r="S3794" s="8" t="str">
        <f t="shared" si="59"/>
        <v>43300000600000</v>
      </c>
      <c r="T3794" t="s">
        <v>35</v>
      </c>
      <c r="U3794">
        <v>2715.5069142526236</v>
      </c>
    </row>
    <row r="3795" spans="16:21" x14ac:dyDescent="0.25">
      <c r="P3795">
        <v>44</v>
      </c>
      <c r="Q3795">
        <v>300000</v>
      </c>
      <c r="R3795">
        <v>600000</v>
      </c>
      <c r="S3795" s="8" t="str">
        <f t="shared" si="59"/>
        <v>44300000600000</v>
      </c>
      <c r="T3795" t="s">
        <v>35</v>
      </c>
      <c r="U3795">
        <v>2715.5069142526236</v>
      </c>
    </row>
    <row r="3796" spans="16:21" x14ac:dyDescent="0.25">
      <c r="P3796">
        <v>45</v>
      </c>
      <c r="Q3796">
        <v>300000</v>
      </c>
      <c r="R3796">
        <v>600000</v>
      </c>
      <c r="S3796" s="8" t="str">
        <f t="shared" si="59"/>
        <v>45300000600000</v>
      </c>
      <c r="T3796" t="s">
        <v>35</v>
      </c>
      <c r="U3796">
        <v>2715.5069142526236</v>
      </c>
    </row>
    <row r="3797" spans="16:21" x14ac:dyDescent="0.25">
      <c r="P3797">
        <v>46</v>
      </c>
      <c r="Q3797">
        <v>300000</v>
      </c>
      <c r="R3797">
        <v>600000</v>
      </c>
      <c r="S3797" s="8" t="str">
        <f t="shared" si="59"/>
        <v>46300000600000</v>
      </c>
      <c r="T3797" t="s">
        <v>36</v>
      </c>
      <c r="U3797">
        <v>4594.918661324009</v>
      </c>
    </row>
    <row r="3798" spans="16:21" x14ac:dyDescent="0.25">
      <c r="P3798">
        <v>47</v>
      </c>
      <c r="Q3798">
        <v>300000</v>
      </c>
      <c r="R3798">
        <v>600000</v>
      </c>
      <c r="S3798" s="8" t="str">
        <f t="shared" si="59"/>
        <v>47300000600000</v>
      </c>
      <c r="T3798" t="s">
        <v>36</v>
      </c>
      <c r="U3798">
        <v>4594.918661324009</v>
      </c>
    </row>
    <row r="3799" spans="16:21" x14ac:dyDescent="0.25">
      <c r="P3799">
        <v>48</v>
      </c>
      <c r="Q3799">
        <v>300000</v>
      </c>
      <c r="R3799">
        <v>600000</v>
      </c>
      <c r="S3799" s="8" t="str">
        <f t="shared" si="59"/>
        <v>48300000600000</v>
      </c>
      <c r="T3799" t="s">
        <v>36</v>
      </c>
      <c r="U3799">
        <v>4594.918661324009</v>
      </c>
    </row>
    <row r="3800" spans="16:21" x14ac:dyDescent="0.25">
      <c r="P3800">
        <v>49</v>
      </c>
      <c r="Q3800">
        <v>300000</v>
      </c>
      <c r="R3800">
        <v>600000</v>
      </c>
      <c r="S3800" s="8" t="str">
        <f t="shared" si="59"/>
        <v>49300000600000</v>
      </c>
      <c r="T3800" t="s">
        <v>36</v>
      </c>
      <c r="U3800">
        <v>4594.918661324009</v>
      </c>
    </row>
    <row r="3801" spans="16:21" x14ac:dyDescent="0.25">
      <c r="P3801">
        <v>50</v>
      </c>
      <c r="Q3801">
        <v>300000</v>
      </c>
      <c r="R3801">
        <v>600000</v>
      </c>
      <c r="S3801" s="8" t="str">
        <f t="shared" si="59"/>
        <v>50300000600000</v>
      </c>
      <c r="T3801" t="s">
        <v>36</v>
      </c>
      <c r="U3801">
        <v>4594.918661324009</v>
      </c>
    </row>
    <row r="3802" spans="16:21" x14ac:dyDescent="0.25">
      <c r="P3802">
        <v>51</v>
      </c>
      <c r="Q3802">
        <v>300000</v>
      </c>
      <c r="R3802">
        <v>600000</v>
      </c>
      <c r="S3802" s="8" t="str">
        <f t="shared" si="59"/>
        <v>51300000600000</v>
      </c>
      <c r="T3802" t="s">
        <v>37</v>
      </c>
      <c r="U3802">
        <v>6799.3143593984296</v>
      </c>
    </row>
    <row r="3803" spans="16:21" x14ac:dyDescent="0.25">
      <c r="P3803">
        <v>52</v>
      </c>
      <c r="Q3803">
        <v>300000</v>
      </c>
      <c r="R3803">
        <v>600000</v>
      </c>
      <c r="S3803" s="8" t="str">
        <f t="shared" si="59"/>
        <v>52300000600000</v>
      </c>
      <c r="T3803" t="s">
        <v>37</v>
      </c>
      <c r="U3803">
        <v>6799.3143593984296</v>
      </c>
    </row>
    <row r="3804" spans="16:21" x14ac:dyDescent="0.25">
      <c r="P3804">
        <v>53</v>
      </c>
      <c r="Q3804">
        <v>300000</v>
      </c>
      <c r="R3804">
        <v>600000</v>
      </c>
      <c r="S3804" s="8" t="str">
        <f t="shared" si="59"/>
        <v>53300000600000</v>
      </c>
      <c r="T3804" t="s">
        <v>37</v>
      </c>
      <c r="U3804">
        <v>6799.3143593984296</v>
      </c>
    </row>
    <row r="3805" spans="16:21" x14ac:dyDescent="0.25">
      <c r="P3805">
        <v>54</v>
      </c>
      <c r="Q3805">
        <v>300000</v>
      </c>
      <c r="R3805">
        <v>600000</v>
      </c>
      <c r="S3805" s="8" t="str">
        <f t="shared" si="59"/>
        <v>54300000600000</v>
      </c>
      <c r="T3805" t="s">
        <v>37</v>
      </c>
      <c r="U3805">
        <v>6799.3143593984296</v>
      </c>
    </row>
    <row r="3806" spans="16:21" x14ac:dyDescent="0.25">
      <c r="P3806">
        <v>55</v>
      </c>
      <c r="Q3806">
        <v>300000</v>
      </c>
      <c r="R3806">
        <v>600000</v>
      </c>
      <c r="S3806" s="8" t="str">
        <f t="shared" si="59"/>
        <v>55300000600000</v>
      </c>
      <c r="T3806" t="s">
        <v>37</v>
      </c>
      <c r="U3806">
        <v>6799.3143593984296</v>
      </c>
    </row>
    <row r="3807" spans="16:21" x14ac:dyDescent="0.25">
      <c r="P3807">
        <v>56</v>
      </c>
      <c r="Q3807">
        <v>300000</v>
      </c>
      <c r="R3807">
        <v>600000</v>
      </c>
      <c r="S3807" s="8" t="str">
        <f t="shared" si="59"/>
        <v>56300000600000</v>
      </c>
      <c r="T3807" t="s">
        <v>38</v>
      </c>
      <c r="U3807">
        <v>8935.8219003473569</v>
      </c>
    </row>
    <row r="3808" spans="16:21" x14ac:dyDescent="0.25">
      <c r="P3808">
        <v>57</v>
      </c>
      <c r="Q3808">
        <v>300000</v>
      </c>
      <c r="R3808">
        <v>600000</v>
      </c>
      <c r="S3808" s="8" t="str">
        <f t="shared" si="59"/>
        <v>57300000600000</v>
      </c>
      <c r="T3808" t="s">
        <v>38</v>
      </c>
      <c r="U3808">
        <v>8935.8219003473569</v>
      </c>
    </row>
    <row r="3809" spans="16:21" x14ac:dyDescent="0.25">
      <c r="P3809">
        <v>58</v>
      </c>
      <c r="Q3809">
        <v>300000</v>
      </c>
      <c r="R3809">
        <v>600000</v>
      </c>
      <c r="S3809" s="8" t="str">
        <f t="shared" si="59"/>
        <v>58300000600000</v>
      </c>
      <c r="T3809" t="s">
        <v>38</v>
      </c>
      <c r="U3809">
        <v>8935.8219003473569</v>
      </c>
    </row>
    <row r="3810" spans="16:21" x14ac:dyDescent="0.25">
      <c r="P3810">
        <v>59</v>
      </c>
      <c r="Q3810">
        <v>300000</v>
      </c>
      <c r="R3810">
        <v>600000</v>
      </c>
      <c r="S3810" s="8" t="str">
        <f t="shared" si="59"/>
        <v>59300000600000</v>
      </c>
      <c r="T3810" t="s">
        <v>38</v>
      </c>
      <c r="U3810">
        <v>8935.8219003473569</v>
      </c>
    </row>
    <row r="3811" spans="16:21" x14ac:dyDescent="0.25">
      <c r="P3811">
        <v>60</v>
      </c>
      <c r="Q3811">
        <v>300000</v>
      </c>
      <c r="R3811">
        <v>600000</v>
      </c>
      <c r="S3811" s="8" t="str">
        <f t="shared" si="59"/>
        <v>60300000600000</v>
      </c>
      <c r="T3811" t="s">
        <v>38</v>
      </c>
      <c r="U3811">
        <v>8935.8219003473569</v>
      </c>
    </row>
    <row r="3812" spans="16:21" x14ac:dyDescent="0.25">
      <c r="P3812">
        <v>61</v>
      </c>
      <c r="Q3812">
        <v>300000</v>
      </c>
      <c r="R3812">
        <v>600000</v>
      </c>
      <c r="S3812" s="8" t="str">
        <f t="shared" si="59"/>
        <v>61300000600000</v>
      </c>
      <c r="T3812" t="s">
        <v>39</v>
      </c>
      <c r="U3812">
        <v>12851.860738186804</v>
      </c>
    </row>
    <row r="3813" spans="16:21" x14ac:dyDescent="0.25">
      <c r="P3813">
        <v>62</v>
      </c>
      <c r="Q3813">
        <v>300000</v>
      </c>
      <c r="R3813">
        <v>600000</v>
      </c>
      <c r="S3813" s="8" t="str">
        <f t="shared" si="59"/>
        <v>62300000600000</v>
      </c>
      <c r="T3813" t="s">
        <v>39</v>
      </c>
      <c r="U3813">
        <v>12851.860738186804</v>
      </c>
    </row>
    <row r="3814" spans="16:21" x14ac:dyDescent="0.25">
      <c r="P3814">
        <v>63</v>
      </c>
      <c r="Q3814">
        <v>300000</v>
      </c>
      <c r="R3814">
        <v>600000</v>
      </c>
      <c r="S3814" s="8" t="str">
        <f t="shared" si="59"/>
        <v>63300000600000</v>
      </c>
      <c r="T3814" t="s">
        <v>39</v>
      </c>
      <c r="U3814">
        <v>12851.860738186804</v>
      </c>
    </row>
    <row r="3815" spans="16:21" x14ac:dyDescent="0.25">
      <c r="P3815">
        <v>64</v>
      </c>
      <c r="Q3815">
        <v>300000</v>
      </c>
      <c r="R3815">
        <v>600000</v>
      </c>
      <c r="S3815" s="8" t="str">
        <f t="shared" si="59"/>
        <v>64300000600000</v>
      </c>
      <c r="T3815" t="s">
        <v>39</v>
      </c>
      <c r="U3815">
        <v>12851.860738186804</v>
      </c>
    </row>
    <row r="3816" spans="16:21" x14ac:dyDescent="0.25">
      <c r="P3816">
        <v>65</v>
      </c>
      <c r="Q3816">
        <v>300000</v>
      </c>
      <c r="R3816">
        <v>600000</v>
      </c>
      <c r="S3816" s="8" t="str">
        <f t="shared" si="59"/>
        <v>65300000600000</v>
      </c>
      <c r="T3816" t="s">
        <v>39</v>
      </c>
      <c r="U3816">
        <v>12851.860738186804</v>
      </c>
    </row>
    <row r="3817" spans="16:21" x14ac:dyDescent="0.25">
      <c r="P3817">
        <v>66</v>
      </c>
      <c r="Q3817">
        <v>300000</v>
      </c>
      <c r="R3817">
        <v>600000</v>
      </c>
      <c r="S3817" s="8" t="str">
        <f t="shared" si="59"/>
        <v>66300000600000</v>
      </c>
      <c r="T3817" t="s">
        <v>40</v>
      </c>
      <c r="U3817">
        <v>16325.944846323982</v>
      </c>
    </row>
    <row r="3818" spans="16:21" x14ac:dyDescent="0.25">
      <c r="P3818">
        <v>67</v>
      </c>
      <c r="Q3818">
        <v>300000</v>
      </c>
      <c r="R3818">
        <v>600000</v>
      </c>
      <c r="S3818" s="8" t="str">
        <f t="shared" si="59"/>
        <v>67300000600000</v>
      </c>
      <c r="T3818" t="s">
        <v>40</v>
      </c>
      <c r="U3818">
        <v>16325.944846323982</v>
      </c>
    </row>
    <row r="3819" spans="16:21" x14ac:dyDescent="0.25">
      <c r="P3819">
        <v>68</v>
      </c>
      <c r="Q3819">
        <v>300000</v>
      </c>
      <c r="R3819">
        <v>600000</v>
      </c>
      <c r="S3819" s="8" t="str">
        <f t="shared" si="59"/>
        <v>68300000600000</v>
      </c>
      <c r="T3819" t="s">
        <v>40</v>
      </c>
      <c r="U3819">
        <v>16325.944846323982</v>
      </c>
    </row>
    <row r="3820" spans="16:21" x14ac:dyDescent="0.25">
      <c r="P3820">
        <v>69</v>
      </c>
      <c r="Q3820">
        <v>300000</v>
      </c>
      <c r="R3820">
        <v>600000</v>
      </c>
      <c r="S3820" s="8" t="str">
        <f t="shared" si="59"/>
        <v>69300000600000</v>
      </c>
      <c r="T3820" t="s">
        <v>40</v>
      </c>
      <c r="U3820">
        <v>16325.944846323982</v>
      </c>
    </row>
    <row r="3821" spans="16:21" x14ac:dyDescent="0.25">
      <c r="P3821">
        <v>70</v>
      </c>
      <c r="Q3821">
        <v>300000</v>
      </c>
      <c r="R3821">
        <v>600000</v>
      </c>
      <c r="S3821" s="8" t="str">
        <f t="shared" si="59"/>
        <v>70300000600000</v>
      </c>
      <c r="T3821" t="s">
        <v>40</v>
      </c>
      <c r="U3821">
        <v>16325.944846323982</v>
      </c>
    </row>
    <row r="3822" spans="16:21" x14ac:dyDescent="0.25">
      <c r="P3822">
        <v>71</v>
      </c>
      <c r="Q3822">
        <v>300000</v>
      </c>
      <c r="R3822">
        <v>600000</v>
      </c>
      <c r="S3822" s="8" t="str">
        <f t="shared" si="59"/>
        <v>71300000600000</v>
      </c>
      <c r="T3822" t="s">
        <v>41</v>
      </c>
      <c r="U3822">
        <v>18203.646463813522</v>
      </c>
    </row>
    <row r="3823" spans="16:21" x14ac:dyDescent="0.25">
      <c r="P3823">
        <v>72</v>
      </c>
      <c r="Q3823">
        <v>300000</v>
      </c>
      <c r="R3823">
        <v>600000</v>
      </c>
      <c r="S3823" s="8" t="str">
        <f t="shared" si="59"/>
        <v>72300000600000</v>
      </c>
      <c r="T3823" t="s">
        <v>41</v>
      </c>
      <c r="U3823">
        <v>18203.646463813522</v>
      </c>
    </row>
    <row r="3824" spans="16:21" x14ac:dyDescent="0.25">
      <c r="P3824">
        <v>73</v>
      </c>
      <c r="Q3824">
        <v>300000</v>
      </c>
      <c r="R3824">
        <v>600000</v>
      </c>
      <c r="S3824" s="8" t="str">
        <f t="shared" si="59"/>
        <v>73300000600000</v>
      </c>
      <c r="T3824" t="s">
        <v>41</v>
      </c>
      <c r="U3824">
        <v>18203.646463813522</v>
      </c>
    </row>
    <row r="3825" spans="16:21" x14ac:dyDescent="0.25">
      <c r="P3825">
        <v>74</v>
      </c>
      <c r="Q3825">
        <v>300000</v>
      </c>
      <c r="R3825">
        <v>600000</v>
      </c>
      <c r="S3825" s="8" t="str">
        <f t="shared" si="59"/>
        <v>74300000600000</v>
      </c>
      <c r="T3825" t="s">
        <v>41</v>
      </c>
      <c r="U3825">
        <v>18203.646463813522</v>
      </c>
    </row>
    <row r="3826" spans="16:21" x14ac:dyDescent="0.25">
      <c r="P3826">
        <v>75</v>
      </c>
      <c r="Q3826">
        <v>300000</v>
      </c>
      <c r="R3826">
        <v>600000</v>
      </c>
      <c r="S3826" s="8" t="str">
        <f t="shared" si="59"/>
        <v>75300000600000</v>
      </c>
      <c r="T3826" t="s">
        <v>41</v>
      </c>
      <c r="U3826">
        <v>18203.646463813522</v>
      </c>
    </row>
    <row r="3827" spans="16:21" x14ac:dyDescent="0.25">
      <c r="P3827">
        <v>76</v>
      </c>
      <c r="Q3827">
        <v>300000</v>
      </c>
      <c r="R3827">
        <v>600000</v>
      </c>
      <c r="S3827" s="8" t="str">
        <f t="shared" si="59"/>
        <v>76300000600000</v>
      </c>
      <c r="T3827" t="s">
        <v>42</v>
      </c>
      <c r="U3827">
        <v>23040.681900663974</v>
      </c>
    </row>
    <row r="3828" spans="16:21" x14ac:dyDescent="0.25">
      <c r="P3828">
        <v>77</v>
      </c>
      <c r="Q3828">
        <v>300000</v>
      </c>
      <c r="R3828">
        <v>600000</v>
      </c>
      <c r="S3828" s="8" t="str">
        <f t="shared" si="59"/>
        <v>77300000600000</v>
      </c>
      <c r="T3828" t="s">
        <v>42</v>
      </c>
      <c r="U3828">
        <v>23040.681900663974</v>
      </c>
    </row>
    <row r="3829" spans="16:21" x14ac:dyDescent="0.25">
      <c r="P3829">
        <v>78</v>
      </c>
      <c r="Q3829">
        <v>300000</v>
      </c>
      <c r="R3829">
        <v>600000</v>
      </c>
      <c r="S3829" s="8" t="str">
        <f t="shared" si="59"/>
        <v>78300000600000</v>
      </c>
      <c r="T3829" t="s">
        <v>42</v>
      </c>
      <c r="U3829">
        <v>23040.681900663974</v>
      </c>
    </row>
    <row r="3830" spans="16:21" x14ac:dyDescent="0.25">
      <c r="P3830">
        <v>79</v>
      </c>
      <c r="Q3830">
        <v>300000</v>
      </c>
      <c r="R3830">
        <v>600000</v>
      </c>
      <c r="S3830" s="8" t="str">
        <f t="shared" si="59"/>
        <v>79300000600000</v>
      </c>
      <c r="T3830" t="s">
        <v>42</v>
      </c>
      <c r="U3830">
        <v>23040.681900663974</v>
      </c>
    </row>
    <row r="3831" spans="16:21" x14ac:dyDescent="0.25">
      <c r="P3831">
        <v>80</v>
      </c>
      <c r="Q3831">
        <v>300000</v>
      </c>
      <c r="R3831">
        <v>600000</v>
      </c>
      <c r="S3831" s="8" t="str">
        <f t="shared" si="59"/>
        <v>80300000600000</v>
      </c>
      <c r="T3831" t="s">
        <v>42</v>
      </c>
      <c r="U3831">
        <v>23040.681900663974</v>
      </c>
    </row>
    <row r="3832" spans="16:21" x14ac:dyDescent="0.25">
      <c r="P3832">
        <v>81</v>
      </c>
      <c r="Q3832">
        <v>300000</v>
      </c>
      <c r="R3832">
        <v>600000</v>
      </c>
      <c r="S3832" s="8" t="str">
        <f t="shared" si="59"/>
        <v>81300000600000</v>
      </c>
      <c r="T3832" t="s">
        <v>43</v>
      </c>
      <c r="U3832">
        <v>29523.693936344967</v>
      </c>
    </row>
    <row r="3833" spans="16:21" x14ac:dyDescent="0.25">
      <c r="P3833">
        <v>82</v>
      </c>
      <c r="Q3833">
        <v>300000</v>
      </c>
      <c r="R3833">
        <v>600000</v>
      </c>
      <c r="S3833" s="8" t="str">
        <f t="shared" si="59"/>
        <v>82300000600000</v>
      </c>
      <c r="T3833" t="s">
        <v>43</v>
      </c>
      <c r="U3833">
        <v>29523.693936344967</v>
      </c>
    </row>
    <row r="3834" spans="16:21" x14ac:dyDescent="0.25">
      <c r="P3834">
        <v>83</v>
      </c>
      <c r="Q3834">
        <v>300000</v>
      </c>
      <c r="R3834">
        <v>600000</v>
      </c>
      <c r="S3834" s="8" t="str">
        <f t="shared" si="59"/>
        <v>83300000600000</v>
      </c>
      <c r="T3834" t="s">
        <v>43</v>
      </c>
      <c r="U3834">
        <v>29523.693936344967</v>
      </c>
    </row>
    <row r="3835" spans="16:21" x14ac:dyDescent="0.25">
      <c r="P3835">
        <v>84</v>
      </c>
      <c r="Q3835">
        <v>300000</v>
      </c>
      <c r="R3835">
        <v>600000</v>
      </c>
      <c r="S3835" s="8" t="str">
        <f t="shared" si="59"/>
        <v>84300000600000</v>
      </c>
      <c r="T3835" t="s">
        <v>43</v>
      </c>
      <c r="U3835">
        <v>29523.693936344967</v>
      </c>
    </row>
    <row r="3836" spans="16:21" x14ac:dyDescent="0.25">
      <c r="P3836">
        <v>85</v>
      </c>
      <c r="Q3836">
        <v>300000</v>
      </c>
      <c r="R3836">
        <v>600000</v>
      </c>
      <c r="S3836" s="8" t="str">
        <f t="shared" si="59"/>
        <v>85300000600000</v>
      </c>
      <c r="T3836" t="s">
        <v>43</v>
      </c>
      <c r="U3836">
        <v>29523.693936344967</v>
      </c>
    </row>
    <row r="3837" spans="16:21" x14ac:dyDescent="0.25">
      <c r="P3837">
        <v>86</v>
      </c>
      <c r="Q3837">
        <v>300000</v>
      </c>
      <c r="R3837">
        <v>600000</v>
      </c>
      <c r="S3837" s="8" t="str">
        <f t="shared" si="59"/>
        <v>86300000600000</v>
      </c>
      <c r="T3837" t="s">
        <v>43</v>
      </c>
      <c r="U3837">
        <v>29523.693936344967</v>
      </c>
    </row>
    <row r="3838" spans="16:21" x14ac:dyDescent="0.25">
      <c r="P3838">
        <v>87</v>
      </c>
      <c r="Q3838">
        <v>300000</v>
      </c>
      <c r="R3838">
        <v>600000</v>
      </c>
      <c r="S3838" s="8" t="str">
        <f t="shared" si="59"/>
        <v>87300000600000</v>
      </c>
      <c r="T3838" t="s">
        <v>43</v>
      </c>
      <c r="U3838">
        <v>29523.693936344967</v>
      </c>
    </row>
    <row r="3839" spans="16:21" x14ac:dyDescent="0.25">
      <c r="P3839">
        <v>88</v>
      </c>
      <c r="Q3839">
        <v>300000</v>
      </c>
      <c r="R3839">
        <v>600000</v>
      </c>
      <c r="S3839" s="8" t="str">
        <f t="shared" si="59"/>
        <v>88300000600000</v>
      </c>
      <c r="T3839" t="s">
        <v>43</v>
      </c>
      <c r="U3839">
        <v>29523.693936344967</v>
      </c>
    </row>
    <row r="3840" spans="16:21" x14ac:dyDescent="0.25">
      <c r="P3840">
        <v>89</v>
      </c>
      <c r="Q3840">
        <v>300000</v>
      </c>
      <c r="R3840">
        <v>600000</v>
      </c>
      <c r="S3840" s="8" t="str">
        <f t="shared" si="59"/>
        <v>89300000600000</v>
      </c>
      <c r="T3840" t="s">
        <v>43</v>
      </c>
      <c r="U3840">
        <v>29523.693936344967</v>
      </c>
    </row>
    <row r="3841" spans="16:21" x14ac:dyDescent="0.25">
      <c r="P3841">
        <v>90</v>
      </c>
      <c r="Q3841">
        <v>300000</v>
      </c>
      <c r="R3841">
        <v>600000</v>
      </c>
      <c r="S3841" s="8" t="str">
        <f t="shared" si="59"/>
        <v>90300000600000</v>
      </c>
      <c r="T3841" t="s">
        <v>43</v>
      </c>
      <c r="U3841">
        <v>29523.693936344967</v>
      </c>
    </row>
    <row r="3842" spans="16:21" x14ac:dyDescent="0.25">
      <c r="P3842">
        <v>91</v>
      </c>
      <c r="Q3842">
        <v>300000</v>
      </c>
      <c r="R3842">
        <v>600000</v>
      </c>
      <c r="S3842" s="8" t="str">
        <f t="shared" si="59"/>
        <v>91300000600000</v>
      </c>
      <c r="T3842" t="s">
        <v>43</v>
      </c>
      <c r="U3842">
        <v>29523.693936344967</v>
      </c>
    </row>
    <row r="3843" spans="16:21" x14ac:dyDescent="0.25">
      <c r="P3843">
        <v>92</v>
      </c>
      <c r="Q3843">
        <v>300000</v>
      </c>
      <c r="R3843">
        <v>600000</v>
      </c>
      <c r="S3843" s="8" t="str">
        <f t="shared" ref="S3843:S3906" si="60">P3843&amp;Q3843&amp;R3843</f>
        <v>92300000600000</v>
      </c>
      <c r="T3843" t="s">
        <v>43</v>
      </c>
      <c r="U3843">
        <v>29523.693936344967</v>
      </c>
    </row>
    <row r="3844" spans="16:21" x14ac:dyDescent="0.25">
      <c r="P3844">
        <v>93</v>
      </c>
      <c r="Q3844">
        <v>300000</v>
      </c>
      <c r="R3844">
        <v>600000</v>
      </c>
      <c r="S3844" s="8" t="str">
        <f t="shared" si="60"/>
        <v>93300000600000</v>
      </c>
      <c r="T3844" t="s">
        <v>43</v>
      </c>
      <c r="U3844">
        <v>29523.693936344967</v>
      </c>
    </row>
    <row r="3845" spans="16:21" x14ac:dyDescent="0.25">
      <c r="P3845">
        <v>94</v>
      </c>
      <c r="Q3845">
        <v>300000</v>
      </c>
      <c r="R3845">
        <v>600000</v>
      </c>
      <c r="S3845" s="8" t="str">
        <f t="shared" si="60"/>
        <v>94300000600000</v>
      </c>
      <c r="T3845" t="s">
        <v>43</v>
      </c>
      <c r="U3845">
        <v>29523.693936344967</v>
      </c>
    </row>
    <row r="3846" spans="16:21" x14ac:dyDescent="0.25">
      <c r="P3846">
        <v>95</v>
      </c>
      <c r="Q3846">
        <v>300000</v>
      </c>
      <c r="R3846">
        <v>600000</v>
      </c>
      <c r="S3846" s="8" t="str">
        <f t="shared" si="60"/>
        <v>95300000600000</v>
      </c>
      <c r="T3846" t="s">
        <v>43</v>
      </c>
      <c r="U3846">
        <v>29523.693936344967</v>
      </c>
    </row>
    <row r="3847" spans="16:21" x14ac:dyDescent="0.25">
      <c r="P3847">
        <v>96</v>
      </c>
      <c r="Q3847">
        <v>300000</v>
      </c>
      <c r="R3847">
        <v>600000</v>
      </c>
      <c r="S3847" s="8" t="str">
        <f t="shared" si="60"/>
        <v>96300000600000</v>
      </c>
      <c r="T3847" t="s">
        <v>43</v>
      </c>
      <c r="U3847">
        <v>29523.693936344967</v>
      </c>
    </row>
    <row r="3848" spans="16:21" x14ac:dyDescent="0.25">
      <c r="P3848">
        <v>97</v>
      </c>
      <c r="Q3848">
        <v>300000</v>
      </c>
      <c r="R3848">
        <v>600000</v>
      </c>
      <c r="S3848" s="8" t="str">
        <f t="shared" si="60"/>
        <v>97300000600000</v>
      </c>
      <c r="T3848" t="s">
        <v>43</v>
      </c>
      <c r="U3848">
        <v>29523.693936344967</v>
      </c>
    </row>
    <row r="3849" spans="16:21" x14ac:dyDescent="0.25">
      <c r="P3849">
        <v>98</v>
      </c>
      <c r="Q3849">
        <v>300000</v>
      </c>
      <c r="R3849">
        <v>600000</v>
      </c>
      <c r="S3849" s="8" t="str">
        <f t="shared" si="60"/>
        <v>98300000600000</v>
      </c>
      <c r="T3849" t="s">
        <v>43</v>
      </c>
      <c r="U3849">
        <v>29523.693936344967</v>
      </c>
    </row>
    <row r="3850" spans="16:21" x14ac:dyDescent="0.25">
      <c r="P3850">
        <v>99</v>
      </c>
      <c r="Q3850">
        <v>300000</v>
      </c>
      <c r="R3850">
        <v>600000</v>
      </c>
      <c r="S3850" s="8" t="str">
        <f t="shared" si="60"/>
        <v>99300000600000</v>
      </c>
      <c r="T3850" t="s">
        <v>43</v>
      </c>
      <c r="U3850">
        <v>29523.693936344967</v>
      </c>
    </row>
    <row r="3851" spans="16:21" x14ac:dyDescent="0.25">
      <c r="P3851">
        <v>100</v>
      </c>
      <c r="Q3851">
        <v>300000</v>
      </c>
      <c r="R3851">
        <v>600000</v>
      </c>
      <c r="S3851" s="8" t="str">
        <f t="shared" si="60"/>
        <v>100300000600000</v>
      </c>
      <c r="T3851" t="s">
        <v>43</v>
      </c>
      <c r="U3851">
        <v>29523.693936344967</v>
      </c>
    </row>
    <row r="3852" spans="16:21" x14ac:dyDescent="0.25">
      <c r="P3852">
        <v>101</v>
      </c>
      <c r="Q3852">
        <v>300000</v>
      </c>
      <c r="R3852">
        <v>600000</v>
      </c>
      <c r="S3852" s="8" t="str">
        <f t="shared" si="60"/>
        <v>101300000600000</v>
      </c>
      <c r="T3852" t="s">
        <v>43</v>
      </c>
      <c r="U3852">
        <v>29523.693936344967</v>
      </c>
    </row>
    <row r="3853" spans="16:21" x14ac:dyDescent="0.25">
      <c r="P3853">
        <v>102</v>
      </c>
      <c r="Q3853">
        <v>300000</v>
      </c>
      <c r="R3853">
        <v>600000</v>
      </c>
      <c r="S3853" s="8" t="str">
        <f t="shared" si="60"/>
        <v>102300000600000</v>
      </c>
      <c r="T3853" t="s">
        <v>43</v>
      </c>
      <c r="U3853">
        <v>29523.693936344967</v>
      </c>
    </row>
    <row r="3854" spans="16:21" x14ac:dyDescent="0.25">
      <c r="P3854">
        <v>103</v>
      </c>
      <c r="Q3854">
        <v>300000</v>
      </c>
      <c r="R3854">
        <v>600000</v>
      </c>
      <c r="S3854" s="8" t="str">
        <f t="shared" si="60"/>
        <v>103300000600000</v>
      </c>
      <c r="T3854" t="s">
        <v>43</v>
      </c>
      <c r="U3854">
        <v>29523.693936344967</v>
      </c>
    </row>
    <row r="3855" spans="16:21" x14ac:dyDescent="0.25">
      <c r="P3855">
        <v>104</v>
      </c>
      <c r="Q3855">
        <v>300000</v>
      </c>
      <c r="R3855">
        <v>600000</v>
      </c>
      <c r="S3855" s="8" t="str">
        <f t="shared" si="60"/>
        <v>104300000600000</v>
      </c>
      <c r="T3855" t="s">
        <v>43</v>
      </c>
      <c r="U3855">
        <v>29523.693936344967</v>
      </c>
    </row>
    <row r="3856" spans="16:21" x14ac:dyDescent="0.25">
      <c r="P3856">
        <v>105</v>
      </c>
      <c r="Q3856">
        <v>300000</v>
      </c>
      <c r="R3856">
        <v>600000</v>
      </c>
      <c r="S3856" s="8" t="str">
        <f t="shared" si="60"/>
        <v>105300000600000</v>
      </c>
      <c r="T3856" t="s">
        <v>43</v>
      </c>
      <c r="U3856">
        <v>29523.693936344967</v>
      </c>
    </row>
    <row r="3857" spans="16:21" x14ac:dyDescent="0.25">
      <c r="P3857">
        <v>106</v>
      </c>
      <c r="Q3857">
        <v>300000</v>
      </c>
      <c r="R3857">
        <v>600000</v>
      </c>
      <c r="S3857" s="8" t="str">
        <f t="shared" si="60"/>
        <v>106300000600000</v>
      </c>
      <c r="T3857" t="s">
        <v>43</v>
      </c>
      <c r="U3857">
        <v>29523.693936344967</v>
      </c>
    </row>
    <row r="3858" spans="16:21" x14ac:dyDescent="0.25">
      <c r="P3858">
        <v>107</v>
      </c>
      <c r="Q3858">
        <v>300000</v>
      </c>
      <c r="R3858">
        <v>600000</v>
      </c>
      <c r="S3858" s="8" t="str">
        <f t="shared" si="60"/>
        <v>107300000600000</v>
      </c>
      <c r="T3858" t="s">
        <v>43</v>
      </c>
      <c r="U3858">
        <v>29523.693936344967</v>
      </c>
    </row>
    <row r="3859" spans="16:21" x14ac:dyDescent="0.25">
      <c r="P3859">
        <v>108</v>
      </c>
      <c r="Q3859">
        <v>300000</v>
      </c>
      <c r="R3859">
        <v>600000</v>
      </c>
      <c r="S3859" s="8" t="str">
        <f t="shared" si="60"/>
        <v>108300000600000</v>
      </c>
      <c r="T3859" t="s">
        <v>43</v>
      </c>
      <c r="U3859">
        <v>29523.693936344967</v>
      </c>
    </row>
    <row r="3860" spans="16:21" x14ac:dyDescent="0.25">
      <c r="P3860">
        <v>109</v>
      </c>
      <c r="Q3860">
        <v>300000</v>
      </c>
      <c r="R3860">
        <v>600000</v>
      </c>
      <c r="S3860" s="8" t="str">
        <f t="shared" si="60"/>
        <v>109300000600000</v>
      </c>
      <c r="T3860" t="s">
        <v>43</v>
      </c>
      <c r="U3860">
        <v>29523.693936344967</v>
      </c>
    </row>
    <row r="3861" spans="16:21" x14ac:dyDescent="0.25">
      <c r="P3861">
        <v>110</v>
      </c>
      <c r="Q3861">
        <v>300000</v>
      </c>
      <c r="R3861">
        <v>600000</v>
      </c>
      <c r="S3861" s="8" t="str">
        <f t="shared" si="60"/>
        <v>110300000600000</v>
      </c>
      <c r="T3861" t="s">
        <v>43</v>
      </c>
      <c r="U3861">
        <v>29523.693936344967</v>
      </c>
    </row>
    <row r="3862" spans="16:21" x14ac:dyDescent="0.25">
      <c r="P3862">
        <v>111</v>
      </c>
      <c r="Q3862">
        <v>300000</v>
      </c>
      <c r="R3862">
        <v>600000</v>
      </c>
      <c r="S3862" s="8" t="str">
        <f t="shared" si="60"/>
        <v>111300000600000</v>
      </c>
      <c r="T3862" t="s">
        <v>43</v>
      </c>
      <c r="U3862">
        <v>29523.693936344967</v>
      </c>
    </row>
    <row r="3863" spans="16:21" x14ac:dyDescent="0.25">
      <c r="P3863">
        <v>112</v>
      </c>
      <c r="Q3863">
        <v>300000</v>
      </c>
      <c r="R3863">
        <v>600000</v>
      </c>
      <c r="S3863" s="8" t="str">
        <f t="shared" si="60"/>
        <v>112300000600000</v>
      </c>
      <c r="T3863" t="s">
        <v>43</v>
      </c>
      <c r="U3863">
        <v>29523.693936344967</v>
      </c>
    </row>
    <row r="3864" spans="16:21" x14ac:dyDescent="0.25">
      <c r="P3864">
        <v>113</v>
      </c>
      <c r="Q3864">
        <v>300000</v>
      </c>
      <c r="R3864">
        <v>600000</v>
      </c>
      <c r="S3864" s="8" t="str">
        <f t="shared" si="60"/>
        <v>113300000600000</v>
      </c>
      <c r="T3864" t="s">
        <v>43</v>
      </c>
      <c r="U3864">
        <v>29523.693936344967</v>
      </c>
    </row>
    <row r="3865" spans="16:21" x14ac:dyDescent="0.25">
      <c r="P3865">
        <v>114</v>
      </c>
      <c r="Q3865">
        <v>300000</v>
      </c>
      <c r="R3865">
        <v>600000</v>
      </c>
      <c r="S3865" s="8" t="str">
        <f t="shared" si="60"/>
        <v>114300000600000</v>
      </c>
      <c r="T3865" t="s">
        <v>43</v>
      </c>
      <c r="U3865">
        <v>29523.693936344967</v>
      </c>
    </row>
    <row r="3866" spans="16:21" x14ac:dyDescent="0.25">
      <c r="P3866">
        <v>115</v>
      </c>
      <c r="Q3866">
        <v>300000</v>
      </c>
      <c r="R3866">
        <v>600000</v>
      </c>
      <c r="S3866" s="8" t="str">
        <f t="shared" si="60"/>
        <v>115300000600000</v>
      </c>
      <c r="T3866" t="s">
        <v>43</v>
      </c>
      <c r="U3866">
        <v>29523.693936344967</v>
      </c>
    </row>
    <row r="3867" spans="16:21" x14ac:dyDescent="0.25">
      <c r="P3867">
        <v>116</v>
      </c>
      <c r="Q3867">
        <v>300000</v>
      </c>
      <c r="R3867">
        <v>600000</v>
      </c>
      <c r="S3867" s="8" t="str">
        <f t="shared" si="60"/>
        <v>116300000600000</v>
      </c>
      <c r="T3867" t="s">
        <v>43</v>
      </c>
      <c r="U3867">
        <v>29523.693936344967</v>
      </c>
    </row>
    <row r="3868" spans="16:21" x14ac:dyDescent="0.25">
      <c r="P3868">
        <v>117</v>
      </c>
      <c r="Q3868">
        <v>300000</v>
      </c>
      <c r="R3868">
        <v>600000</v>
      </c>
      <c r="S3868" s="8" t="str">
        <f t="shared" si="60"/>
        <v>117300000600000</v>
      </c>
      <c r="T3868" t="s">
        <v>43</v>
      </c>
      <c r="U3868">
        <v>29523.693936344967</v>
      </c>
    </row>
    <row r="3869" spans="16:21" x14ac:dyDescent="0.25">
      <c r="P3869">
        <v>118</v>
      </c>
      <c r="Q3869">
        <v>300000</v>
      </c>
      <c r="R3869">
        <v>600000</v>
      </c>
      <c r="S3869" s="8" t="str">
        <f t="shared" si="60"/>
        <v>118300000600000</v>
      </c>
      <c r="T3869" t="s">
        <v>43</v>
      </c>
      <c r="U3869">
        <v>29523.693936344967</v>
      </c>
    </row>
    <row r="3870" spans="16:21" x14ac:dyDescent="0.25">
      <c r="P3870">
        <v>119</v>
      </c>
      <c r="Q3870">
        <v>300000</v>
      </c>
      <c r="R3870">
        <v>600000</v>
      </c>
      <c r="S3870" s="8" t="str">
        <f t="shared" si="60"/>
        <v>119300000600000</v>
      </c>
      <c r="T3870" t="s">
        <v>43</v>
      </c>
      <c r="U3870">
        <v>29523.693936344967</v>
      </c>
    </row>
    <row r="3871" spans="16:21" x14ac:dyDescent="0.25">
      <c r="P3871">
        <v>120</v>
      </c>
      <c r="Q3871">
        <v>300000</v>
      </c>
      <c r="R3871">
        <v>600000</v>
      </c>
      <c r="S3871" s="8" t="str">
        <f t="shared" si="60"/>
        <v>120300000600000</v>
      </c>
      <c r="T3871" t="s">
        <v>43</v>
      </c>
      <c r="U3871">
        <v>29523.693936344967</v>
      </c>
    </row>
    <row r="3872" spans="16:21" x14ac:dyDescent="0.25">
      <c r="P3872">
        <v>121</v>
      </c>
      <c r="Q3872">
        <v>300000</v>
      </c>
      <c r="R3872">
        <v>600000</v>
      </c>
      <c r="S3872" s="8" t="str">
        <f t="shared" si="60"/>
        <v>121300000600000</v>
      </c>
      <c r="T3872" t="s">
        <v>43</v>
      </c>
      <c r="U3872">
        <v>29523.693936344967</v>
      </c>
    </row>
    <row r="3873" spans="16:21" x14ac:dyDescent="0.25">
      <c r="P3873">
        <v>122</v>
      </c>
      <c r="Q3873">
        <v>300000</v>
      </c>
      <c r="R3873">
        <v>600000</v>
      </c>
      <c r="S3873" s="8" t="str">
        <f t="shared" si="60"/>
        <v>122300000600000</v>
      </c>
      <c r="T3873" t="s">
        <v>43</v>
      </c>
      <c r="U3873">
        <v>29523.693936344967</v>
      </c>
    </row>
    <row r="3874" spans="16:21" x14ac:dyDescent="0.25">
      <c r="P3874">
        <v>123</v>
      </c>
      <c r="Q3874">
        <v>300000</v>
      </c>
      <c r="R3874">
        <v>600000</v>
      </c>
      <c r="S3874" s="8" t="str">
        <f t="shared" si="60"/>
        <v>123300000600000</v>
      </c>
      <c r="T3874" t="s">
        <v>43</v>
      </c>
      <c r="U3874">
        <v>29523.693936344967</v>
      </c>
    </row>
    <row r="3875" spans="16:21" x14ac:dyDescent="0.25">
      <c r="P3875">
        <v>124</v>
      </c>
      <c r="Q3875">
        <v>300000</v>
      </c>
      <c r="R3875">
        <v>600000</v>
      </c>
      <c r="S3875" s="8" t="str">
        <f t="shared" si="60"/>
        <v>124300000600000</v>
      </c>
      <c r="T3875" t="s">
        <v>43</v>
      </c>
      <c r="U3875">
        <v>29523.693936344967</v>
      </c>
    </row>
    <row r="3876" spans="16:21" x14ac:dyDescent="0.25">
      <c r="P3876">
        <v>125</v>
      </c>
      <c r="Q3876">
        <v>300000</v>
      </c>
      <c r="R3876">
        <v>600000</v>
      </c>
      <c r="S3876" s="8" t="str">
        <f t="shared" si="60"/>
        <v>125300000600000</v>
      </c>
      <c r="T3876" t="s">
        <v>43</v>
      </c>
      <c r="U3876">
        <v>29523.693936344967</v>
      </c>
    </row>
    <row r="3877" spans="16:21" x14ac:dyDescent="0.25">
      <c r="P3877">
        <v>1</v>
      </c>
      <c r="Q3877">
        <v>300000</v>
      </c>
      <c r="R3877">
        <v>700000</v>
      </c>
      <c r="S3877" s="8" t="str">
        <f t="shared" si="60"/>
        <v>1300000700000</v>
      </c>
      <c r="T3877" t="s">
        <v>48</v>
      </c>
      <c r="U3877">
        <v>1916.9745177388349</v>
      </c>
    </row>
    <row r="3878" spans="16:21" x14ac:dyDescent="0.25">
      <c r="P3878">
        <v>2</v>
      </c>
      <c r="Q3878">
        <v>300000</v>
      </c>
      <c r="R3878">
        <v>700000</v>
      </c>
      <c r="S3878" s="8" t="str">
        <f t="shared" si="60"/>
        <v>2300000700000</v>
      </c>
      <c r="T3878" t="s">
        <v>48</v>
      </c>
      <c r="U3878">
        <v>1916.9745177388349</v>
      </c>
    </row>
    <row r="3879" spans="16:21" x14ac:dyDescent="0.25">
      <c r="P3879">
        <v>3</v>
      </c>
      <c r="Q3879">
        <v>300000</v>
      </c>
      <c r="R3879">
        <v>700000</v>
      </c>
      <c r="S3879" s="8" t="str">
        <f t="shared" si="60"/>
        <v>3300000700000</v>
      </c>
      <c r="T3879" t="s">
        <v>48</v>
      </c>
      <c r="U3879">
        <v>1916.9745177388349</v>
      </c>
    </row>
    <row r="3880" spans="16:21" x14ac:dyDescent="0.25">
      <c r="P3880">
        <v>4</v>
      </c>
      <c r="Q3880">
        <v>300000</v>
      </c>
      <c r="R3880">
        <v>700000</v>
      </c>
      <c r="S3880" s="8" t="str">
        <f t="shared" si="60"/>
        <v>4300000700000</v>
      </c>
      <c r="T3880" t="s">
        <v>48</v>
      </c>
      <c r="U3880">
        <v>1916.9745177388349</v>
      </c>
    </row>
    <row r="3881" spans="16:21" x14ac:dyDescent="0.25">
      <c r="P3881">
        <v>5</v>
      </c>
      <c r="Q3881">
        <v>300000</v>
      </c>
      <c r="R3881">
        <v>700000</v>
      </c>
      <c r="S3881" s="8" t="str">
        <f t="shared" si="60"/>
        <v>5300000700000</v>
      </c>
      <c r="T3881" t="s">
        <v>48</v>
      </c>
      <c r="U3881">
        <v>1916.9745177388349</v>
      </c>
    </row>
    <row r="3882" spans="16:21" x14ac:dyDescent="0.25">
      <c r="P3882">
        <v>6</v>
      </c>
      <c r="Q3882">
        <v>300000</v>
      </c>
      <c r="R3882">
        <v>700000</v>
      </c>
      <c r="S3882" s="8" t="str">
        <f t="shared" si="60"/>
        <v>6300000700000</v>
      </c>
      <c r="T3882" t="s">
        <v>48</v>
      </c>
      <c r="U3882">
        <v>1916.9745177388349</v>
      </c>
    </row>
    <row r="3883" spans="16:21" x14ac:dyDescent="0.25">
      <c r="P3883">
        <v>7</v>
      </c>
      <c r="Q3883">
        <v>300000</v>
      </c>
      <c r="R3883">
        <v>700000</v>
      </c>
      <c r="S3883" s="8" t="str">
        <f t="shared" si="60"/>
        <v>7300000700000</v>
      </c>
      <c r="T3883" t="s">
        <v>48</v>
      </c>
      <c r="U3883">
        <v>1916.9745177388349</v>
      </c>
    </row>
    <row r="3884" spans="16:21" x14ac:dyDescent="0.25">
      <c r="P3884">
        <v>8</v>
      </c>
      <c r="Q3884">
        <v>300000</v>
      </c>
      <c r="R3884">
        <v>700000</v>
      </c>
      <c r="S3884" s="8" t="str">
        <f t="shared" si="60"/>
        <v>8300000700000</v>
      </c>
      <c r="T3884" t="s">
        <v>48</v>
      </c>
      <c r="U3884">
        <v>1916.9745177388349</v>
      </c>
    </row>
    <row r="3885" spans="16:21" x14ac:dyDescent="0.25">
      <c r="P3885">
        <v>9</v>
      </c>
      <c r="Q3885">
        <v>300000</v>
      </c>
      <c r="R3885">
        <v>700000</v>
      </c>
      <c r="S3885" s="8" t="str">
        <f t="shared" si="60"/>
        <v>9300000700000</v>
      </c>
      <c r="T3885" t="s">
        <v>48</v>
      </c>
      <c r="U3885">
        <v>1916.9745177388349</v>
      </c>
    </row>
    <row r="3886" spans="16:21" x14ac:dyDescent="0.25">
      <c r="P3886">
        <v>10</v>
      </c>
      <c r="Q3886">
        <v>300000</v>
      </c>
      <c r="R3886">
        <v>700000</v>
      </c>
      <c r="S3886" s="8" t="str">
        <f t="shared" si="60"/>
        <v>10300000700000</v>
      </c>
      <c r="T3886" t="s">
        <v>48</v>
      </c>
      <c r="U3886">
        <v>1916.9745177388349</v>
      </c>
    </row>
    <row r="3887" spans="16:21" x14ac:dyDescent="0.25">
      <c r="P3887">
        <v>11</v>
      </c>
      <c r="Q3887">
        <v>300000</v>
      </c>
      <c r="R3887">
        <v>700000</v>
      </c>
      <c r="S3887" s="8" t="str">
        <f t="shared" si="60"/>
        <v>11300000700000</v>
      </c>
      <c r="T3887" t="s">
        <v>48</v>
      </c>
      <c r="U3887">
        <v>1916.9745177388349</v>
      </c>
    </row>
    <row r="3888" spans="16:21" x14ac:dyDescent="0.25">
      <c r="P3888">
        <v>12</v>
      </c>
      <c r="Q3888">
        <v>300000</v>
      </c>
      <c r="R3888">
        <v>700000</v>
      </c>
      <c r="S3888" s="8" t="str">
        <f t="shared" si="60"/>
        <v>12300000700000</v>
      </c>
      <c r="T3888" t="s">
        <v>48</v>
      </c>
      <c r="U3888">
        <v>1916.9745177388349</v>
      </c>
    </row>
    <row r="3889" spans="16:21" x14ac:dyDescent="0.25">
      <c r="P3889">
        <v>13</v>
      </c>
      <c r="Q3889">
        <v>300000</v>
      </c>
      <c r="R3889">
        <v>700000</v>
      </c>
      <c r="S3889" s="8" t="str">
        <f t="shared" si="60"/>
        <v>13300000700000</v>
      </c>
      <c r="T3889" t="s">
        <v>48</v>
      </c>
      <c r="U3889">
        <v>1916.9745177388349</v>
      </c>
    </row>
    <row r="3890" spans="16:21" x14ac:dyDescent="0.25">
      <c r="P3890">
        <v>14</v>
      </c>
      <c r="Q3890">
        <v>300000</v>
      </c>
      <c r="R3890">
        <v>700000</v>
      </c>
      <c r="S3890" s="8" t="str">
        <f t="shared" si="60"/>
        <v>14300000700000</v>
      </c>
      <c r="T3890" t="s">
        <v>48</v>
      </c>
      <c r="U3890">
        <v>1916.9745177388349</v>
      </c>
    </row>
    <row r="3891" spans="16:21" x14ac:dyDescent="0.25">
      <c r="P3891">
        <v>15</v>
      </c>
      <c r="Q3891">
        <v>300000</v>
      </c>
      <c r="R3891">
        <v>700000</v>
      </c>
      <c r="S3891" s="8" t="str">
        <f t="shared" si="60"/>
        <v>15300000700000</v>
      </c>
      <c r="T3891" t="s">
        <v>48</v>
      </c>
      <c r="U3891">
        <v>1916.9745177388349</v>
      </c>
    </row>
    <row r="3892" spans="16:21" x14ac:dyDescent="0.25">
      <c r="P3892">
        <v>16</v>
      </c>
      <c r="Q3892">
        <v>300000</v>
      </c>
      <c r="R3892">
        <v>700000</v>
      </c>
      <c r="S3892" s="8" t="str">
        <f t="shared" si="60"/>
        <v>16300000700000</v>
      </c>
      <c r="T3892" t="s">
        <v>48</v>
      </c>
      <c r="U3892">
        <v>1916.9745177388349</v>
      </c>
    </row>
    <row r="3893" spans="16:21" x14ac:dyDescent="0.25">
      <c r="P3893">
        <v>17</v>
      </c>
      <c r="Q3893">
        <v>300000</v>
      </c>
      <c r="R3893">
        <v>700000</v>
      </c>
      <c r="S3893" s="8" t="str">
        <f t="shared" si="60"/>
        <v>17300000700000</v>
      </c>
      <c r="T3893" t="s">
        <v>48</v>
      </c>
      <c r="U3893">
        <v>1916.9745177388349</v>
      </c>
    </row>
    <row r="3894" spans="16:21" x14ac:dyDescent="0.25">
      <c r="P3894">
        <v>18</v>
      </c>
      <c r="Q3894">
        <v>300000</v>
      </c>
      <c r="R3894">
        <v>700000</v>
      </c>
      <c r="S3894" s="8" t="str">
        <f t="shared" si="60"/>
        <v>18300000700000</v>
      </c>
      <c r="T3894" t="s">
        <v>48</v>
      </c>
      <c r="U3894">
        <v>1916.9745177388349</v>
      </c>
    </row>
    <row r="3895" spans="16:21" x14ac:dyDescent="0.25">
      <c r="P3895">
        <v>19</v>
      </c>
      <c r="Q3895">
        <v>300000</v>
      </c>
      <c r="R3895">
        <v>700000</v>
      </c>
      <c r="S3895" s="8" t="str">
        <f t="shared" si="60"/>
        <v>19300000700000</v>
      </c>
      <c r="T3895" t="s">
        <v>48</v>
      </c>
      <c r="U3895">
        <v>1916.9745177388349</v>
      </c>
    </row>
    <row r="3896" spans="16:21" x14ac:dyDescent="0.25">
      <c r="P3896">
        <v>20</v>
      </c>
      <c r="Q3896">
        <v>300000</v>
      </c>
      <c r="R3896">
        <v>700000</v>
      </c>
      <c r="S3896" s="8" t="str">
        <f t="shared" si="60"/>
        <v>20300000700000</v>
      </c>
      <c r="T3896" t="s">
        <v>48</v>
      </c>
      <c r="U3896">
        <v>1916.9745177388349</v>
      </c>
    </row>
    <row r="3897" spans="16:21" x14ac:dyDescent="0.25">
      <c r="P3897">
        <v>21</v>
      </c>
      <c r="Q3897">
        <v>300000</v>
      </c>
      <c r="R3897">
        <v>700000</v>
      </c>
      <c r="S3897" s="8" t="str">
        <f t="shared" si="60"/>
        <v>21300000700000</v>
      </c>
      <c r="T3897" t="s">
        <v>48</v>
      </c>
      <c r="U3897">
        <v>1916.9745177388349</v>
      </c>
    </row>
    <row r="3898" spans="16:21" x14ac:dyDescent="0.25">
      <c r="P3898">
        <v>22</v>
      </c>
      <c r="Q3898">
        <v>300000</v>
      </c>
      <c r="R3898">
        <v>700000</v>
      </c>
      <c r="S3898" s="8" t="str">
        <f t="shared" si="60"/>
        <v>22300000700000</v>
      </c>
      <c r="T3898" t="s">
        <v>48</v>
      </c>
      <c r="U3898">
        <v>1916.9745177388349</v>
      </c>
    </row>
    <row r="3899" spans="16:21" x14ac:dyDescent="0.25">
      <c r="P3899">
        <v>23</v>
      </c>
      <c r="Q3899">
        <v>300000</v>
      </c>
      <c r="R3899">
        <v>700000</v>
      </c>
      <c r="S3899" s="8" t="str">
        <f t="shared" si="60"/>
        <v>23300000700000</v>
      </c>
      <c r="T3899" t="s">
        <v>48</v>
      </c>
      <c r="U3899">
        <v>1916.9745177388349</v>
      </c>
    </row>
    <row r="3900" spans="16:21" x14ac:dyDescent="0.25">
      <c r="P3900">
        <v>24</v>
      </c>
      <c r="Q3900">
        <v>300000</v>
      </c>
      <c r="R3900">
        <v>700000</v>
      </c>
      <c r="S3900" s="8" t="str">
        <f t="shared" si="60"/>
        <v>24300000700000</v>
      </c>
      <c r="T3900" t="s">
        <v>48</v>
      </c>
      <c r="U3900">
        <v>1916.9745177388349</v>
      </c>
    </row>
    <row r="3901" spans="16:21" x14ac:dyDescent="0.25">
      <c r="P3901">
        <v>25</v>
      </c>
      <c r="Q3901">
        <v>300000</v>
      </c>
      <c r="R3901">
        <v>700000</v>
      </c>
      <c r="S3901" s="8" t="str">
        <f t="shared" si="60"/>
        <v>25300000700000</v>
      </c>
      <c r="T3901" t="s">
        <v>48</v>
      </c>
      <c r="U3901">
        <v>1916.9745177388349</v>
      </c>
    </row>
    <row r="3902" spans="16:21" x14ac:dyDescent="0.25">
      <c r="P3902">
        <v>26</v>
      </c>
      <c r="Q3902">
        <v>300000</v>
      </c>
      <c r="R3902">
        <v>700000</v>
      </c>
      <c r="S3902" s="8" t="str">
        <f t="shared" si="60"/>
        <v>26300000700000</v>
      </c>
      <c r="T3902" t="s">
        <v>34</v>
      </c>
      <c r="U3902">
        <v>1999.4654653450457</v>
      </c>
    </row>
    <row r="3903" spans="16:21" x14ac:dyDescent="0.25">
      <c r="P3903">
        <v>27</v>
      </c>
      <c r="Q3903">
        <v>300000</v>
      </c>
      <c r="R3903">
        <v>700000</v>
      </c>
      <c r="S3903" s="8" t="str">
        <f t="shared" si="60"/>
        <v>27300000700000</v>
      </c>
      <c r="T3903" t="s">
        <v>34</v>
      </c>
      <c r="U3903">
        <v>1999.4654653450457</v>
      </c>
    </row>
    <row r="3904" spans="16:21" x14ac:dyDescent="0.25">
      <c r="P3904">
        <v>28</v>
      </c>
      <c r="Q3904">
        <v>300000</v>
      </c>
      <c r="R3904">
        <v>700000</v>
      </c>
      <c r="S3904" s="8" t="str">
        <f t="shared" si="60"/>
        <v>28300000700000</v>
      </c>
      <c r="T3904" t="s">
        <v>34</v>
      </c>
      <c r="U3904">
        <v>1999.4654653450457</v>
      </c>
    </row>
    <row r="3905" spans="16:21" x14ac:dyDescent="0.25">
      <c r="P3905">
        <v>29</v>
      </c>
      <c r="Q3905">
        <v>300000</v>
      </c>
      <c r="R3905">
        <v>700000</v>
      </c>
      <c r="S3905" s="8" t="str">
        <f t="shared" si="60"/>
        <v>29300000700000</v>
      </c>
      <c r="T3905" t="s">
        <v>34</v>
      </c>
      <c r="U3905">
        <v>1999.4654653450457</v>
      </c>
    </row>
    <row r="3906" spans="16:21" x14ac:dyDescent="0.25">
      <c r="P3906">
        <v>30</v>
      </c>
      <c r="Q3906">
        <v>300000</v>
      </c>
      <c r="R3906">
        <v>700000</v>
      </c>
      <c r="S3906" s="8" t="str">
        <f t="shared" si="60"/>
        <v>30300000700000</v>
      </c>
      <c r="T3906" t="s">
        <v>34</v>
      </c>
      <c r="U3906">
        <v>1999.4654653450457</v>
      </c>
    </row>
    <row r="3907" spans="16:21" x14ac:dyDescent="0.25">
      <c r="P3907">
        <v>31</v>
      </c>
      <c r="Q3907">
        <v>300000</v>
      </c>
      <c r="R3907">
        <v>700000</v>
      </c>
      <c r="S3907" s="8" t="str">
        <f t="shared" ref="S3907:S3970" si="61">P3907&amp;Q3907&amp;R3907</f>
        <v>31300000700000</v>
      </c>
      <c r="T3907" t="s">
        <v>34</v>
      </c>
      <c r="U3907">
        <v>1999.4654653450457</v>
      </c>
    </row>
    <row r="3908" spans="16:21" x14ac:dyDescent="0.25">
      <c r="P3908">
        <v>32</v>
      </c>
      <c r="Q3908">
        <v>300000</v>
      </c>
      <c r="R3908">
        <v>700000</v>
      </c>
      <c r="S3908" s="8" t="str">
        <f t="shared" si="61"/>
        <v>32300000700000</v>
      </c>
      <c r="T3908" t="s">
        <v>34</v>
      </c>
      <c r="U3908">
        <v>1999.4654653450457</v>
      </c>
    </row>
    <row r="3909" spans="16:21" x14ac:dyDescent="0.25">
      <c r="P3909">
        <v>33</v>
      </c>
      <c r="Q3909">
        <v>300000</v>
      </c>
      <c r="R3909">
        <v>700000</v>
      </c>
      <c r="S3909" s="8" t="str">
        <f t="shared" si="61"/>
        <v>33300000700000</v>
      </c>
      <c r="T3909" t="s">
        <v>34</v>
      </c>
      <c r="U3909">
        <v>1999.4654653450457</v>
      </c>
    </row>
    <row r="3910" spans="16:21" x14ac:dyDescent="0.25">
      <c r="P3910">
        <v>34</v>
      </c>
      <c r="Q3910">
        <v>300000</v>
      </c>
      <c r="R3910">
        <v>700000</v>
      </c>
      <c r="S3910" s="8" t="str">
        <f t="shared" si="61"/>
        <v>34300000700000</v>
      </c>
      <c r="T3910" t="s">
        <v>34</v>
      </c>
      <c r="U3910">
        <v>1999.4654653450457</v>
      </c>
    </row>
    <row r="3911" spans="16:21" x14ac:dyDescent="0.25">
      <c r="P3911">
        <v>35</v>
      </c>
      <c r="Q3911">
        <v>300000</v>
      </c>
      <c r="R3911">
        <v>700000</v>
      </c>
      <c r="S3911" s="8" t="str">
        <f t="shared" si="61"/>
        <v>35300000700000</v>
      </c>
      <c r="T3911" t="s">
        <v>34</v>
      </c>
      <c r="U3911">
        <v>1999.4654653450457</v>
      </c>
    </row>
    <row r="3912" spans="16:21" x14ac:dyDescent="0.25">
      <c r="P3912">
        <v>36</v>
      </c>
      <c r="Q3912">
        <v>300000</v>
      </c>
      <c r="R3912">
        <v>700000</v>
      </c>
      <c r="S3912" s="8" t="str">
        <f t="shared" si="61"/>
        <v>36300000700000</v>
      </c>
      <c r="T3912" t="s">
        <v>35</v>
      </c>
      <c r="U3912">
        <v>2803.504310909002</v>
      </c>
    </row>
    <row r="3913" spans="16:21" x14ac:dyDescent="0.25">
      <c r="P3913">
        <v>37</v>
      </c>
      <c r="Q3913">
        <v>300000</v>
      </c>
      <c r="R3913">
        <v>700000</v>
      </c>
      <c r="S3913" s="8" t="str">
        <f t="shared" si="61"/>
        <v>37300000700000</v>
      </c>
      <c r="T3913" t="s">
        <v>35</v>
      </c>
      <c r="U3913">
        <v>2803.504310909002</v>
      </c>
    </row>
    <row r="3914" spans="16:21" x14ac:dyDescent="0.25">
      <c r="P3914">
        <v>38</v>
      </c>
      <c r="Q3914">
        <v>300000</v>
      </c>
      <c r="R3914">
        <v>700000</v>
      </c>
      <c r="S3914" s="8" t="str">
        <f t="shared" si="61"/>
        <v>38300000700000</v>
      </c>
      <c r="T3914" t="s">
        <v>35</v>
      </c>
      <c r="U3914">
        <v>2803.504310909002</v>
      </c>
    </row>
    <row r="3915" spans="16:21" x14ac:dyDescent="0.25">
      <c r="P3915">
        <v>39</v>
      </c>
      <c r="Q3915">
        <v>300000</v>
      </c>
      <c r="R3915">
        <v>700000</v>
      </c>
      <c r="S3915" s="8" t="str">
        <f t="shared" si="61"/>
        <v>39300000700000</v>
      </c>
      <c r="T3915" t="s">
        <v>35</v>
      </c>
      <c r="U3915">
        <v>2803.504310909002</v>
      </c>
    </row>
    <row r="3916" spans="16:21" x14ac:dyDescent="0.25">
      <c r="P3916">
        <v>40</v>
      </c>
      <c r="Q3916">
        <v>300000</v>
      </c>
      <c r="R3916">
        <v>700000</v>
      </c>
      <c r="S3916" s="8" t="str">
        <f t="shared" si="61"/>
        <v>40300000700000</v>
      </c>
      <c r="T3916" t="s">
        <v>35</v>
      </c>
      <c r="U3916">
        <v>2803.504310909002</v>
      </c>
    </row>
    <row r="3917" spans="16:21" x14ac:dyDescent="0.25">
      <c r="P3917">
        <v>41</v>
      </c>
      <c r="Q3917">
        <v>300000</v>
      </c>
      <c r="R3917">
        <v>700000</v>
      </c>
      <c r="S3917" s="8" t="str">
        <f t="shared" si="61"/>
        <v>41300000700000</v>
      </c>
      <c r="T3917" t="s">
        <v>35</v>
      </c>
      <c r="U3917">
        <v>2803.504310909002</v>
      </c>
    </row>
    <row r="3918" spans="16:21" x14ac:dyDescent="0.25">
      <c r="P3918">
        <v>42</v>
      </c>
      <c r="Q3918">
        <v>300000</v>
      </c>
      <c r="R3918">
        <v>700000</v>
      </c>
      <c r="S3918" s="8" t="str">
        <f t="shared" si="61"/>
        <v>42300000700000</v>
      </c>
      <c r="T3918" t="s">
        <v>35</v>
      </c>
      <c r="U3918">
        <v>2803.504310909002</v>
      </c>
    </row>
    <row r="3919" spans="16:21" x14ac:dyDescent="0.25">
      <c r="P3919">
        <v>43</v>
      </c>
      <c r="Q3919">
        <v>300000</v>
      </c>
      <c r="R3919">
        <v>700000</v>
      </c>
      <c r="S3919" s="8" t="str">
        <f t="shared" si="61"/>
        <v>43300000700000</v>
      </c>
      <c r="T3919" t="s">
        <v>35</v>
      </c>
      <c r="U3919">
        <v>2803.504310909002</v>
      </c>
    </row>
    <row r="3920" spans="16:21" x14ac:dyDescent="0.25">
      <c r="P3920">
        <v>44</v>
      </c>
      <c r="Q3920">
        <v>300000</v>
      </c>
      <c r="R3920">
        <v>700000</v>
      </c>
      <c r="S3920" s="8" t="str">
        <f t="shared" si="61"/>
        <v>44300000700000</v>
      </c>
      <c r="T3920" t="s">
        <v>35</v>
      </c>
      <c r="U3920">
        <v>2803.504310909002</v>
      </c>
    </row>
    <row r="3921" spans="16:21" x14ac:dyDescent="0.25">
      <c r="P3921">
        <v>45</v>
      </c>
      <c r="Q3921">
        <v>300000</v>
      </c>
      <c r="R3921">
        <v>700000</v>
      </c>
      <c r="S3921" s="8" t="str">
        <f t="shared" si="61"/>
        <v>45300000700000</v>
      </c>
      <c r="T3921" t="s">
        <v>35</v>
      </c>
      <c r="U3921">
        <v>2803.504310909002</v>
      </c>
    </row>
    <row r="3922" spans="16:21" x14ac:dyDescent="0.25">
      <c r="P3922">
        <v>46</v>
      </c>
      <c r="Q3922">
        <v>300000</v>
      </c>
      <c r="R3922">
        <v>700000</v>
      </c>
      <c r="S3922" s="8" t="str">
        <f t="shared" si="61"/>
        <v>46300000700000</v>
      </c>
      <c r="T3922" t="s">
        <v>36</v>
      </c>
      <c r="U3922">
        <v>4750.9210036883678</v>
      </c>
    </row>
    <row r="3923" spans="16:21" x14ac:dyDescent="0.25">
      <c r="P3923">
        <v>47</v>
      </c>
      <c r="Q3923">
        <v>300000</v>
      </c>
      <c r="R3923">
        <v>700000</v>
      </c>
      <c r="S3923" s="8" t="str">
        <f t="shared" si="61"/>
        <v>47300000700000</v>
      </c>
      <c r="T3923" t="s">
        <v>36</v>
      </c>
      <c r="U3923">
        <v>4750.9210036883678</v>
      </c>
    </row>
    <row r="3924" spans="16:21" x14ac:dyDescent="0.25">
      <c r="P3924">
        <v>48</v>
      </c>
      <c r="Q3924">
        <v>300000</v>
      </c>
      <c r="R3924">
        <v>700000</v>
      </c>
      <c r="S3924" s="8" t="str">
        <f t="shared" si="61"/>
        <v>48300000700000</v>
      </c>
      <c r="T3924" t="s">
        <v>36</v>
      </c>
      <c r="U3924">
        <v>4750.9210036883678</v>
      </c>
    </row>
    <row r="3925" spans="16:21" x14ac:dyDescent="0.25">
      <c r="P3925">
        <v>49</v>
      </c>
      <c r="Q3925">
        <v>300000</v>
      </c>
      <c r="R3925">
        <v>700000</v>
      </c>
      <c r="S3925" s="8" t="str">
        <f t="shared" si="61"/>
        <v>49300000700000</v>
      </c>
      <c r="T3925" t="s">
        <v>36</v>
      </c>
      <c r="U3925">
        <v>4750.9210036883678</v>
      </c>
    </row>
    <row r="3926" spans="16:21" x14ac:dyDescent="0.25">
      <c r="P3926">
        <v>50</v>
      </c>
      <c r="Q3926">
        <v>300000</v>
      </c>
      <c r="R3926">
        <v>700000</v>
      </c>
      <c r="S3926" s="8" t="str">
        <f t="shared" si="61"/>
        <v>50300000700000</v>
      </c>
      <c r="T3926" t="s">
        <v>36</v>
      </c>
      <c r="U3926">
        <v>4750.9210036883678</v>
      </c>
    </row>
    <row r="3927" spans="16:21" x14ac:dyDescent="0.25">
      <c r="P3927">
        <v>51</v>
      </c>
      <c r="Q3927">
        <v>300000</v>
      </c>
      <c r="R3927">
        <v>700000</v>
      </c>
      <c r="S3927" s="8" t="str">
        <f t="shared" si="61"/>
        <v>51300000700000</v>
      </c>
      <c r="T3927" t="s">
        <v>37</v>
      </c>
      <c r="U3927">
        <v>7043.3424683663579</v>
      </c>
    </row>
    <row r="3928" spans="16:21" x14ac:dyDescent="0.25">
      <c r="P3928">
        <v>52</v>
      </c>
      <c r="Q3928">
        <v>300000</v>
      </c>
      <c r="R3928">
        <v>700000</v>
      </c>
      <c r="S3928" s="8" t="str">
        <f t="shared" si="61"/>
        <v>52300000700000</v>
      </c>
      <c r="T3928" t="s">
        <v>37</v>
      </c>
      <c r="U3928">
        <v>7043.3424683663579</v>
      </c>
    </row>
    <row r="3929" spans="16:21" x14ac:dyDescent="0.25">
      <c r="P3929">
        <v>53</v>
      </c>
      <c r="Q3929">
        <v>300000</v>
      </c>
      <c r="R3929">
        <v>700000</v>
      </c>
      <c r="S3929" s="8" t="str">
        <f t="shared" si="61"/>
        <v>53300000700000</v>
      </c>
      <c r="T3929" t="s">
        <v>37</v>
      </c>
      <c r="U3929">
        <v>7043.3424683663579</v>
      </c>
    </row>
    <row r="3930" spans="16:21" x14ac:dyDescent="0.25">
      <c r="P3930">
        <v>54</v>
      </c>
      <c r="Q3930">
        <v>300000</v>
      </c>
      <c r="R3930">
        <v>700000</v>
      </c>
      <c r="S3930" s="8" t="str">
        <f t="shared" si="61"/>
        <v>54300000700000</v>
      </c>
      <c r="T3930" t="s">
        <v>37</v>
      </c>
      <c r="U3930">
        <v>7043.3424683663579</v>
      </c>
    </row>
    <row r="3931" spans="16:21" x14ac:dyDescent="0.25">
      <c r="P3931">
        <v>55</v>
      </c>
      <c r="Q3931">
        <v>300000</v>
      </c>
      <c r="R3931">
        <v>700000</v>
      </c>
      <c r="S3931" s="8" t="str">
        <f t="shared" si="61"/>
        <v>55300000700000</v>
      </c>
      <c r="T3931" t="s">
        <v>37</v>
      </c>
      <c r="U3931">
        <v>7043.3424683663579</v>
      </c>
    </row>
    <row r="3932" spans="16:21" x14ac:dyDescent="0.25">
      <c r="P3932">
        <v>56</v>
      </c>
      <c r="Q3932">
        <v>300000</v>
      </c>
      <c r="R3932">
        <v>700000</v>
      </c>
      <c r="S3932" s="8" t="str">
        <f t="shared" si="61"/>
        <v>56300000700000</v>
      </c>
      <c r="T3932" t="s">
        <v>38</v>
      </c>
      <c r="U3932">
        <v>9259.6513579329639</v>
      </c>
    </row>
    <row r="3933" spans="16:21" x14ac:dyDescent="0.25">
      <c r="P3933">
        <v>57</v>
      </c>
      <c r="Q3933">
        <v>300000</v>
      </c>
      <c r="R3933">
        <v>700000</v>
      </c>
      <c r="S3933" s="8" t="str">
        <f t="shared" si="61"/>
        <v>57300000700000</v>
      </c>
      <c r="T3933" t="s">
        <v>38</v>
      </c>
      <c r="U3933">
        <v>9259.6513579329639</v>
      </c>
    </row>
    <row r="3934" spans="16:21" x14ac:dyDescent="0.25">
      <c r="P3934">
        <v>58</v>
      </c>
      <c r="Q3934">
        <v>300000</v>
      </c>
      <c r="R3934">
        <v>700000</v>
      </c>
      <c r="S3934" s="8" t="str">
        <f t="shared" si="61"/>
        <v>58300000700000</v>
      </c>
      <c r="T3934" t="s">
        <v>38</v>
      </c>
      <c r="U3934">
        <v>9259.6513579329639</v>
      </c>
    </row>
    <row r="3935" spans="16:21" x14ac:dyDescent="0.25">
      <c r="P3935">
        <v>59</v>
      </c>
      <c r="Q3935">
        <v>300000</v>
      </c>
      <c r="R3935">
        <v>700000</v>
      </c>
      <c r="S3935" s="8" t="str">
        <f t="shared" si="61"/>
        <v>59300000700000</v>
      </c>
      <c r="T3935" t="s">
        <v>38</v>
      </c>
      <c r="U3935">
        <v>9259.6513579329639</v>
      </c>
    </row>
    <row r="3936" spans="16:21" x14ac:dyDescent="0.25">
      <c r="P3936">
        <v>60</v>
      </c>
      <c r="Q3936">
        <v>300000</v>
      </c>
      <c r="R3936">
        <v>700000</v>
      </c>
      <c r="S3936" s="8" t="str">
        <f t="shared" si="61"/>
        <v>60300000700000</v>
      </c>
      <c r="T3936" t="s">
        <v>38</v>
      </c>
      <c r="U3936">
        <v>9259.6513579329639</v>
      </c>
    </row>
    <row r="3937" spans="16:21" x14ac:dyDescent="0.25">
      <c r="P3937">
        <v>61</v>
      </c>
      <c r="Q3937">
        <v>300000</v>
      </c>
      <c r="R3937">
        <v>700000</v>
      </c>
      <c r="S3937" s="8" t="str">
        <f t="shared" si="61"/>
        <v>61300000700000</v>
      </c>
      <c r="T3937" t="s">
        <v>39</v>
      </c>
      <c r="U3937">
        <v>13297.688709575557</v>
      </c>
    </row>
    <row r="3938" spans="16:21" x14ac:dyDescent="0.25">
      <c r="P3938">
        <v>62</v>
      </c>
      <c r="Q3938">
        <v>300000</v>
      </c>
      <c r="R3938">
        <v>700000</v>
      </c>
      <c r="S3938" s="8" t="str">
        <f t="shared" si="61"/>
        <v>62300000700000</v>
      </c>
      <c r="T3938" t="s">
        <v>39</v>
      </c>
      <c r="U3938">
        <v>13297.688709575557</v>
      </c>
    </row>
    <row r="3939" spans="16:21" x14ac:dyDescent="0.25">
      <c r="P3939">
        <v>63</v>
      </c>
      <c r="Q3939">
        <v>300000</v>
      </c>
      <c r="R3939">
        <v>700000</v>
      </c>
      <c r="S3939" s="8" t="str">
        <f t="shared" si="61"/>
        <v>63300000700000</v>
      </c>
      <c r="T3939" t="s">
        <v>39</v>
      </c>
      <c r="U3939">
        <v>13297.688709575557</v>
      </c>
    </row>
    <row r="3940" spans="16:21" x14ac:dyDescent="0.25">
      <c r="P3940">
        <v>64</v>
      </c>
      <c r="Q3940">
        <v>300000</v>
      </c>
      <c r="R3940">
        <v>700000</v>
      </c>
      <c r="S3940" s="8" t="str">
        <f t="shared" si="61"/>
        <v>64300000700000</v>
      </c>
      <c r="T3940" t="s">
        <v>39</v>
      </c>
      <c r="U3940">
        <v>13297.688709575557</v>
      </c>
    </row>
    <row r="3941" spans="16:21" x14ac:dyDescent="0.25">
      <c r="P3941">
        <v>65</v>
      </c>
      <c r="Q3941">
        <v>300000</v>
      </c>
      <c r="R3941">
        <v>700000</v>
      </c>
      <c r="S3941" s="8" t="str">
        <f t="shared" si="61"/>
        <v>65300000700000</v>
      </c>
      <c r="T3941" t="s">
        <v>39</v>
      </c>
      <c r="U3941">
        <v>13297.688709575557</v>
      </c>
    </row>
    <row r="3942" spans="16:21" x14ac:dyDescent="0.25">
      <c r="P3942">
        <v>66</v>
      </c>
      <c r="Q3942">
        <v>300000</v>
      </c>
      <c r="R3942">
        <v>700000</v>
      </c>
      <c r="S3942" s="8" t="str">
        <f t="shared" si="61"/>
        <v>66300000700000</v>
      </c>
      <c r="T3942" t="s">
        <v>40</v>
      </c>
      <c r="U3942">
        <v>16888.289064501525</v>
      </c>
    </row>
    <row r="3943" spans="16:21" x14ac:dyDescent="0.25">
      <c r="P3943">
        <v>67</v>
      </c>
      <c r="Q3943">
        <v>300000</v>
      </c>
      <c r="R3943">
        <v>700000</v>
      </c>
      <c r="S3943" s="8" t="str">
        <f t="shared" si="61"/>
        <v>67300000700000</v>
      </c>
      <c r="T3943" t="s">
        <v>40</v>
      </c>
      <c r="U3943">
        <v>16888.289064501525</v>
      </c>
    </row>
    <row r="3944" spans="16:21" x14ac:dyDescent="0.25">
      <c r="P3944">
        <v>68</v>
      </c>
      <c r="Q3944">
        <v>300000</v>
      </c>
      <c r="R3944">
        <v>700000</v>
      </c>
      <c r="S3944" s="8" t="str">
        <f t="shared" si="61"/>
        <v>68300000700000</v>
      </c>
      <c r="T3944" t="s">
        <v>40</v>
      </c>
      <c r="U3944">
        <v>16888.289064501525</v>
      </c>
    </row>
    <row r="3945" spans="16:21" x14ac:dyDescent="0.25">
      <c r="P3945">
        <v>69</v>
      </c>
      <c r="Q3945">
        <v>300000</v>
      </c>
      <c r="R3945">
        <v>700000</v>
      </c>
      <c r="S3945" s="8" t="str">
        <f t="shared" si="61"/>
        <v>69300000700000</v>
      </c>
      <c r="T3945" t="s">
        <v>40</v>
      </c>
      <c r="U3945">
        <v>16888.289064501525</v>
      </c>
    </row>
    <row r="3946" spans="16:21" x14ac:dyDescent="0.25">
      <c r="P3946">
        <v>70</v>
      </c>
      <c r="Q3946">
        <v>300000</v>
      </c>
      <c r="R3946">
        <v>700000</v>
      </c>
      <c r="S3946" s="8" t="str">
        <f t="shared" si="61"/>
        <v>70300000700000</v>
      </c>
      <c r="T3946" t="s">
        <v>40</v>
      </c>
      <c r="U3946">
        <v>16888.289064501525</v>
      </c>
    </row>
    <row r="3947" spans="16:21" x14ac:dyDescent="0.25">
      <c r="P3947">
        <v>71</v>
      </c>
      <c r="Q3947">
        <v>300000</v>
      </c>
      <c r="R3947">
        <v>700000</v>
      </c>
      <c r="S3947" s="8" t="str">
        <f t="shared" si="61"/>
        <v>71300000700000</v>
      </c>
      <c r="T3947" t="s">
        <v>41</v>
      </c>
      <c r="U3947">
        <v>18834.529365216491</v>
      </c>
    </row>
    <row r="3948" spans="16:21" x14ac:dyDescent="0.25">
      <c r="P3948">
        <v>72</v>
      </c>
      <c r="Q3948">
        <v>300000</v>
      </c>
      <c r="R3948">
        <v>700000</v>
      </c>
      <c r="S3948" s="8" t="str">
        <f t="shared" si="61"/>
        <v>72300000700000</v>
      </c>
      <c r="T3948" t="s">
        <v>41</v>
      </c>
      <c r="U3948">
        <v>18834.529365216491</v>
      </c>
    </row>
    <row r="3949" spans="16:21" x14ac:dyDescent="0.25">
      <c r="P3949">
        <v>73</v>
      </c>
      <c r="Q3949">
        <v>300000</v>
      </c>
      <c r="R3949">
        <v>700000</v>
      </c>
      <c r="S3949" s="8" t="str">
        <f t="shared" si="61"/>
        <v>73300000700000</v>
      </c>
      <c r="T3949" t="s">
        <v>41</v>
      </c>
      <c r="U3949">
        <v>18834.529365216491</v>
      </c>
    </row>
    <row r="3950" spans="16:21" x14ac:dyDescent="0.25">
      <c r="P3950">
        <v>74</v>
      </c>
      <c r="Q3950">
        <v>300000</v>
      </c>
      <c r="R3950">
        <v>700000</v>
      </c>
      <c r="S3950" s="8" t="str">
        <f t="shared" si="61"/>
        <v>74300000700000</v>
      </c>
      <c r="T3950" t="s">
        <v>41</v>
      </c>
      <c r="U3950">
        <v>18834.529365216491</v>
      </c>
    </row>
    <row r="3951" spans="16:21" x14ac:dyDescent="0.25">
      <c r="P3951">
        <v>75</v>
      </c>
      <c r="Q3951">
        <v>300000</v>
      </c>
      <c r="R3951">
        <v>700000</v>
      </c>
      <c r="S3951" s="8" t="str">
        <f t="shared" si="61"/>
        <v>75300000700000</v>
      </c>
      <c r="T3951" t="s">
        <v>41</v>
      </c>
      <c r="U3951">
        <v>18834.529365216491</v>
      </c>
    </row>
    <row r="3952" spans="16:21" x14ac:dyDescent="0.25">
      <c r="P3952">
        <v>76</v>
      </c>
      <c r="Q3952">
        <v>300000</v>
      </c>
      <c r="R3952">
        <v>700000</v>
      </c>
      <c r="S3952" s="8" t="str">
        <f t="shared" si="61"/>
        <v>76300000700000</v>
      </c>
      <c r="T3952" t="s">
        <v>42</v>
      </c>
      <c r="U3952">
        <v>23841.38425541265</v>
      </c>
    </row>
    <row r="3953" spans="16:21" x14ac:dyDescent="0.25">
      <c r="P3953">
        <v>77</v>
      </c>
      <c r="Q3953">
        <v>300000</v>
      </c>
      <c r="R3953">
        <v>700000</v>
      </c>
      <c r="S3953" s="8" t="str">
        <f t="shared" si="61"/>
        <v>77300000700000</v>
      </c>
      <c r="T3953" t="s">
        <v>42</v>
      </c>
      <c r="U3953">
        <v>23841.38425541265</v>
      </c>
    </row>
    <row r="3954" spans="16:21" x14ac:dyDescent="0.25">
      <c r="P3954">
        <v>78</v>
      </c>
      <c r="Q3954">
        <v>300000</v>
      </c>
      <c r="R3954">
        <v>700000</v>
      </c>
      <c r="S3954" s="8" t="str">
        <f t="shared" si="61"/>
        <v>78300000700000</v>
      </c>
      <c r="T3954" t="s">
        <v>42</v>
      </c>
      <c r="U3954">
        <v>23841.38425541265</v>
      </c>
    </row>
    <row r="3955" spans="16:21" x14ac:dyDescent="0.25">
      <c r="P3955">
        <v>79</v>
      </c>
      <c r="Q3955">
        <v>300000</v>
      </c>
      <c r="R3955">
        <v>700000</v>
      </c>
      <c r="S3955" s="8" t="str">
        <f t="shared" si="61"/>
        <v>79300000700000</v>
      </c>
      <c r="T3955" t="s">
        <v>42</v>
      </c>
      <c r="U3955">
        <v>23841.38425541265</v>
      </c>
    </row>
    <row r="3956" spans="16:21" x14ac:dyDescent="0.25">
      <c r="P3956">
        <v>80</v>
      </c>
      <c r="Q3956">
        <v>300000</v>
      </c>
      <c r="R3956">
        <v>700000</v>
      </c>
      <c r="S3956" s="8" t="str">
        <f t="shared" si="61"/>
        <v>80300000700000</v>
      </c>
      <c r="T3956" t="s">
        <v>42</v>
      </c>
      <c r="U3956">
        <v>23841.38425541265</v>
      </c>
    </row>
    <row r="3957" spans="16:21" x14ac:dyDescent="0.25">
      <c r="P3957">
        <v>81</v>
      </c>
      <c r="Q3957">
        <v>300000</v>
      </c>
      <c r="R3957">
        <v>700000</v>
      </c>
      <c r="S3957" s="8" t="str">
        <f t="shared" si="61"/>
        <v>81300000700000</v>
      </c>
      <c r="T3957" t="s">
        <v>43</v>
      </c>
      <c r="U3957">
        <v>30599.890064803545</v>
      </c>
    </row>
    <row r="3958" spans="16:21" x14ac:dyDescent="0.25">
      <c r="P3958">
        <v>82</v>
      </c>
      <c r="Q3958">
        <v>300000</v>
      </c>
      <c r="R3958">
        <v>700000</v>
      </c>
      <c r="S3958" s="8" t="str">
        <f t="shared" si="61"/>
        <v>82300000700000</v>
      </c>
      <c r="T3958" t="s">
        <v>43</v>
      </c>
      <c r="U3958">
        <v>30599.890064803545</v>
      </c>
    </row>
    <row r="3959" spans="16:21" x14ac:dyDescent="0.25">
      <c r="P3959">
        <v>83</v>
      </c>
      <c r="Q3959">
        <v>300000</v>
      </c>
      <c r="R3959">
        <v>700000</v>
      </c>
      <c r="S3959" s="8" t="str">
        <f t="shared" si="61"/>
        <v>83300000700000</v>
      </c>
      <c r="T3959" t="s">
        <v>43</v>
      </c>
      <c r="U3959">
        <v>30599.890064803545</v>
      </c>
    </row>
    <row r="3960" spans="16:21" x14ac:dyDescent="0.25">
      <c r="P3960">
        <v>84</v>
      </c>
      <c r="Q3960">
        <v>300000</v>
      </c>
      <c r="R3960">
        <v>700000</v>
      </c>
      <c r="S3960" s="8" t="str">
        <f t="shared" si="61"/>
        <v>84300000700000</v>
      </c>
      <c r="T3960" t="s">
        <v>43</v>
      </c>
      <c r="U3960">
        <v>30599.890064803545</v>
      </c>
    </row>
    <row r="3961" spans="16:21" x14ac:dyDescent="0.25">
      <c r="P3961">
        <v>85</v>
      </c>
      <c r="Q3961">
        <v>300000</v>
      </c>
      <c r="R3961">
        <v>700000</v>
      </c>
      <c r="S3961" s="8" t="str">
        <f t="shared" si="61"/>
        <v>85300000700000</v>
      </c>
      <c r="T3961" t="s">
        <v>43</v>
      </c>
      <c r="U3961">
        <v>30599.890064803545</v>
      </c>
    </row>
    <row r="3962" spans="16:21" x14ac:dyDescent="0.25">
      <c r="P3962">
        <v>86</v>
      </c>
      <c r="Q3962">
        <v>300000</v>
      </c>
      <c r="R3962">
        <v>700000</v>
      </c>
      <c r="S3962" s="8" t="str">
        <f t="shared" si="61"/>
        <v>86300000700000</v>
      </c>
      <c r="T3962" t="s">
        <v>43</v>
      </c>
      <c r="U3962">
        <v>30599.890064803545</v>
      </c>
    </row>
    <row r="3963" spans="16:21" x14ac:dyDescent="0.25">
      <c r="P3963">
        <v>87</v>
      </c>
      <c r="Q3963">
        <v>300000</v>
      </c>
      <c r="R3963">
        <v>700000</v>
      </c>
      <c r="S3963" s="8" t="str">
        <f t="shared" si="61"/>
        <v>87300000700000</v>
      </c>
      <c r="T3963" t="s">
        <v>43</v>
      </c>
      <c r="U3963">
        <v>30599.890064803545</v>
      </c>
    </row>
    <row r="3964" spans="16:21" x14ac:dyDescent="0.25">
      <c r="P3964">
        <v>88</v>
      </c>
      <c r="Q3964">
        <v>300000</v>
      </c>
      <c r="R3964">
        <v>700000</v>
      </c>
      <c r="S3964" s="8" t="str">
        <f t="shared" si="61"/>
        <v>88300000700000</v>
      </c>
      <c r="T3964" t="s">
        <v>43</v>
      </c>
      <c r="U3964">
        <v>30599.890064803545</v>
      </c>
    </row>
    <row r="3965" spans="16:21" x14ac:dyDescent="0.25">
      <c r="P3965">
        <v>89</v>
      </c>
      <c r="Q3965">
        <v>300000</v>
      </c>
      <c r="R3965">
        <v>700000</v>
      </c>
      <c r="S3965" s="8" t="str">
        <f t="shared" si="61"/>
        <v>89300000700000</v>
      </c>
      <c r="T3965" t="s">
        <v>43</v>
      </c>
      <c r="U3965">
        <v>30599.890064803545</v>
      </c>
    </row>
    <row r="3966" spans="16:21" x14ac:dyDescent="0.25">
      <c r="P3966">
        <v>90</v>
      </c>
      <c r="Q3966">
        <v>300000</v>
      </c>
      <c r="R3966">
        <v>700000</v>
      </c>
      <c r="S3966" s="8" t="str">
        <f t="shared" si="61"/>
        <v>90300000700000</v>
      </c>
      <c r="T3966" t="s">
        <v>43</v>
      </c>
      <c r="U3966">
        <v>30599.890064803545</v>
      </c>
    </row>
    <row r="3967" spans="16:21" x14ac:dyDescent="0.25">
      <c r="P3967">
        <v>91</v>
      </c>
      <c r="Q3967">
        <v>300000</v>
      </c>
      <c r="R3967">
        <v>700000</v>
      </c>
      <c r="S3967" s="8" t="str">
        <f t="shared" si="61"/>
        <v>91300000700000</v>
      </c>
      <c r="T3967" t="s">
        <v>43</v>
      </c>
      <c r="U3967">
        <v>30599.890064803545</v>
      </c>
    </row>
    <row r="3968" spans="16:21" x14ac:dyDescent="0.25">
      <c r="P3968">
        <v>92</v>
      </c>
      <c r="Q3968">
        <v>300000</v>
      </c>
      <c r="R3968">
        <v>700000</v>
      </c>
      <c r="S3968" s="8" t="str">
        <f t="shared" si="61"/>
        <v>92300000700000</v>
      </c>
      <c r="T3968" t="s">
        <v>43</v>
      </c>
      <c r="U3968">
        <v>30599.890064803545</v>
      </c>
    </row>
    <row r="3969" spans="16:21" x14ac:dyDescent="0.25">
      <c r="P3969">
        <v>93</v>
      </c>
      <c r="Q3969">
        <v>300000</v>
      </c>
      <c r="R3969">
        <v>700000</v>
      </c>
      <c r="S3969" s="8" t="str">
        <f t="shared" si="61"/>
        <v>93300000700000</v>
      </c>
      <c r="T3969" t="s">
        <v>43</v>
      </c>
      <c r="U3969">
        <v>30599.890064803545</v>
      </c>
    </row>
    <row r="3970" spans="16:21" x14ac:dyDescent="0.25">
      <c r="P3970">
        <v>94</v>
      </c>
      <c r="Q3970">
        <v>300000</v>
      </c>
      <c r="R3970">
        <v>700000</v>
      </c>
      <c r="S3970" s="8" t="str">
        <f t="shared" si="61"/>
        <v>94300000700000</v>
      </c>
      <c r="T3970" t="s">
        <v>43</v>
      </c>
      <c r="U3970">
        <v>30599.890064803545</v>
      </c>
    </row>
    <row r="3971" spans="16:21" x14ac:dyDescent="0.25">
      <c r="P3971">
        <v>95</v>
      </c>
      <c r="Q3971">
        <v>300000</v>
      </c>
      <c r="R3971">
        <v>700000</v>
      </c>
      <c r="S3971" s="8" t="str">
        <f t="shared" ref="S3971:S4034" si="62">P3971&amp;Q3971&amp;R3971</f>
        <v>95300000700000</v>
      </c>
      <c r="T3971" t="s">
        <v>43</v>
      </c>
      <c r="U3971">
        <v>30599.890064803545</v>
      </c>
    </row>
    <row r="3972" spans="16:21" x14ac:dyDescent="0.25">
      <c r="P3972">
        <v>96</v>
      </c>
      <c r="Q3972">
        <v>300000</v>
      </c>
      <c r="R3972">
        <v>700000</v>
      </c>
      <c r="S3972" s="8" t="str">
        <f t="shared" si="62"/>
        <v>96300000700000</v>
      </c>
      <c r="T3972" t="s">
        <v>43</v>
      </c>
      <c r="U3972">
        <v>30599.890064803545</v>
      </c>
    </row>
    <row r="3973" spans="16:21" x14ac:dyDescent="0.25">
      <c r="P3973">
        <v>97</v>
      </c>
      <c r="Q3973">
        <v>300000</v>
      </c>
      <c r="R3973">
        <v>700000</v>
      </c>
      <c r="S3973" s="8" t="str">
        <f t="shared" si="62"/>
        <v>97300000700000</v>
      </c>
      <c r="T3973" t="s">
        <v>43</v>
      </c>
      <c r="U3973">
        <v>30599.890064803545</v>
      </c>
    </row>
    <row r="3974" spans="16:21" x14ac:dyDescent="0.25">
      <c r="P3974">
        <v>98</v>
      </c>
      <c r="Q3974">
        <v>300000</v>
      </c>
      <c r="R3974">
        <v>700000</v>
      </c>
      <c r="S3974" s="8" t="str">
        <f t="shared" si="62"/>
        <v>98300000700000</v>
      </c>
      <c r="T3974" t="s">
        <v>43</v>
      </c>
      <c r="U3974">
        <v>30599.890064803545</v>
      </c>
    </row>
    <row r="3975" spans="16:21" x14ac:dyDescent="0.25">
      <c r="P3975">
        <v>99</v>
      </c>
      <c r="Q3975">
        <v>300000</v>
      </c>
      <c r="R3975">
        <v>700000</v>
      </c>
      <c r="S3975" s="8" t="str">
        <f t="shared" si="62"/>
        <v>99300000700000</v>
      </c>
      <c r="T3975" t="s">
        <v>43</v>
      </c>
      <c r="U3975">
        <v>30599.890064803545</v>
      </c>
    </row>
    <row r="3976" spans="16:21" x14ac:dyDescent="0.25">
      <c r="P3976">
        <v>100</v>
      </c>
      <c r="Q3976">
        <v>300000</v>
      </c>
      <c r="R3976">
        <v>700000</v>
      </c>
      <c r="S3976" s="8" t="str">
        <f t="shared" si="62"/>
        <v>100300000700000</v>
      </c>
      <c r="T3976" t="s">
        <v>43</v>
      </c>
      <c r="U3976">
        <v>30599.890064803545</v>
      </c>
    </row>
    <row r="3977" spans="16:21" x14ac:dyDescent="0.25">
      <c r="P3977">
        <v>101</v>
      </c>
      <c r="Q3977">
        <v>300000</v>
      </c>
      <c r="R3977">
        <v>700000</v>
      </c>
      <c r="S3977" s="8" t="str">
        <f t="shared" si="62"/>
        <v>101300000700000</v>
      </c>
      <c r="T3977" t="s">
        <v>43</v>
      </c>
      <c r="U3977">
        <v>30599.890064803545</v>
      </c>
    </row>
    <row r="3978" spans="16:21" x14ac:dyDescent="0.25">
      <c r="P3978">
        <v>102</v>
      </c>
      <c r="Q3978">
        <v>300000</v>
      </c>
      <c r="R3978">
        <v>700000</v>
      </c>
      <c r="S3978" s="8" t="str">
        <f t="shared" si="62"/>
        <v>102300000700000</v>
      </c>
      <c r="T3978" t="s">
        <v>43</v>
      </c>
      <c r="U3978">
        <v>30599.890064803545</v>
      </c>
    </row>
    <row r="3979" spans="16:21" x14ac:dyDescent="0.25">
      <c r="P3979">
        <v>103</v>
      </c>
      <c r="Q3979">
        <v>300000</v>
      </c>
      <c r="R3979">
        <v>700000</v>
      </c>
      <c r="S3979" s="8" t="str">
        <f t="shared" si="62"/>
        <v>103300000700000</v>
      </c>
      <c r="T3979" t="s">
        <v>43</v>
      </c>
      <c r="U3979">
        <v>30599.890064803545</v>
      </c>
    </row>
    <row r="3980" spans="16:21" x14ac:dyDescent="0.25">
      <c r="P3980">
        <v>104</v>
      </c>
      <c r="Q3980">
        <v>300000</v>
      </c>
      <c r="R3980">
        <v>700000</v>
      </c>
      <c r="S3980" s="8" t="str">
        <f t="shared" si="62"/>
        <v>104300000700000</v>
      </c>
      <c r="T3980" t="s">
        <v>43</v>
      </c>
      <c r="U3980">
        <v>30599.890064803545</v>
      </c>
    </row>
    <row r="3981" spans="16:21" x14ac:dyDescent="0.25">
      <c r="P3981">
        <v>105</v>
      </c>
      <c r="Q3981">
        <v>300000</v>
      </c>
      <c r="R3981">
        <v>700000</v>
      </c>
      <c r="S3981" s="8" t="str">
        <f t="shared" si="62"/>
        <v>105300000700000</v>
      </c>
      <c r="T3981" t="s">
        <v>43</v>
      </c>
      <c r="U3981">
        <v>30599.890064803545</v>
      </c>
    </row>
    <row r="3982" spans="16:21" x14ac:dyDescent="0.25">
      <c r="P3982">
        <v>106</v>
      </c>
      <c r="Q3982">
        <v>300000</v>
      </c>
      <c r="R3982">
        <v>700000</v>
      </c>
      <c r="S3982" s="8" t="str">
        <f t="shared" si="62"/>
        <v>106300000700000</v>
      </c>
      <c r="T3982" t="s">
        <v>43</v>
      </c>
      <c r="U3982">
        <v>30599.890064803545</v>
      </c>
    </row>
    <row r="3983" spans="16:21" x14ac:dyDescent="0.25">
      <c r="P3983">
        <v>107</v>
      </c>
      <c r="Q3983">
        <v>300000</v>
      </c>
      <c r="R3983">
        <v>700000</v>
      </c>
      <c r="S3983" s="8" t="str">
        <f t="shared" si="62"/>
        <v>107300000700000</v>
      </c>
      <c r="T3983" t="s">
        <v>43</v>
      </c>
      <c r="U3983">
        <v>30599.890064803545</v>
      </c>
    </row>
    <row r="3984" spans="16:21" x14ac:dyDescent="0.25">
      <c r="P3984">
        <v>108</v>
      </c>
      <c r="Q3984">
        <v>300000</v>
      </c>
      <c r="R3984">
        <v>700000</v>
      </c>
      <c r="S3984" s="8" t="str">
        <f t="shared" si="62"/>
        <v>108300000700000</v>
      </c>
      <c r="T3984" t="s">
        <v>43</v>
      </c>
      <c r="U3984">
        <v>30599.890064803545</v>
      </c>
    </row>
    <row r="3985" spans="16:21" x14ac:dyDescent="0.25">
      <c r="P3985">
        <v>109</v>
      </c>
      <c r="Q3985">
        <v>300000</v>
      </c>
      <c r="R3985">
        <v>700000</v>
      </c>
      <c r="S3985" s="8" t="str">
        <f t="shared" si="62"/>
        <v>109300000700000</v>
      </c>
      <c r="T3985" t="s">
        <v>43</v>
      </c>
      <c r="U3985">
        <v>30599.890064803545</v>
      </c>
    </row>
    <row r="3986" spans="16:21" x14ac:dyDescent="0.25">
      <c r="P3986">
        <v>110</v>
      </c>
      <c r="Q3986">
        <v>300000</v>
      </c>
      <c r="R3986">
        <v>700000</v>
      </c>
      <c r="S3986" s="8" t="str">
        <f t="shared" si="62"/>
        <v>110300000700000</v>
      </c>
      <c r="T3986" t="s">
        <v>43</v>
      </c>
      <c r="U3986">
        <v>30599.890064803545</v>
      </c>
    </row>
    <row r="3987" spans="16:21" x14ac:dyDescent="0.25">
      <c r="P3987">
        <v>111</v>
      </c>
      <c r="Q3987">
        <v>300000</v>
      </c>
      <c r="R3987">
        <v>700000</v>
      </c>
      <c r="S3987" s="8" t="str">
        <f t="shared" si="62"/>
        <v>111300000700000</v>
      </c>
      <c r="T3987" t="s">
        <v>43</v>
      </c>
      <c r="U3987">
        <v>30599.890064803545</v>
      </c>
    </row>
    <row r="3988" spans="16:21" x14ac:dyDescent="0.25">
      <c r="P3988">
        <v>112</v>
      </c>
      <c r="Q3988">
        <v>300000</v>
      </c>
      <c r="R3988">
        <v>700000</v>
      </c>
      <c r="S3988" s="8" t="str">
        <f t="shared" si="62"/>
        <v>112300000700000</v>
      </c>
      <c r="T3988" t="s">
        <v>43</v>
      </c>
      <c r="U3988">
        <v>30599.890064803545</v>
      </c>
    </row>
    <row r="3989" spans="16:21" x14ac:dyDescent="0.25">
      <c r="P3989">
        <v>113</v>
      </c>
      <c r="Q3989">
        <v>300000</v>
      </c>
      <c r="R3989">
        <v>700000</v>
      </c>
      <c r="S3989" s="8" t="str">
        <f t="shared" si="62"/>
        <v>113300000700000</v>
      </c>
      <c r="T3989" t="s">
        <v>43</v>
      </c>
      <c r="U3989">
        <v>30599.890064803545</v>
      </c>
    </row>
    <row r="3990" spans="16:21" x14ac:dyDescent="0.25">
      <c r="P3990">
        <v>114</v>
      </c>
      <c r="Q3990">
        <v>300000</v>
      </c>
      <c r="R3990">
        <v>700000</v>
      </c>
      <c r="S3990" s="8" t="str">
        <f t="shared" si="62"/>
        <v>114300000700000</v>
      </c>
      <c r="T3990" t="s">
        <v>43</v>
      </c>
      <c r="U3990">
        <v>30599.890064803545</v>
      </c>
    </row>
    <row r="3991" spans="16:21" x14ac:dyDescent="0.25">
      <c r="P3991">
        <v>115</v>
      </c>
      <c r="Q3991">
        <v>300000</v>
      </c>
      <c r="R3991">
        <v>700000</v>
      </c>
      <c r="S3991" s="8" t="str">
        <f t="shared" si="62"/>
        <v>115300000700000</v>
      </c>
      <c r="T3991" t="s">
        <v>43</v>
      </c>
      <c r="U3991">
        <v>30599.890064803545</v>
      </c>
    </row>
    <row r="3992" spans="16:21" x14ac:dyDescent="0.25">
      <c r="P3992">
        <v>116</v>
      </c>
      <c r="Q3992">
        <v>300000</v>
      </c>
      <c r="R3992">
        <v>700000</v>
      </c>
      <c r="S3992" s="8" t="str">
        <f t="shared" si="62"/>
        <v>116300000700000</v>
      </c>
      <c r="T3992" t="s">
        <v>43</v>
      </c>
      <c r="U3992">
        <v>30599.890064803545</v>
      </c>
    </row>
    <row r="3993" spans="16:21" x14ac:dyDescent="0.25">
      <c r="P3993">
        <v>117</v>
      </c>
      <c r="Q3993">
        <v>300000</v>
      </c>
      <c r="R3993">
        <v>700000</v>
      </c>
      <c r="S3993" s="8" t="str">
        <f t="shared" si="62"/>
        <v>117300000700000</v>
      </c>
      <c r="T3993" t="s">
        <v>43</v>
      </c>
      <c r="U3993">
        <v>30599.890064803545</v>
      </c>
    </row>
    <row r="3994" spans="16:21" x14ac:dyDescent="0.25">
      <c r="P3994">
        <v>118</v>
      </c>
      <c r="Q3994">
        <v>300000</v>
      </c>
      <c r="R3994">
        <v>700000</v>
      </c>
      <c r="S3994" s="8" t="str">
        <f t="shared" si="62"/>
        <v>118300000700000</v>
      </c>
      <c r="T3994" t="s">
        <v>43</v>
      </c>
      <c r="U3994">
        <v>30599.890064803545</v>
      </c>
    </row>
    <row r="3995" spans="16:21" x14ac:dyDescent="0.25">
      <c r="P3995">
        <v>119</v>
      </c>
      <c r="Q3995">
        <v>300000</v>
      </c>
      <c r="R3995">
        <v>700000</v>
      </c>
      <c r="S3995" s="8" t="str">
        <f t="shared" si="62"/>
        <v>119300000700000</v>
      </c>
      <c r="T3995" t="s">
        <v>43</v>
      </c>
      <c r="U3995">
        <v>30599.890064803545</v>
      </c>
    </row>
    <row r="3996" spans="16:21" x14ac:dyDescent="0.25">
      <c r="P3996">
        <v>120</v>
      </c>
      <c r="Q3996">
        <v>300000</v>
      </c>
      <c r="R3996">
        <v>700000</v>
      </c>
      <c r="S3996" s="8" t="str">
        <f t="shared" si="62"/>
        <v>120300000700000</v>
      </c>
      <c r="T3996" t="s">
        <v>43</v>
      </c>
      <c r="U3996">
        <v>30599.890064803545</v>
      </c>
    </row>
    <row r="3997" spans="16:21" x14ac:dyDescent="0.25">
      <c r="P3997">
        <v>121</v>
      </c>
      <c r="Q3997">
        <v>300000</v>
      </c>
      <c r="R3997">
        <v>700000</v>
      </c>
      <c r="S3997" s="8" t="str">
        <f t="shared" si="62"/>
        <v>121300000700000</v>
      </c>
      <c r="T3997" t="s">
        <v>43</v>
      </c>
      <c r="U3997">
        <v>30599.890064803545</v>
      </c>
    </row>
    <row r="3998" spans="16:21" x14ac:dyDescent="0.25">
      <c r="P3998">
        <v>122</v>
      </c>
      <c r="Q3998">
        <v>300000</v>
      </c>
      <c r="R3998">
        <v>700000</v>
      </c>
      <c r="S3998" s="8" t="str">
        <f t="shared" si="62"/>
        <v>122300000700000</v>
      </c>
      <c r="T3998" t="s">
        <v>43</v>
      </c>
      <c r="U3998">
        <v>30599.890064803545</v>
      </c>
    </row>
    <row r="3999" spans="16:21" x14ac:dyDescent="0.25">
      <c r="P3999">
        <v>123</v>
      </c>
      <c r="Q3999">
        <v>300000</v>
      </c>
      <c r="R3999">
        <v>700000</v>
      </c>
      <c r="S3999" s="8" t="str">
        <f t="shared" si="62"/>
        <v>123300000700000</v>
      </c>
      <c r="T3999" t="s">
        <v>43</v>
      </c>
      <c r="U3999">
        <v>30599.890064803545</v>
      </c>
    </row>
    <row r="4000" spans="16:21" x14ac:dyDescent="0.25">
      <c r="P4000">
        <v>124</v>
      </c>
      <c r="Q4000">
        <v>300000</v>
      </c>
      <c r="R4000">
        <v>700000</v>
      </c>
      <c r="S4000" s="8" t="str">
        <f t="shared" si="62"/>
        <v>124300000700000</v>
      </c>
      <c r="T4000" t="s">
        <v>43</v>
      </c>
      <c r="U4000">
        <v>30599.890064803545</v>
      </c>
    </row>
    <row r="4001" spans="16:21" x14ac:dyDescent="0.25">
      <c r="P4001">
        <v>125</v>
      </c>
      <c r="Q4001">
        <v>300000</v>
      </c>
      <c r="R4001">
        <v>700000</v>
      </c>
      <c r="S4001" s="8" t="str">
        <f t="shared" si="62"/>
        <v>125300000700000</v>
      </c>
      <c r="T4001" t="s">
        <v>43</v>
      </c>
      <c r="U4001">
        <v>30599.890064803545</v>
      </c>
    </row>
    <row r="4002" spans="16:21" x14ac:dyDescent="0.25">
      <c r="P4002">
        <v>1</v>
      </c>
      <c r="Q4002">
        <v>300000</v>
      </c>
      <c r="R4002">
        <v>800000</v>
      </c>
      <c r="S4002" s="8" t="str">
        <f t="shared" si="62"/>
        <v>1300000800000</v>
      </c>
      <c r="T4002" t="s">
        <v>48</v>
      </c>
      <c r="U4002">
        <v>1967.6714440648504</v>
      </c>
    </row>
    <row r="4003" spans="16:21" x14ac:dyDescent="0.25">
      <c r="P4003">
        <v>2</v>
      </c>
      <c r="Q4003">
        <v>300000</v>
      </c>
      <c r="R4003">
        <v>800000</v>
      </c>
      <c r="S4003" s="8" t="str">
        <f t="shared" si="62"/>
        <v>2300000800000</v>
      </c>
      <c r="T4003" t="s">
        <v>48</v>
      </c>
      <c r="U4003">
        <v>1967.6714440648504</v>
      </c>
    </row>
    <row r="4004" spans="16:21" x14ac:dyDescent="0.25">
      <c r="P4004">
        <v>3</v>
      </c>
      <c r="Q4004">
        <v>300000</v>
      </c>
      <c r="R4004">
        <v>800000</v>
      </c>
      <c r="S4004" s="8" t="str">
        <f t="shared" si="62"/>
        <v>3300000800000</v>
      </c>
      <c r="T4004" t="s">
        <v>48</v>
      </c>
      <c r="U4004">
        <v>1967.6714440648504</v>
      </c>
    </row>
    <row r="4005" spans="16:21" x14ac:dyDescent="0.25">
      <c r="P4005">
        <v>4</v>
      </c>
      <c r="Q4005">
        <v>300000</v>
      </c>
      <c r="R4005">
        <v>800000</v>
      </c>
      <c r="S4005" s="8" t="str">
        <f t="shared" si="62"/>
        <v>4300000800000</v>
      </c>
      <c r="T4005" t="s">
        <v>48</v>
      </c>
      <c r="U4005">
        <v>1967.6714440648504</v>
      </c>
    </row>
    <row r="4006" spans="16:21" x14ac:dyDescent="0.25">
      <c r="P4006">
        <v>5</v>
      </c>
      <c r="Q4006">
        <v>300000</v>
      </c>
      <c r="R4006">
        <v>800000</v>
      </c>
      <c r="S4006" s="8" t="str">
        <f t="shared" si="62"/>
        <v>5300000800000</v>
      </c>
      <c r="T4006" t="s">
        <v>48</v>
      </c>
      <c r="U4006">
        <v>1967.6714440648504</v>
      </c>
    </row>
    <row r="4007" spans="16:21" x14ac:dyDescent="0.25">
      <c r="P4007">
        <v>6</v>
      </c>
      <c r="Q4007">
        <v>300000</v>
      </c>
      <c r="R4007">
        <v>800000</v>
      </c>
      <c r="S4007" s="8" t="str">
        <f t="shared" si="62"/>
        <v>6300000800000</v>
      </c>
      <c r="T4007" t="s">
        <v>48</v>
      </c>
      <c r="U4007">
        <v>1967.6714440648504</v>
      </c>
    </row>
    <row r="4008" spans="16:21" x14ac:dyDescent="0.25">
      <c r="P4008">
        <v>7</v>
      </c>
      <c r="Q4008">
        <v>300000</v>
      </c>
      <c r="R4008">
        <v>800000</v>
      </c>
      <c r="S4008" s="8" t="str">
        <f t="shared" si="62"/>
        <v>7300000800000</v>
      </c>
      <c r="T4008" t="s">
        <v>48</v>
      </c>
      <c r="U4008">
        <v>1967.6714440648504</v>
      </c>
    </row>
    <row r="4009" spans="16:21" x14ac:dyDescent="0.25">
      <c r="P4009">
        <v>8</v>
      </c>
      <c r="Q4009">
        <v>300000</v>
      </c>
      <c r="R4009">
        <v>800000</v>
      </c>
      <c r="S4009" s="8" t="str">
        <f t="shared" si="62"/>
        <v>8300000800000</v>
      </c>
      <c r="T4009" t="s">
        <v>48</v>
      </c>
      <c r="U4009">
        <v>1967.6714440648504</v>
      </c>
    </row>
    <row r="4010" spans="16:21" x14ac:dyDescent="0.25">
      <c r="P4010">
        <v>9</v>
      </c>
      <c r="Q4010">
        <v>300000</v>
      </c>
      <c r="R4010">
        <v>800000</v>
      </c>
      <c r="S4010" s="8" t="str">
        <f t="shared" si="62"/>
        <v>9300000800000</v>
      </c>
      <c r="T4010" t="s">
        <v>48</v>
      </c>
      <c r="U4010">
        <v>1967.6714440648504</v>
      </c>
    </row>
    <row r="4011" spans="16:21" x14ac:dyDescent="0.25">
      <c r="P4011">
        <v>10</v>
      </c>
      <c r="Q4011">
        <v>300000</v>
      </c>
      <c r="R4011">
        <v>800000</v>
      </c>
      <c r="S4011" s="8" t="str">
        <f t="shared" si="62"/>
        <v>10300000800000</v>
      </c>
      <c r="T4011" t="s">
        <v>48</v>
      </c>
      <c r="U4011">
        <v>1967.6714440648504</v>
      </c>
    </row>
    <row r="4012" spans="16:21" x14ac:dyDescent="0.25">
      <c r="P4012">
        <v>11</v>
      </c>
      <c r="Q4012">
        <v>300000</v>
      </c>
      <c r="R4012">
        <v>800000</v>
      </c>
      <c r="S4012" s="8" t="str">
        <f t="shared" si="62"/>
        <v>11300000800000</v>
      </c>
      <c r="T4012" t="s">
        <v>48</v>
      </c>
      <c r="U4012">
        <v>1967.6714440648504</v>
      </c>
    </row>
    <row r="4013" spans="16:21" x14ac:dyDescent="0.25">
      <c r="P4013">
        <v>12</v>
      </c>
      <c r="Q4013">
        <v>300000</v>
      </c>
      <c r="R4013">
        <v>800000</v>
      </c>
      <c r="S4013" s="8" t="str">
        <f t="shared" si="62"/>
        <v>12300000800000</v>
      </c>
      <c r="T4013" t="s">
        <v>48</v>
      </c>
      <c r="U4013">
        <v>1967.6714440648504</v>
      </c>
    </row>
    <row r="4014" spans="16:21" x14ac:dyDescent="0.25">
      <c r="P4014">
        <v>13</v>
      </c>
      <c r="Q4014">
        <v>300000</v>
      </c>
      <c r="R4014">
        <v>800000</v>
      </c>
      <c r="S4014" s="8" t="str">
        <f t="shared" si="62"/>
        <v>13300000800000</v>
      </c>
      <c r="T4014" t="s">
        <v>48</v>
      </c>
      <c r="U4014">
        <v>1967.6714440648504</v>
      </c>
    </row>
    <row r="4015" spans="16:21" x14ac:dyDescent="0.25">
      <c r="P4015">
        <v>14</v>
      </c>
      <c r="Q4015">
        <v>300000</v>
      </c>
      <c r="R4015">
        <v>800000</v>
      </c>
      <c r="S4015" s="8" t="str">
        <f t="shared" si="62"/>
        <v>14300000800000</v>
      </c>
      <c r="T4015" t="s">
        <v>48</v>
      </c>
      <c r="U4015">
        <v>1967.6714440648504</v>
      </c>
    </row>
    <row r="4016" spans="16:21" x14ac:dyDescent="0.25">
      <c r="P4016">
        <v>15</v>
      </c>
      <c r="Q4016">
        <v>300000</v>
      </c>
      <c r="R4016">
        <v>800000</v>
      </c>
      <c r="S4016" s="8" t="str">
        <f t="shared" si="62"/>
        <v>15300000800000</v>
      </c>
      <c r="T4016" t="s">
        <v>48</v>
      </c>
      <c r="U4016">
        <v>1967.6714440648504</v>
      </c>
    </row>
    <row r="4017" spans="16:21" x14ac:dyDescent="0.25">
      <c r="P4017">
        <v>16</v>
      </c>
      <c r="Q4017">
        <v>300000</v>
      </c>
      <c r="R4017">
        <v>800000</v>
      </c>
      <c r="S4017" s="8" t="str">
        <f t="shared" si="62"/>
        <v>16300000800000</v>
      </c>
      <c r="T4017" t="s">
        <v>48</v>
      </c>
      <c r="U4017">
        <v>1967.6714440648504</v>
      </c>
    </row>
    <row r="4018" spans="16:21" x14ac:dyDescent="0.25">
      <c r="P4018">
        <v>17</v>
      </c>
      <c r="Q4018">
        <v>300000</v>
      </c>
      <c r="R4018">
        <v>800000</v>
      </c>
      <c r="S4018" s="8" t="str">
        <f t="shared" si="62"/>
        <v>17300000800000</v>
      </c>
      <c r="T4018" t="s">
        <v>48</v>
      </c>
      <c r="U4018">
        <v>1967.6714440648504</v>
      </c>
    </row>
    <row r="4019" spans="16:21" x14ac:dyDescent="0.25">
      <c r="P4019">
        <v>18</v>
      </c>
      <c r="Q4019">
        <v>300000</v>
      </c>
      <c r="R4019">
        <v>800000</v>
      </c>
      <c r="S4019" s="8" t="str">
        <f t="shared" si="62"/>
        <v>18300000800000</v>
      </c>
      <c r="T4019" t="s">
        <v>48</v>
      </c>
      <c r="U4019">
        <v>1967.6714440648504</v>
      </c>
    </row>
    <row r="4020" spans="16:21" x14ac:dyDescent="0.25">
      <c r="P4020">
        <v>19</v>
      </c>
      <c r="Q4020">
        <v>300000</v>
      </c>
      <c r="R4020">
        <v>800000</v>
      </c>
      <c r="S4020" s="8" t="str">
        <f t="shared" si="62"/>
        <v>19300000800000</v>
      </c>
      <c r="T4020" t="s">
        <v>48</v>
      </c>
      <c r="U4020">
        <v>1967.6714440648504</v>
      </c>
    </row>
    <row r="4021" spans="16:21" x14ac:dyDescent="0.25">
      <c r="P4021">
        <v>20</v>
      </c>
      <c r="Q4021">
        <v>300000</v>
      </c>
      <c r="R4021">
        <v>800000</v>
      </c>
      <c r="S4021" s="8" t="str">
        <f t="shared" si="62"/>
        <v>20300000800000</v>
      </c>
      <c r="T4021" t="s">
        <v>48</v>
      </c>
      <c r="U4021">
        <v>1967.6714440648504</v>
      </c>
    </row>
    <row r="4022" spans="16:21" x14ac:dyDescent="0.25">
      <c r="P4022">
        <v>21</v>
      </c>
      <c r="Q4022">
        <v>300000</v>
      </c>
      <c r="R4022">
        <v>800000</v>
      </c>
      <c r="S4022" s="8" t="str">
        <f t="shared" si="62"/>
        <v>21300000800000</v>
      </c>
      <c r="T4022" t="s">
        <v>48</v>
      </c>
      <c r="U4022">
        <v>1967.6714440648504</v>
      </c>
    </row>
    <row r="4023" spans="16:21" x14ac:dyDescent="0.25">
      <c r="P4023">
        <v>22</v>
      </c>
      <c r="Q4023">
        <v>300000</v>
      </c>
      <c r="R4023">
        <v>800000</v>
      </c>
      <c r="S4023" s="8" t="str">
        <f t="shared" si="62"/>
        <v>22300000800000</v>
      </c>
      <c r="T4023" t="s">
        <v>48</v>
      </c>
      <c r="U4023">
        <v>1967.6714440648504</v>
      </c>
    </row>
    <row r="4024" spans="16:21" x14ac:dyDescent="0.25">
      <c r="P4024">
        <v>23</v>
      </c>
      <c r="Q4024">
        <v>300000</v>
      </c>
      <c r="R4024">
        <v>800000</v>
      </c>
      <c r="S4024" s="8" t="str">
        <f t="shared" si="62"/>
        <v>23300000800000</v>
      </c>
      <c r="T4024" t="s">
        <v>48</v>
      </c>
      <c r="U4024">
        <v>1967.6714440648504</v>
      </c>
    </row>
    <row r="4025" spans="16:21" x14ac:dyDescent="0.25">
      <c r="P4025">
        <v>24</v>
      </c>
      <c r="Q4025">
        <v>300000</v>
      </c>
      <c r="R4025">
        <v>800000</v>
      </c>
      <c r="S4025" s="8" t="str">
        <f t="shared" si="62"/>
        <v>24300000800000</v>
      </c>
      <c r="T4025" t="s">
        <v>48</v>
      </c>
      <c r="U4025">
        <v>1967.6714440648504</v>
      </c>
    </row>
    <row r="4026" spans="16:21" x14ac:dyDescent="0.25">
      <c r="P4026">
        <v>25</v>
      </c>
      <c r="Q4026">
        <v>300000</v>
      </c>
      <c r="R4026">
        <v>800000</v>
      </c>
      <c r="S4026" s="8" t="str">
        <f t="shared" si="62"/>
        <v>25300000800000</v>
      </c>
      <c r="T4026" t="s">
        <v>48</v>
      </c>
      <c r="U4026">
        <v>1967.6714440648504</v>
      </c>
    </row>
    <row r="4027" spans="16:21" x14ac:dyDescent="0.25">
      <c r="P4027">
        <v>26</v>
      </c>
      <c r="Q4027">
        <v>300000</v>
      </c>
      <c r="R4027">
        <v>800000</v>
      </c>
      <c r="S4027" s="8" t="str">
        <f t="shared" si="62"/>
        <v>26300000800000</v>
      </c>
      <c r="T4027" t="s">
        <v>34</v>
      </c>
      <c r="U4027">
        <v>2068.5476054997052</v>
      </c>
    </row>
    <row r="4028" spans="16:21" x14ac:dyDescent="0.25">
      <c r="P4028">
        <v>27</v>
      </c>
      <c r="Q4028">
        <v>300000</v>
      </c>
      <c r="R4028">
        <v>800000</v>
      </c>
      <c r="S4028" s="8" t="str">
        <f t="shared" si="62"/>
        <v>27300000800000</v>
      </c>
      <c r="T4028" t="s">
        <v>34</v>
      </c>
      <c r="U4028">
        <v>2068.5476054997052</v>
      </c>
    </row>
    <row r="4029" spans="16:21" x14ac:dyDescent="0.25">
      <c r="P4029">
        <v>28</v>
      </c>
      <c r="Q4029">
        <v>300000</v>
      </c>
      <c r="R4029">
        <v>800000</v>
      </c>
      <c r="S4029" s="8" t="str">
        <f t="shared" si="62"/>
        <v>28300000800000</v>
      </c>
      <c r="T4029" t="s">
        <v>34</v>
      </c>
      <c r="U4029">
        <v>2068.5476054997052</v>
      </c>
    </row>
    <row r="4030" spans="16:21" x14ac:dyDescent="0.25">
      <c r="P4030">
        <v>29</v>
      </c>
      <c r="Q4030">
        <v>300000</v>
      </c>
      <c r="R4030">
        <v>800000</v>
      </c>
      <c r="S4030" s="8" t="str">
        <f t="shared" si="62"/>
        <v>29300000800000</v>
      </c>
      <c r="T4030" t="s">
        <v>34</v>
      </c>
      <c r="U4030">
        <v>2068.5476054997052</v>
      </c>
    </row>
    <row r="4031" spans="16:21" x14ac:dyDescent="0.25">
      <c r="P4031">
        <v>30</v>
      </c>
      <c r="Q4031">
        <v>300000</v>
      </c>
      <c r="R4031">
        <v>800000</v>
      </c>
      <c r="S4031" s="8" t="str">
        <f t="shared" si="62"/>
        <v>30300000800000</v>
      </c>
      <c r="T4031" t="s">
        <v>34</v>
      </c>
      <c r="U4031">
        <v>2068.5476054997052</v>
      </c>
    </row>
    <row r="4032" spans="16:21" x14ac:dyDescent="0.25">
      <c r="P4032">
        <v>31</v>
      </c>
      <c r="Q4032">
        <v>300000</v>
      </c>
      <c r="R4032">
        <v>800000</v>
      </c>
      <c r="S4032" s="8" t="str">
        <f t="shared" si="62"/>
        <v>31300000800000</v>
      </c>
      <c r="T4032" t="s">
        <v>34</v>
      </c>
      <c r="U4032">
        <v>2068.5476054997052</v>
      </c>
    </row>
    <row r="4033" spans="16:21" x14ac:dyDescent="0.25">
      <c r="P4033">
        <v>32</v>
      </c>
      <c r="Q4033">
        <v>300000</v>
      </c>
      <c r="R4033">
        <v>800000</v>
      </c>
      <c r="S4033" s="8" t="str">
        <f t="shared" si="62"/>
        <v>32300000800000</v>
      </c>
      <c r="T4033" t="s">
        <v>34</v>
      </c>
      <c r="U4033">
        <v>2068.5476054997052</v>
      </c>
    </row>
    <row r="4034" spans="16:21" x14ac:dyDescent="0.25">
      <c r="P4034">
        <v>33</v>
      </c>
      <c r="Q4034">
        <v>300000</v>
      </c>
      <c r="R4034">
        <v>800000</v>
      </c>
      <c r="S4034" s="8" t="str">
        <f t="shared" si="62"/>
        <v>33300000800000</v>
      </c>
      <c r="T4034" t="s">
        <v>34</v>
      </c>
      <c r="U4034">
        <v>2068.5476054997052</v>
      </c>
    </row>
    <row r="4035" spans="16:21" x14ac:dyDescent="0.25">
      <c r="P4035">
        <v>34</v>
      </c>
      <c r="Q4035">
        <v>300000</v>
      </c>
      <c r="R4035">
        <v>800000</v>
      </c>
      <c r="S4035" s="8" t="str">
        <f t="shared" ref="S4035:S4098" si="63">P4035&amp;Q4035&amp;R4035</f>
        <v>34300000800000</v>
      </c>
      <c r="T4035" t="s">
        <v>34</v>
      </c>
      <c r="U4035">
        <v>2068.5476054997052</v>
      </c>
    </row>
    <row r="4036" spans="16:21" x14ac:dyDescent="0.25">
      <c r="P4036">
        <v>35</v>
      </c>
      <c r="Q4036">
        <v>300000</v>
      </c>
      <c r="R4036">
        <v>800000</v>
      </c>
      <c r="S4036" s="8" t="str">
        <f t="shared" si="63"/>
        <v>35300000800000</v>
      </c>
      <c r="T4036" t="s">
        <v>34</v>
      </c>
      <c r="U4036">
        <v>2068.5476054997052</v>
      </c>
    </row>
    <row r="4037" spans="16:21" x14ac:dyDescent="0.25">
      <c r="P4037">
        <v>36</v>
      </c>
      <c r="Q4037">
        <v>300000</v>
      </c>
      <c r="R4037">
        <v>800000</v>
      </c>
      <c r="S4037" s="8" t="str">
        <f t="shared" si="63"/>
        <v>36300000800000</v>
      </c>
      <c r="T4037" t="s">
        <v>35</v>
      </c>
      <c r="U4037">
        <v>2905.3088133423994</v>
      </c>
    </row>
    <row r="4038" spans="16:21" x14ac:dyDescent="0.25">
      <c r="P4038">
        <v>37</v>
      </c>
      <c r="Q4038">
        <v>300000</v>
      </c>
      <c r="R4038">
        <v>800000</v>
      </c>
      <c r="S4038" s="8" t="str">
        <f t="shared" si="63"/>
        <v>37300000800000</v>
      </c>
      <c r="T4038" t="s">
        <v>35</v>
      </c>
      <c r="U4038">
        <v>2905.3088133423994</v>
      </c>
    </row>
    <row r="4039" spans="16:21" x14ac:dyDescent="0.25">
      <c r="P4039">
        <v>38</v>
      </c>
      <c r="Q4039">
        <v>300000</v>
      </c>
      <c r="R4039">
        <v>800000</v>
      </c>
      <c r="S4039" s="8" t="str">
        <f t="shared" si="63"/>
        <v>38300000800000</v>
      </c>
      <c r="T4039" t="s">
        <v>35</v>
      </c>
      <c r="U4039">
        <v>2905.3088133423994</v>
      </c>
    </row>
    <row r="4040" spans="16:21" x14ac:dyDescent="0.25">
      <c r="P4040">
        <v>39</v>
      </c>
      <c r="Q4040">
        <v>300000</v>
      </c>
      <c r="R4040">
        <v>800000</v>
      </c>
      <c r="S4040" s="8" t="str">
        <f t="shared" si="63"/>
        <v>39300000800000</v>
      </c>
      <c r="T4040" t="s">
        <v>35</v>
      </c>
      <c r="U4040">
        <v>2905.3088133423994</v>
      </c>
    </row>
    <row r="4041" spans="16:21" x14ac:dyDescent="0.25">
      <c r="P4041">
        <v>40</v>
      </c>
      <c r="Q4041">
        <v>300000</v>
      </c>
      <c r="R4041">
        <v>800000</v>
      </c>
      <c r="S4041" s="8" t="str">
        <f t="shared" si="63"/>
        <v>40300000800000</v>
      </c>
      <c r="T4041" t="s">
        <v>35</v>
      </c>
      <c r="U4041">
        <v>2905.3088133423994</v>
      </c>
    </row>
    <row r="4042" spans="16:21" x14ac:dyDescent="0.25">
      <c r="P4042">
        <v>41</v>
      </c>
      <c r="Q4042">
        <v>300000</v>
      </c>
      <c r="R4042">
        <v>800000</v>
      </c>
      <c r="S4042" s="8" t="str">
        <f t="shared" si="63"/>
        <v>41300000800000</v>
      </c>
      <c r="T4042" t="s">
        <v>35</v>
      </c>
      <c r="U4042">
        <v>2905.3088133423994</v>
      </c>
    </row>
    <row r="4043" spans="16:21" x14ac:dyDescent="0.25">
      <c r="P4043">
        <v>42</v>
      </c>
      <c r="Q4043">
        <v>300000</v>
      </c>
      <c r="R4043">
        <v>800000</v>
      </c>
      <c r="S4043" s="8" t="str">
        <f t="shared" si="63"/>
        <v>42300000800000</v>
      </c>
      <c r="T4043" t="s">
        <v>35</v>
      </c>
      <c r="U4043">
        <v>2905.3088133423994</v>
      </c>
    </row>
    <row r="4044" spans="16:21" x14ac:dyDescent="0.25">
      <c r="P4044">
        <v>43</v>
      </c>
      <c r="Q4044">
        <v>300000</v>
      </c>
      <c r="R4044">
        <v>800000</v>
      </c>
      <c r="S4044" s="8" t="str">
        <f t="shared" si="63"/>
        <v>43300000800000</v>
      </c>
      <c r="T4044" t="s">
        <v>35</v>
      </c>
      <c r="U4044">
        <v>2905.3088133423994</v>
      </c>
    </row>
    <row r="4045" spans="16:21" x14ac:dyDescent="0.25">
      <c r="P4045">
        <v>44</v>
      </c>
      <c r="Q4045">
        <v>300000</v>
      </c>
      <c r="R4045">
        <v>800000</v>
      </c>
      <c r="S4045" s="8" t="str">
        <f t="shared" si="63"/>
        <v>44300000800000</v>
      </c>
      <c r="T4045" t="s">
        <v>35</v>
      </c>
      <c r="U4045">
        <v>2905.3088133423994</v>
      </c>
    </row>
    <row r="4046" spans="16:21" x14ac:dyDescent="0.25">
      <c r="P4046">
        <v>45</v>
      </c>
      <c r="Q4046">
        <v>300000</v>
      </c>
      <c r="R4046">
        <v>800000</v>
      </c>
      <c r="S4046" s="8" t="str">
        <f t="shared" si="63"/>
        <v>45300000800000</v>
      </c>
      <c r="T4046" t="s">
        <v>35</v>
      </c>
      <c r="U4046">
        <v>2905.3088133423994</v>
      </c>
    </row>
    <row r="4047" spans="16:21" x14ac:dyDescent="0.25">
      <c r="P4047">
        <v>46</v>
      </c>
      <c r="Q4047">
        <v>300000</v>
      </c>
      <c r="R4047">
        <v>800000</v>
      </c>
      <c r="S4047" s="8" t="str">
        <f t="shared" si="63"/>
        <v>46300000800000</v>
      </c>
      <c r="T4047" t="s">
        <v>36</v>
      </c>
      <c r="U4047">
        <v>4931.4006706592518</v>
      </c>
    </row>
    <row r="4048" spans="16:21" x14ac:dyDescent="0.25">
      <c r="P4048">
        <v>47</v>
      </c>
      <c r="Q4048">
        <v>300000</v>
      </c>
      <c r="R4048">
        <v>800000</v>
      </c>
      <c r="S4048" s="8" t="str">
        <f t="shared" si="63"/>
        <v>47300000800000</v>
      </c>
      <c r="T4048" t="s">
        <v>36</v>
      </c>
      <c r="U4048">
        <v>4931.4006706592518</v>
      </c>
    </row>
    <row r="4049" spans="16:21" x14ac:dyDescent="0.25">
      <c r="P4049">
        <v>48</v>
      </c>
      <c r="Q4049">
        <v>300000</v>
      </c>
      <c r="R4049">
        <v>800000</v>
      </c>
      <c r="S4049" s="8" t="str">
        <f t="shared" si="63"/>
        <v>48300000800000</v>
      </c>
      <c r="T4049" t="s">
        <v>36</v>
      </c>
      <c r="U4049">
        <v>4931.4006706592518</v>
      </c>
    </row>
    <row r="4050" spans="16:21" x14ac:dyDescent="0.25">
      <c r="P4050">
        <v>49</v>
      </c>
      <c r="Q4050">
        <v>300000</v>
      </c>
      <c r="R4050">
        <v>800000</v>
      </c>
      <c r="S4050" s="8" t="str">
        <f t="shared" si="63"/>
        <v>49300000800000</v>
      </c>
      <c r="T4050" t="s">
        <v>36</v>
      </c>
      <c r="U4050">
        <v>4931.4006706592518</v>
      </c>
    </row>
    <row r="4051" spans="16:21" x14ac:dyDescent="0.25">
      <c r="P4051">
        <v>50</v>
      </c>
      <c r="Q4051">
        <v>300000</v>
      </c>
      <c r="R4051">
        <v>800000</v>
      </c>
      <c r="S4051" s="8" t="str">
        <f t="shared" si="63"/>
        <v>50300000800000</v>
      </c>
      <c r="T4051" t="s">
        <v>36</v>
      </c>
      <c r="U4051">
        <v>4931.4006706592518</v>
      </c>
    </row>
    <row r="4052" spans="16:21" x14ac:dyDescent="0.25">
      <c r="P4052">
        <v>51</v>
      </c>
      <c r="Q4052">
        <v>300000</v>
      </c>
      <c r="R4052">
        <v>800000</v>
      </c>
      <c r="S4052" s="8" t="str">
        <f t="shared" si="63"/>
        <v>51300000800000</v>
      </c>
      <c r="T4052" t="s">
        <v>37</v>
      </c>
      <c r="U4052">
        <v>7325.6594590638615</v>
      </c>
    </row>
    <row r="4053" spans="16:21" x14ac:dyDescent="0.25">
      <c r="P4053">
        <v>52</v>
      </c>
      <c r="Q4053">
        <v>300000</v>
      </c>
      <c r="R4053">
        <v>800000</v>
      </c>
      <c r="S4053" s="8" t="str">
        <f t="shared" si="63"/>
        <v>52300000800000</v>
      </c>
      <c r="T4053" t="s">
        <v>37</v>
      </c>
      <c r="U4053">
        <v>7325.6594590638615</v>
      </c>
    </row>
    <row r="4054" spans="16:21" x14ac:dyDescent="0.25">
      <c r="P4054">
        <v>53</v>
      </c>
      <c r="Q4054">
        <v>300000</v>
      </c>
      <c r="R4054">
        <v>800000</v>
      </c>
      <c r="S4054" s="8" t="str">
        <f t="shared" si="63"/>
        <v>53300000800000</v>
      </c>
      <c r="T4054" t="s">
        <v>37</v>
      </c>
      <c r="U4054">
        <v>7325.6594590638615</v>
      </c>
    </row>
    <row r="4055" spans="16:21" x14ac:dyDescent="0.25">
      <c r="P4055">
        <v>54</v>
      </c>
      <c r="Q4055">
        <v>300000</v>
      </c>
      <c r="R4055">
        <v>800000</v>
      </c>
      <c r="S4055" s="8" t="str">
        <f t="shared" si="63"/>
        <v>54300000800000</v>
      </c>
      <c r="T4055" t="s">
        <v>37</v>
      </c>
      <c r="U4055">
        <v>7325.6594590638615</v>
      </c>
    </row>
    <row r="4056" spans="16:21" x14ac:dyDescent="0.25">
      <c r="P4056">
        <v>55</v>
      </c>
      <c r="Q4056">
        <v>300000</v>
      </c>
      <c r="R4056">
        <v>800000</v>
      </c>
      <c r="S4056" s="8" t="str">
        <f t="shared" si="63"/>
        <v>55300000800000</v>
      </c>
      <c r="T4056" t="s">
        <v>37</v>
      </c>
      <c r="U4056">
        <v>7325.6594590638615</v>
      </c>
    </row>
    <row r="4057" spans="16:21" x14ac:dyDescent="0.25">
      <c r="P4057">
        <v>56</v>
      </c>
      <c r="Q4057">
        <v>300000</v>
      </c>
      <c r="R4057">
        <v>800000</v>
      </c>
      <c r="S4057" s="8" t="str">
        <f t="shared" si="63"/>
        <v>56300000800000</v>
      </c>
      <c r="T4057" t="s">
        <v>38</v>
      </c>
      <c r="U4057">
        <v>9634.2908138195307</v>
      </c>
    </row>
    <row r="4058" spans="16:21" x14ac:dyDescent="0.25">
      <c r="P4058">
        <v>57</v>
      </c>
      <c r="Q4058">
        <v>300000</v>
      </c>
      <c r="R4058">
        <v>800000</v>
      </c>
      <c r="S4058" s="8" t="str">
        <f t="shared" si="63"/>
        <v>57300000800000</v>
      </c>
      <c r="T4058" t="s">
        <v>38</v>
      </c>
      <c r="U4058">
        <v>9634.2908138195307</v>
      </c>
    </row>
    <row r="4059" spans="16:21" x14ac:dyDescent="0.25">
      <c r="P4059">
        <v>58</v>
      </c>
      <c r="Q4059">
        <v>300000</v>
      </c>
      <c r="R4059">
        <v>800000</v>
      </c>
      <c r="S4059" s="8" t="str">
        <f t="shared" si="63"/>
        <v>58300000800000</v>
      </c>
      <c r="T4059" t="s">
        <v>38</v>
      </c>
      <c r="U4059">
        <v>9634.2908138195307</v>
      </c>
    </row>
    <row r="4060" spans="16:21" x14ac:dyDescent="0.25">
      <c r="P4060">
        <v>59</v>
      </c>
      <c r="Q4060">
        <v>300000</v>
      </c>
      <c r="R4060">
        <v>800000</v>
      </c>
      <c r="S4060" s="8" t="str">
        <f t="shared" si="63"/>
        <v>59300000800000</v>
      </c>
      <c r="T4060" t="s">
        <v>38</v>
      </c>
      <c r="U4060">
        <v>9634.2908138195307</v>
      </c>
    </row>
    <row r="4061" spans="16:21" x14ac:dyDescent="0.25">
      <c r="P4061">
        <v>60</v>
      </c>
      <c r="Q4061">
        <v>300000</v>
      </c>
      <c r="R4061">
        <v>800000</v>
      </c>
      <c r="S4061" s="8" t="str">
        <f t="shared" si="63"/>
        <v>60300000800000</v>
      </c>
      <c r="T4061" t="s">
        <v>38</v>
      </c>
      <c r="U4061">
        <v>9634.2908138195307</v>
      </c>
    </row>
    <row r="4062" spans="16:21" x14ac:dyDescent="0.25">
      <c r="P4062">
        <v>61</v>
      </c>
      <c r="Q4062">
        <v>300000</v>
      </c>
      <c r="R4062">
        <v>800000</v>
      </c>
      <c r="S4062" s="8" t="str">
        <f t="shared" si="63"/>
        <v>61300000800000</v>
      </c>
      <c r="T4062" t="s">
        <v>39</v>
      </c>
      <c r="U4062">
        <v>13813.468681741741</v>
      </c>
    </row>
    <row r="4063" spans="16:21" x14ac:dyDescent="0.25">
      <c r="P4063">
        <v>62</v>
      </c>
      <c r="Q4063">
        <v>300000</v>
      </c>
      <c r="R4063">
        <v>800000</v>
      </c>
      <c r="S4063" s="8" t="str">
        <f t="shared" si="63"/>
        <v>62300000800000</v>
      </c>
      <c r="T4063" t="s">
        <v>39</v>
      </c>
      <c r="U4063">
        <v>13813.468681741741</v>
      </c>
    </row>
    <row r="4064" spans="16:21" x14ac:dyDescent="0.25">
      <c r="P4064">
        <v>63</v>
      </c>
      <c r="Q4064">
        <v>300000</v>
      </c>
      <c r="R4064">
        <v>800000</v>
      </c>
      <c r="S4064" s="8" t="str">
        <f t="shared" si="63"/>
        <v>63300000800000</v>
      </c>
      <c r="T4064" t="s">
        <v>39</v>
      </c>
      <c r="U4064">
        <v>13813.468681741741</v>
      </c>
    </row>
    <row r="4065" spans="16:21" x14ac:dyDescent="0.25">
      <c r="P4065">
        <v>64</v>
      </c>
      <c r="Q4065">
        <v>300000</v>
      </c>
      <c r="R4065">
        <v>800000</v>
      </c>
      <c r="S4065" s="8" t="str">
        <f t="shared" si="63"/>
        <v>64300000800000</v>
      </c>
      <c r="T4065" t="s">
        <v>39</v>
      </c>
      <c r="U4065">
        <v>13813.468681741741</v>
      </c>
    </row>
    <row r="4066" spans="16:21" x14ac:dyDescent="0.25">
      <c r="P4066">
        <v>65</v>
      </c>
      <c r="Q4066">
        <v>300000</v>
      </c>
      <c r="R4066">
        <v>800000</v>
      </c>
      <c r="S4066" s="8" t="str">
        <f t="shared" si="63"/>
        <v>65300000800000</v>
      </c>
      <c r="T4066" t="s">
        <v>39</v>
      </c>
      <c r="U4066">
        <v>13813.468681741741</v>
      </c>
    </row>
    <row r="4067" spans="16:21" x14ac:dyDescent="0.25">
      <c r="P4067">
        <v>66</v>
      </c>
      <c r="Q4067">
        <v>300000</v>
      </c>
      <c r="R4067">
        <v>800000</v>
      </c>
      <c r="S4067" s="8" t="str">
        <f t="shared" si="63"/>
        <v>66300000800000</v>
      </c>
      <c r="T4067" t="s">
        <v>40</v>
      </c>
      <c r="U4067">
        <v>17538.867098661056</v>
      </c>
    </row>
    <row r="4068" spans="16:21" x14ac:dyDescent="0.25">
      <c r="P4068">
        <v>67</v>
      </c>
      <c r="Q4068">
        <v>300000</v>
      </c>
      <c r="R4068">
        <v>800000</v>
      </c>
      <c r="S4068" s="8" t="str">
        <f t="shared" si="63"/>
        <v>67300000800000</v>
      </c>
      <c r="T4068" t="s">
        <v>40</v>
      </c>
      <c r="U4068">
        <v>17538.867098661056</v>
      </c>
    </row>
    <row r="4069" spans="16:21" x14ac:dyDescent="0.25">
      <c r="P4069">
        <v>68</v>
      </c>
      <c r="Q4069">
        <v>300000</v>
      </c>
      <c r="R4069">
        <v>800000</v>
      </c>
      <c r="S4069" s="8" t="str">
        <f t="shared" si="63"/>
        <v>68300000800000</v>
      </c>
      <c r="T4069" t="s">
        <v>40</v>
      </c>
      <c r="U4069">
        <v>17538.867098661056</v>
      </c>
    </row>
    <row r="4070" spans="16:21" x14ac:dyDescent="0.25">
      <c r="P4070">
        <v>69</v>
      </c>
      <c r="Q4070">
        <v>300000</v>
      </c>
      <c r="R4070">
        <v>800000</v>
      </c>
      <c r="S4070" s="8" t="str">
        <f t="shared" si="63"/>
        <v>69300000800000</v>
      </c>
      <c r="T4070" t="s">
        <v>40</v>
      </c>
      <c r="U4070">
        <v>17538.867098661056</v>
      </c>
    </row>
    <row r="4071" spans="16:21" x14ac:dyDescent="0.25">
      <c r="P4071">
        <v>70</v>
      </c>
      <c r="Q4071">
        <v>300000</v>
      </c>
      <c r="R4071">
        <v>800000</v>
      </c>
      <c r="S4071" s="8" t="str">
        <f t="shared" si="63"/>
        <v>70300000800000</v>
      </c>
      <c r="T4071" t="s">
        <v>40</v>
      </c>
      <c r="U4071">
        <v>17538.867098661056</v>
      </c>
    </row>
    <row r="4072" spans="16:21" x14ac:dyDescent="0.25">
      <c r="P4072">
        <v>71</v>
      </c>
      <c r="Q4072">
        <v>300000</v>
      </c>
      <c r="R4072">
        <v>800000</v>
      </c>
      <c r="S4072" s="8" t="str">
        <f t="shared" si="63"/>
        <v>71300000800000</v>
      </c>
      <c r="T4072" t="s">
        <v>41</v>
      </c>
      <c r="U4072">
        <v>19564.400046753435</v>
      </c>
    </row>
    <row r="4073" spans="16:21" x14ac:dyDescent="0.25">
      <c r="P4073">
        <v>72</v>
      </c>
      <c r="Q4073">
        <v>300000</v>
      </c>
      <c r="R4073">
        <v>800000</v>
      </c>
      <c r="S4073" s="8" t="str">
        <f t="shared" si="63"/>
        <v>72300000800000</v>
      </c>
      <c r="T4073" t="s">
        <v>41</v>
      </c>
      <c r="U4073">
        <v>19564.400046753435</v>
      </c>
    </row>
    <row r="4074" spans="16:21" x14ac:dyDescent="0.25">
      <c r="P4074">
        <v>73</v>
      </c>
      <c r="Q4074">
        <v>300000</v>
      </c>
      <c r="R4074">
        <v>800000</v>
      </c>
      <c r="S4074" s="8" t="str">
        <f t="shared" si="63"/>
        <v>73300000800000</v>
      </c>
      <c r="T4074" t="s">
        <v>41</v>
      </c>
      <c r="U4074">
        <v>19564.400046753435</v>
      </c>
    </row>
    <row r="4075" spans="16:21" x14ac:dyDescent="0.25">
      <c r="P4075">
        <v>74</v>
      </c>
      <c r="Q4075">
        <v>300000</v>
      </c>
      <c r="R4075">
        <v>800000</v>
      </c>
      <c r="S4075" s="8" t="str">
        <f t="shared" si="63"/>
        <v>74300000800000</v>
      </c>
      <c r="T4075" t="s">
        <v>41</v>
      </c>
      <c r="U4075">
        <v>19564.400046753435</v>
      </c>
    </row>
    <row r="4076" spans="16:21" x14ac:dyDescent="0.25">
      <c r="P4076">
        <v>75</v>
      </c>
      <c r="Q4076">
        <v>300000</v>
      </c>
      <c r="R4076">
        <v>800000</v>
      </c>
      <c r="S4076" s="8" t="str">
        <f t="shared" si="63"/>
        <v>75300000800000</v>
      </c>
      <c r="T4076" t="s">
        <v>41</v>
      </c>
      <c r="U4076">
        <v>19564.400046753435</v>
      </c>
    </row>
    <row r="4077" spans="16:21" x14ac:dyDescent="0.25">
      <c r="P4077">
        <v>76</v>
      </c>
      <c r="Q4077">
        <v>300000</v>
      </c>
      <c r="R4077">
        <v>800000</v>
      </c>
      <c r="S4077" s="8" t="str">
        <f t="shared" si="63"/>
        <v>76300000800000</v>
      </c>
      <c r="T4077" t="s">
        <v>42</v>
      </c>
      <c r="U4077">
        <v>24767.71966895615</v>
      </c>
    </row>
    <row r="4078" spans="16:21" x14ac:dyDescent="0.25">
      <c r="P4078">
        <v>77</v>
      </c>
      <c r="Q4078">
        <v>300000</v>
      </c>
      <c r="R4078">
        <v>800000</v>
      </c>
      <c r="S4078" s="8" t="str">
        <f t="shared" si="63"/>
        <v>77300000800000</v>
      </c>
      <c r="T4078" t="s">
        <v>42</v>
      </c>
      <c r="U4078">
        <v>24767.71966895615</v>
      </c>
    </row>
    <row r="4079" spans="16:21" x14ac:dyDescent="0.25">
      <c r="P4079">
        <v>78</v>
      </c>
      <c r="Q4079">
        <v>300000</v>
      </c>
      <c r="R4079">
        <v>800000</v>
      </c>
      <c r="S4079" s="8" t="str">
        <f t="shared" si="63"/>
        <v>78300000800000</v>
      </c>
      <c r="T4079" t="s">
        <v>42</v>
      </c>
      <c r="U4079">
        <v>24767.71966895615</v>
      </c>
    </row>
    <row r="4080" spans="16:21" x14ac:dyDescent="0.25">
      <c r="P4080">
        <v>79</v>
      </c>
      <c r="Q4080">
        <v>300000</v>
      </c>
      <c r="R4080">
        <v>800000</v>
      </c>
      <c r="S4080" s="8" t="str">
        <f t="shared" si="63"/>
        <v>79300000800000</v>
      </c>
      <c r="T4080" t="s">
        <v>42</v>
      </c>
      <c r="U4080">
        <v>24767.71966895615</v>
      </c>
    </row>
    <row r="4081" spans="16:21" x14ac:dyDescent="0.25">
      <c r="P4081">
        <v>80</v>
      </c>
      <c r="Q4081">
        <v>300000</v>
      </c>
      <c r="R4081">
        <v>800000</v>
      </c>
      <c r="S4081" s="8" t="str">
        <f t="shared" si="63"/>
        <v>80300000800000</v>
      </c>
      <c r="T4081" t="s">
        <v>42</v>
      </c>
      <c r="U4081">
        <v>24767.71966895615</v>
      </c>
    </row>
    <row r="4082" spans="16:21" x14ac:dyDescent="0.25">
      <c r="P4082">
        <v>81</v>
      </c>
      <c r="Q4082">
        <v>300000</v>
      </c>
      <c r="R4082">
        <v>800000</v>
      </c>
      <c r="S4082" s="8" t="str">
        <f t="shared" si="63"/>
        <v>81300000800000</v>
      </c>
      <c r="T4082" t="s">
        <v>43</v>
      </c>
      <c r="U4082">
        <v>31844.945208949477</v>
      </c>
    </row>
    <row r="4083" spans="16:21" x14ac:dyDescent="0.25">
      <c r="P4083">
        <v>82</v>
      </c>
      <c r="Q4083">
        <v>300000</v>
      </c>
      <c r="R4083">
        <v>800000</v>
      </c>
      <c r="S4083" s="8" t="str">
        <f t="shared" si="63"/>
        <v>82300000800000</v>
      </c>
      <c r="T4083" t="s">
        <v>43</v>
      </c>
      <c r="U4083">
        <v>31844.945208949477</v>
      </c>
    </row>
    <row r="4084" spans="16:21" x14ac:dyDescent="0.25">
      <c r="P4084">
        <v>83</v>
      </c>
      <c r="Q4084">
        <v>300000</v>
      </c>
      <c r="R4084">
        <v>800000</v>
      </c>
      <c r="S4084" s="8" t="str">
        <f t="shared" si="63"/>
        <v>83300000800000</v>
      </c>
      <c r="T4084" t="s">
        <v>43</v>
      </c>
      <c r="U4084">
        <v>31844.945208949477</v>
      </c>
    </row>
    <row r="4085" spans="16:21" x14ac:dyDescent="0.25">
      <c r="P4085">
        <v>84</v>
      </c>
      <c r="Q4085">
        <v>300000</v>
      </c>
      <c r="R4085">
        <v>800000</v>
      </c>
      <c r="S4085" s="8" t="str">
        <f t="shared" si="63"/>
        <v>84300000800000</v>
      </c>
      <c r="T4085" t="s">
        <v>43</v>
      </c>
      <c r="U4085">
        <v>31844.945208949477</v>
      </c>
    </row>
    <row r="4086" spans="16:21" x14ac:dyDescent="0.25">
      <c r="P4086">
        <v>85</v>
      </c>
      <c r="Q4086">
        <v>300000</v>
      </c>
      <c r="R4086">
        <v>800000</v>
      </c>
      <c r="S4086" s="8" t="str">
        <f t="shared" si="63"/>
        <v>85300000800000</v>
      </c>
      <c r="T4086" t="s">
        <v>43</v>
      </c>
      <c r="U4086">
        <v>31844.945208949477</v>
      </c>
    </row>
    <row r="4087" spans="16:21" x14ac:dyDescent="0.25">
      <c r="P4087">
        <v>86</v>
      </c>
      <c r="Q4087">
        <v>300000</v>
      </c>
      <c r="R4087">
        <v>800000</v>
      </c>
      <c r="S4087" s="8" t="str">
        <f t="shared" si="63"/>
        <v>86300000800000</v>
      </c>
      <c r="T4087" t="s">
        <v>43</v>
      </c>
      <c r="U4087">
        <v>31844.945208949477</v>
      </c>
    </row>
    <row r="4088" spans="16:21" x14ac:dyDescent="0.25">
      <c r="P4088">
        <v>87</v>
      </c>
      <c r="Q4088">
        <v>300000</v>
      </c>
      <c r="R4088">
        <v>800000</v>
      </c>
      <c r="S4088" s="8" t="str">
        <f t="shared" si="63"/>
        <v>87300000800000</v>
      </c>
      <c r="T4088" t="s">
        <v>43</v>
      </c>
      <c r="U4088">
        <v>31844.945208949477</v>
      </c>
    </row>
    <row r="4089" spans="16:21" x14ac:dyDescent="0.25">
      <c r="P4089">
        <v>88</v>
      </c>
      <c r="Q4089">
        <v>300000</v>
      </c>
      <c r="R4089">
        <v>800000</v>
      </c>
      <c r="S4089" s="8" t="str">
        <f t="shared" si="63"/>
        <v>88300000800000</v>
      </c>
      <c r="T4089" t="s">
        <v>43</v>
      </c>
      <c r="U4089">
        <v>31844.945208949477</v>
      </c>
    </row>
    <row r="4090" spans="16:21" x14ac:dyDescent="0.25">
      <c r="P4090">
        <v>89</v>
      </c>
      <c r="Q4090">
        <v>300000</v>
      </c>
      <c r="R4090">
        <v>800000</v>
      </c>
      <c r="S4090" s="8" t="str">
        <f t="shared" si="63"/>
        <v>89300000800000</v>
      </c>
      <c r="T4090" t="s">
        <v>43</v>
      </c>
      <c r="U4090">
        <v>31844.945208949477</v>
      </c>
    </row>
    <row r="4091" spans="16:21" x14ac:dyDescent="0.25">
      <c r="P4091">
        <v>90</v>
      </c>
      <c r="Q4091">
        <v>300000</v>
      </c>
      <c r="R4091">
        <v>800000</v>
      </c>
      <c r="S4091" s="8" t="str">
        <f t="shared" si="63"/>
        <v>90300000800000</v>
      </c>
      <c r="T4091" t="s">
        <v>43</v>
      </c>
      <c r="U4091">
        <v>31844.945208949477</v>
      </c>
    </row>
    <row r="4092" spans="16:21" x14ac:dyDescent="0.25">
      <c r="P4092">
        <v>91</v>
      </c>
      <c r="Q4092">
        <v>300000</v>
      </c>
      <c r="R4092">
        <v>800000</v>
      </c>
      <c r="S4092" s="8" t="str">
        <f t="shared" si="63"/>
        <v>91300000800000</v>
      </c>
      <c r="T4092" t="s">
        <v>43</v>
      </c>
      <c r="U4092">
        <v>31844.945208949477</v>
      </c>
    </row>
    <row r="4093" spans="16:21" x14ac:dyDescent="0.25">
      <c r="P4093">
        <v>92</v>
      </c>
      <c r="Q4093">
        <v>300000</v>
      </c>
      <c r="R4093">
        <v>800000</v>
      </c>
      <c r="S4093" s="8" t="str">
        <f t="shared" si="63"/>
        <v>92300000800000</v>
      </c>
      <c r="T4093" t="s">
        <v>43</v>
      </c>
      <c r="U4093">
        <v>31844.945208949477</v>
      </c>
    </row>
    <row r="4094" spans="16:21" x14ac:dyDescent="0.25">
      <c r="P4094">
        <v>93</v>
      </c>
      <c r="Q4094">
        <v>300000</v>
      </c>
      <c r="R4094">
        <v>800000</v>
      </c>
      <c r="S4094" s="8" t="str">
        <f t="shared" si="63"/>
        <v>93300000800000</v>
      </c>
      <c r="T4094" t="s">
        <v>43</v>
      </c>
      <c r="U4094">
        <v>31844.945208949477</v>
      </c>
    </row>
    <row r="4095" spans="16:21" x14ac:dyDescent="0.25">
      <c r="P4095">
        <v>94</v>
      </c>
      <c r="Q4095">
        <v>300000</v>
      </c>
      <c r="R4095">
        <v>800000</v>
      </c>
      <c r="S4095" s="8" t="str">
        <f t="shared" si="63"/>
        <v>94300000800000</v>
      </c>
      <c r="T4095" t="s">
        <v>43</v>
      </c>
      <c r="U4095">
        <v>31844.945208949477</v>
      </c>
    </row>
    <row r="4096" spans="16:21" x14ac:dyDescent="0.25">
      <c r="P4096">
        <v>95</v>
      </c>
      <c r="Q4096">
        <v>300000</v>
      </c>
      <c r="R4096">
        <v>800000</v>
      </c>
      <c r="S4096" s="8" t="str">
        <f t="shared" si="63"/>
        <v>95300000800000</v>
      </c>
      <c r="T4096" t="s">
        <v>43</v>
      </c>
      <c r="U4096">
        <v>31844.945208949477</v>
      </c>
    </row>
    <row r="4097" spans="16:21" x14ac:dyDescent="0.25">
      <c r="P4097">
        <v>96</v>
      </c>
      <c r="Q4097">
        <v>300000</v>
      </c>
      <c r="R4097">
        <v>800000</v>
      </c>
      <c r="S4097" s="8" t="str">
        <f t="shared" si="63"/>
        <v>96300000800000</v>
      </c>
      <c r="T4097" t="s">
        <v>43</v>
      </c>
      <c r="U4097">
        <v>31844.945208949477</v>
      </c>
    </row>
    <row r="4098" spans="16:21" x14ac:dyDescent="0.25">
      <c r="P4098">
        <v>97</v>
      </c>
      <c r="Q4098">
        <v>300000</v>
      </c>
      <c r="R4098">
        <v>800000</v>
      </c>
      <c r="S4098" s="8" t="str">
        <f t="shared" si="63"/>
        <v>97300000800000</v>
      </c>
      <c r="T4098" t="s">
        <v>43</v>
      </c>
      <c r="U4098">
        <v>31844.945208949477</v>
      </c>
    </row>
    <row r="4099" spans="16:21" x14ac:dyDescent="0.25">
      <c r="P4099">
        <v>98</v>
      </c>
      <c r="Q4099">
        <v>300000</v>
      </c>
      <c r="R4099">
        <v>800000</v>
      </c>
      <c r="S4099" s="8" t="str">
        <f t="shared" ref="S4099:S4162" si="64">P4099&amp;Q4099&amp;R4099</f>
        <v>98300000800000</v>
      </c>
      <c r="T4099" t="s">
        <v>43</v>
      </c>
      <c r="U4099">
        <v>31844.945208949477</v>
      </c>
    </row>
    <row r="4100" spans="16:21" x14ac:dyDescent="0.25">
      <c r="P4100">
        <v>99</v>
      </c>
      <c r="Q4100">
        <v>300000</v>
      </c>
      <c r="R4100">
        <v>800000</v>
      </c>
      <c r="S4100" s="8" t="str">
        <f t="shared" si="64"/>
        <v>99300000800000</v>
      </c>
      <c r="T4100" t="s">
        <v>43</v>
      </c>
      <c r="U4100">
        <v>31844.945208949477</v>
      </c>
    </row>
    <row r="4101" spans="16:21" x14ac:dyDescent="0.25">
      <c r="P4101">
        <v>100</v>
      </c>
      <c r="Q4101">
        <v>300000</v>
      </c>
      <c r="R4101">
        <v>800000</v>
      </c>
      <c r="S4101" s="8" t="str">
        <f t="shared" si="64"/>
        <v>100300000800000</v>
      </c>
      <c r="T4101" t="s">
        <v>43</v>
      </c>
      <c r="U4101">
        <v>31844.945208949477</v>
      </c>
    </row>
    <row r="4102" spans="16:21" x14ac:dyDescent="0.25">
      <c r="P4102">
        <v>101</v>
      </c>
      <c r="Q4102">
        <v>300000</v>
      </c>
      <c r="R4102">
        <v>800000</v>
      </c>
      <c r="S4102" s="8" t="str">
        <f t="shared" si="64"/>
        <v>101300000800000</v>
      </c>
      <c r="T4102" t="s">
        <v>43</v>
      </c>
      <c r="U4102">
        <v>31844.945208949477</v>
      </c>
    </row>
    <row r="4103" spans="16:21" x14ac:dyDescent="0.25">
      <c r="P4103">
        <v>102</v>
      </c>
      <c r="Q4103">
        <v>300000</v>
      </c>
      <c r="R4103">
        <v>800000</v>
      </c>
      <c r="S4103" s="8" t="str">
        <f t="shared" si="64"/>
        <v>102300000800000</v>
      </c>
      <c r="T4103" t="s">
        <v>43</v>
      </c>
      <c r="U4103">
        <v>31844.945208949477</v>
      </c>
    </row>
    <row r="4104" spans="16:21" x14ac:dyDescent="0.25">
      <c r="P4104">
        <v>103</v>
      </c>
      <c r="Q4104">
        <v>300000</v>
      </c>
      <c r="R4104">
        <v>800000</v>
      </c>
      <c r="S4104" s="8" t="str">
        <f t="shared" si="64"/>
        <v>103300000800000</v>
      </c>
      <c r="T4104" t="s">
        <v>43</v>
      </c>
      <c r="U4104">
        <v>31844.945208949477</v>
      </c>
    </row>
    <row r="4105" spans="16:21" x14ac:dyDescent="0.25">
      <c r="P4105">
        <v>104</v>
      </c>
      <c r="Q4105">
        <v>300000</v>
      </c>
      <c r="R4105">
        <v>800000</v>
      </c>
      <c r="S4105" s="8" t="str">
        <f t="shared" si="64"/>
        <v>104300000800000</v>
      </c>
      <c r="T4105" t="s">
        <v>43</v>
      </c>
      <c r="U4105">
        <v>31844.945208949477</v>
      </c>
    </row>
    <row r="4106" spans="16:21" x14ac:dyDescent="0.25">
      <c r="P4106">
        <v>105</v>
      </c>
      <c r="Q4106">
        <v>300000</v>
      </c>
      <c r="R4106">
        <v>800000</v>
      </c>
      <c r="S4106" s="8" t="str">
        <f t="shared" si="64"/>
        <v>105300000800000</v>
      </c>
      <c r="T4106" t="s">
        <v>43</v>
      </c>
      <c r="U4106">
        <v>31844.945208949477</v>
      </c>
    </row>
    <row r="4107" spans="16:21" x14ac:dyDescent="0.25">
      <c r="P4107">
        <v>106</v>
      </c>
      <c r="Q4107">
        <v>300000</v>
      </c>
      <c r="R4107">
        <v>800000</v>
      </c>
      <c r="S4107" s="8" t="str">
        <f t="shared" si="64"/>
        <v>106300000800000</v>
      </c>
      <c r="T4107" t="s">
        <v>43</v>
      </c>
      <c r="U4107">
        <v>31844.945208949477</v>
      </c>
    </row>
    <row r="4108" spans="16:21" x14ac:dyDescent="0.25">
      <c r="P4108">
        <v>107</v>
      </c>
      <c r="Q4108">
        <v>300000</v>
      </c>
      <c r="R4108">
        <v>800000</v>
      </c>
      <c r="S4108" s="8" t="str">
        <f t="shared" si="64"/>
        <v>107300000800000</v>
      </c>
      <c r="T4108" t="s">
        <v>43</v>
      </c>
      <c r="U4108">
        <v>31844.945208949477</v>
      </c>
    </row>
    <row r="4109" spans="16:21" x14ac:dyDescent="0.25">
      <c r="P4109">
        <v>108</v>
      </c>
      <c r="Q4109">
        <v>300000</v>
      </c>
      <c r="R4109">
        <v>800000</v>
      </c>
      <c r="S4109" s="8" t="str">
        <f t="shared" si="64"/>
        <v>108300000800000</v>
      </c>
      <c r="T4109" t="s">
        <v>43</v>
      </c>
      <c r="U4109">
        <v>31844.945208949477</v>
      </c>
    </row>
    <row r="4110" spans="16:21" x14ac:dyDescent="0.25">
      <c r="P4110">
        <v>109</v>
      </c>
      <c r="Q4110">
        <v>300000</v>
      </c>
      <c r="R4110">
        <v>800000</v>
      </c>
      <c r="S4110" s="8" t="str">
        <f t="shared" si="64"/>
        <v>109300000800000</v>
      </c>
      <c r="T4110" t="s">
        <v>43</v>
      </c>
      <c r="U4110">
        <v>31844.945208949477</v>
      </c>
    </row>
    <row r="4111" spans="16:21" x14ac:dyDescent="0.25">
      <c r="P4111">
        <v>110</v>
      </c>
      <c r="Q4111">
        <v>300000</v>
      </c>
      <c r="R4111">
        <v>800000</v>
      </c>
      <c r="S4111" s="8" t="str">
        <f t="shared" si="64"/>
        <v>110300000800000</v>
      </c>
      <c r="T4111" t="s">
        <v>43</v>
      </c>
      <c r="U4111">
        <v>31844.945208949477</v>
      </c>
    </row>
    <row r="4112" spans="16:21" x14ac:dyDescent="0.25">
      <c r="P4112">
        <v>111</v>
      </c>
      <c r="Q4112">
        <v>300000</v>
      </c>
      <c r="R4112">
        <v>800000</v>
      </c>
      <c r="S4112" s="8" t="str">
        <f t="shared" si="64"/>
        <v>111300000800000</v>
      </c>
      <c r="T4112" t="s">
        <v>43</v>
      </c>
      <c r="U4112">
        <v>31844.945208949477</v>
      </c>
    </row>
    <row r="4113" spans="16:21" x14ac:dyDescent="0.25">
      <c r="P4113">
        <v>112</v>
      </c>
      <c r="Q4113">
        <v>300000</v>
      </c>
      <c r="R4113">
        <v>800000</v>
      </c>
      <c r="S4113" s="8" t="str">
        <f t="shared" si="64"/>
        <v>112300000800000</v>
      </c>
      <c r="T4113" t="s">
        <v>43</v>
      </c>
      <c r="U4113">
        <v>31844.945208949477</v>
      </c>
    </row>
    <row r="4114" spans="16:21" x14ac:dyDescent="0.25">
      <c r="P4114">
        <v>113</v>
      </c>
      <c r="Q4114">
        <v>300000</v>
      </c>
      <c r="R4114">
        <v>800000</v>
      </c>
      <c r="S4114" s="8" t="str">
        <f t="shared" si="64"/>
        <v>113300000800000</v>
      </c>
      <c r="T4114" t="s">
        <v>43</v>
      </c>
      <c r="U4114">
        <v>31844.945208949477</v>
      </c>
    </row>
    <row r="4115" spans="16:21" x14ac:dyDescent="0.25">
      <c r="P4115">
        <v>114</v>
      </c>
      <c r="Q4115">
        <v>300000</v>
      </c>
      <c r="R4115">
        <v>800000</v>
      </c>
      <c r="S4115" s="8" t="str">
        <f t="shared" si="64"/>
        <v>114300000800000</v>
      </c>
      <c r="T4115" t="s">
        <v>43</v>
      </c>
      <c r="U4115">
        <v>31844.945208949477</v>
      </c>
    </row>
    <row r="4116" spans="16:21" x14ac:dyDescent="0.25">
      <c r="P4116">
        <v>115</v>
      </c>
      <c r="Q4116">
        <v>300000</v>
      </c>
      <c r="R4116">
        <v>800000</v>
      </c>
      <c r="S4116" s="8" t="str">
        <f t="shared" si="64"/>
        <v>115300000800000</v>
      </c>
      <c r="T4116" t="s">
        <v>43</v>
      </c>
      <c r="U4116">
        <v>31844.945208949477</v>
      </c>
    </row>
    <row r="4117" spans="16:21" x14ac:dyDescent="0.25">
      <c r="P4117">
        <v>116</v>
      </c>
      <c r="Q4117">
        <v>300000</v>
      </c>
      <c r="R4117">
        <v>800000</v>
      </c>
      <c r="S4117" s="8" t="str">
        <f t="shared" si="64"/>
        <v>116300000800000</v>
      </c>
      <c r="T4117" t="s">
        <v>43</v>
      </c>
      <c r="U4117">
        <v>31844.945208949477</v>
      </c>
    </row>
    <row r="4118" spans="16:21" x14ac:dyDescent="0.25">
      <c r="P4118">
        <v>117</v>
      </c>
      <c r="Q4118">
        <v>300000</v>
      </c>
      <c r="R4118">
        <v>800000</v>
      </c>
      <c r="S4118" s="8" t="str">
        <f t="shared" si="64"/>
        <v>117300000800000</v>
      </c>
      <c r="T4118" t="s">
        <v>43</v>
      </c>
      <c r="U4118">
        <v>31844.945208949477</v>
      </c>
    </row>
    <row r="4119" spans="16:21" x14ac:dyDescent="0.25">
      <c r="P4119">
        <v>118</v>
      </c>
      <c r="Q4119">
        <v>300000</v>
      </c>
      <c r="R4119">
        <v>800000</v>
      </c>
      <c r="S4119" s="8" t="str">
        <f t="shared" si="64"/>
        <v>118300000800000</v>
      </c>
      <c r="T4119" t="s">
        <v>43</v>
      </c>
      <c r="U4119">
        <v>31844.945208949477</v>
      </c>
    </row>
    <row r="4120" spans="16:21" x14ac:dyDescent="0.25">
      <c r="P4120">
        <v>119</v>
      </c>
      <c r="Q4120">
        <v>300000</v>
      </c>
      <c r="R4120">
        <v>800000</v>
      </c>
      <c r="S4120" s="8" t="str">
        <f t="shared" si="64"/>
        <v>119300000800000</v>
      </c>
      <c r="T4120" t="s">
        <v>43</v>
      </c>
      <c r="U4120">
        <v>31844.945208949477</v>
      </c>
    </row>
    <row r="4121" spans="16:21" x14ac:dyDescent="0.25">
      <c r="P4121">
        <v>120</v>
      </c>
      <c r="Q4121">
        <v>300000</v>
      </c>
      <c r="R4121">
        <v>800000</v>
      </c>
      <c r="S4121" s="8" t="str">
        <f t="shared" si="64"/>
        <v>120300000800000</v>
      </c>
      <c r="T4121" t="s">
        <v>43</v>
      </c>
      <c r="U4121">
        <v>31844.945208949477</v>
      </c>
    </row>
    <row r="4122" spans="16:21" x14ac:dyDescent="0.25">
      <c r="P4122">
        <v>121</v>
      </c>
      <c r="Q4122">
        <v>300000</v>
      </c>
      <c r="R4122">
        <v>800000</v>
      </c>
      <c r="S4122" s="8" t="str">
        <f t="shared" si="64"/>
        <v>121300000800000</v>
      </c>
      <c r="T4122" t="s">
        <v>43</v>
      </c>
      <c r="U4122">
        <v>31844.945208949477</v>
      </c>
    </row>
    <row r="4123" spans="16:21" x14ac:dyDescent="0.25">
      <c r="P4123">
        <v>122</v>
      </c>
      <c r="Q4123">
        <v>300000</v>
      </c>
      <c r="R4123">
        <v>800000</v>
      </c>
      <c r="S4123" s="8" t="str">
        <f t="shared" si="64"/>
        <v>122300000800000</v>
      </c>
      <c r="T4123" t="s">
        <v>43</v>
      </c>
      <c r="U4123">
        <v>31844.945208949477</v>
      </c>
    </row>
    <row r="4124" spans="16:21" x14ac:dyDescent="0.25">
      <c r="P4124">
        <v>123</v>
      </c>
      <c r="Q4124">
        <v>300000</v>
      </c>
      <c r="R4124">
        <v>800000</v>
      </c>
      <c r="S4124" s="8" t="str">
        <f t="shared" si="64"/>
        <v>123300000800000</v>
      </c>
      <c r="T4124" t="s">
        <v>43</v>
      </c>
      <c r="U4124">
        <v>31844.945208949477</v>
      </c>
    </row>
    <row r="4125" spans="16:21" x14ac:dyDescent="0.25">
      <c r="P4125">
        <v>124</v>
      </c>
      <c r="Q4125">
        <v>300000</v>
      </c>
      <c r="R4125">
        <v>800000</v>
      </c>
      <c r="S4125" s="8" t="str">
        <f t="shared" si="64"/>
        <v>124300000800000</v>
      </c>
      <c r="T4125" t="s">
        <v>43</v>
      </c>
      <c r="U4125">
        <v>31844.945208949477</v>
      </c>
    </row>
    <row r="4126" spans="16:21" x14ac:dyDescent="0.25">
      <c r="P4126">
        <v>125</v>
      </c>
      <c r="Q4126">
        <v>300000</v>
      </c>
      <c r="R4126">
        <v>800000</v>
      </c>
      <c r="S4126" s="8" t="str">
        <f t="shared" si="64"/>
        <v>125300000800000</v>
      </c>
      <c r="T4126" t="s">
        <v>43</v>
      </c>
      <c r="U4126">
        <v>31844.945208949477</v>
      </c>
    </row>
    <row r="4127" spans="16:21" x14ac:dyDescent="0.25">
      <c r="P4127">
        <v>1</v>
      </c>
      <c r="Q4127">
        <v>300000</v>
      </c>
      <c r="R4127">
        <v>1000000</v>
      </c>
      <c r="S4127" s="8" t="str">
        <f t="shared" si="64"/>
        <v>13000001000000</v>
      </c>
      <c r="T4127" t="s">
        <v>48</v>
      </c>
      <c r="U4127">
        <v>2300.0011662593593</v>
      </c>
    </row>
    <row r="4128" spans="16:21" x14ac:dyDescent="0.25">
      <c r="P4128">
        <v>2</v>
      </c>
      <c r="Q4128">
        <v>300000</v>
      </c>
      <c r="R4128">
        <v>1000000</v>
      </c>
      <c r="S4128" s="8" t="str">
        <f t="shared" si="64"/>
        <v>23000001000000</v>
      </c>
      <c r="T4128" t="s">
        <v>48</v>
      </c>
      <c r="U4128">
        <v>2300.0011662593593</v>
      </c>
    </row>
    <row r="4129" spans="16:21" x14ac:dyDescent="0.25">
      <c r="P4129">
        <v>3</v>
      </c>
      <c r="Q4129">
        <v>300000</v>
      </c>
      <c r="R4129">
        <v>1000000</v>
      </c>
      <c r="S4129" s="8" t="str">
        <f t="shared" si="64"/>
        <v>33000001000000</v>
      </c>
      <c r="T4129" t="s">
        <v>48</v>
      </c>
      <c r="U4129">
        <v>2300.0011662593593</v>
      </c>
    </row>
    <row r="4130" spans="16:21" x14ac:dyDescent="0.25">
      <c r="P4130">
        <v>4</v>
      </c>
      <c r="Q4130">
        <v>300000</v>
      </c>
      <c r="R4130">
        <v>1000000</v>
      </c>
      <c r="S4130" s="8" t="str">
        <f t="shared" si="64"/>
        <v>43000001000000</v>
      </c>
      <c r="T4130" t="s">
        <v>48</v>
      </c>
      <c r="U4130">
        <v>2300.0011662593593</v>
      </c>
    </row>
    <row r="4131" spans="16:21" x14ac:dyDescent="0.25">
      <c r="P4131">
        <v>5</v>
      </c>
      <c r="Q4131">
        <v>300000</v>
      </c>
      <c r="R4131">
        <v>1000000</v>
      </c>
      <c r="S4131" s="8" t="str">
        <f t="shared" si="64"/>
        <v>53000001000000</v>
      </c>
      <c r="T4131" t="s">
        <v>48</v>
      </c>
      <c r="U4131">
        <v>2300.0011662593593</v>
      </c>
    </row>
    <row r="4132" spans="16:21" x14ac:dyDescent="0.25">
      <c r="P4132">
        <v>6</v>
      </c>
      <c r="Q4132">
        <v>300000</v>
      </c>
      <c r="R4132">
        <v>1000000</v>
      </c>
      <c r="S4132" s="8" t="str">
        <f t="shared" si="64"/>
        <v>63000001000000</v>
      </c>
      <c r="T4132" t="s">
        <v>48</v>
      </c>
      <c r="U4132">
        <v>2300.0011662593593</v>
      </c>
    </row>
    <row r="4133" spans="16:21" x14ac:dyDescent="0.25">
      <c r="P4133">
        <v>7</v>
      </c>
      <c r="Q4133">
        <v>300000</v>
      </c>
      <c r="R4133">
        <v>1000000</v>
      </c>
      <c r="S4133" s="8" t="str">
        <f t="shared" si="64"/>
        <v>73000001000000</v>
      </c>
      <c r="T4133" t="s">
        <v>48</v>
      </c>
      <c r="U4133">
        <v>2300.0011662593593</v>
      </c>
    </row>
    <row r="4134" spans="16:21" x14ac:dyDescent="0.25">
      <c r="P4134">
        <v>8</v>
      </c>
      <c r="Q4134">
        <v>300000</v>
      </c>
      <c r="R4134">
        <v>1000000</v>
      </c>
      <c r="S4134" s="8" t="str">
        <f t="shared" si="64"/>
        <v>83000001000000</v>
      </c>
      <c r="T4134" t="s">
        <v>48</v>
      </c>
      <c r="U4134">
        <v>2300.0011662593593</v>
      </c>
    </row>
    <row r="4135" spans="16:21" x14ac:dyDescent="0.25">
      <c r="P4135">
        <v>9</v>
      </c>
      <c r="Q4135">
        <v>300000</v>
      </c>
      <c r="R4135">
        <v>1000000</v>
      </c>
      <c r="S4135" s="8" t="str">
        <f t="shared" si="64"/>
        <v>93000001000000</v>
      </c>
      <c r="T4135" t="s">
        <v>48</v>
      </c>
      <c r="U4135">
        <v>2300.0011662593593</v>
      </c>
    </row>
    <row r="4136" spans="16:21" x14ac:dyDescent="0.25">
      <c r="P4136">
        <v>10</v>
      </c>
      <c r="Q4136">
        <v>300000</v>
      </c>
      <c r="R4136">
        <v>1000000</v>
      </c>
      <c r="S4136" s="8" t="str">
        <f t="shared" si="64"/>
        <v>103000001000000</v>
      </c>
      <c r="T4136" t="s">
        <v>48</v>
      </c>
      <c r="U4136">
        <v>2300.0011662593593</v>
      </c>
    </row>
    <row r="4137" spans="16:21" x14ac:dyDescent="0.25">
      <c r="P4137">
        <v>11</v>
      </c>
      <c r="Q4137">
        <v>300000</v>
      </c>
      <c r="R4137">
        <v>1000000</v>
      </c>
      <c r="S4137" s="8" t="str">
        <f t="shared" si="64"/>
        <v>113000001000000</v>
      </c>
      <c r="T4137" t="s">
        <v>48</v>
      </c>
      <c r="U4137">
        <v>2300.0011662593593</v>
      </c>
    </row>
    <row r="4138" spans="16:21" x14ac:dyDescent="0.25">
      <c r="P4138">
        <v>12</v>
      </c>
      <c r="Q4138">
        <v>300000</v>
      </c>
      <c r="R4138">
        <v>1000000</v>
      </c>
      <c r="S4138" s="8" t="str">
        <f t="shared" si="64"/>
        <v>123000001000000</v>
      </c>
      <c r="T4138" t="s">
        <v>48</v>
      </c>
      <c r="U4138">
        <v>2300.0011662593593</v>
      </c>
    </row>
    <row r="4139" spans="16:21" x14ac:dyDescent="0.25">
      <c r="P4139">
        <v>13</v>
      </c>
      <c r="Q4139">
        <v>300000</v>
      </c>
      <c r="R4139">
        <v>1000000</v>
      </c>
      <c r="S4139" s="8" t="str">
        <f t="shared" si="64"/>
        <v>133000001000000</v>
      </c>
      <c r="T4139" t="s">
        <v>48</v>
      </c>
      <c r="U4139">
        <v>2300.0011662593593</v>
      </c>
    </row>
    <row r="4140" spans="16:21" x14ac:dyDescent="0.25">
      <c r="P4140">
        <v>14</v>
      </c>
      <c r="Q4140">
        <v>300000</v>
      </c>
      <c r="R4140">
        <v>1000000</v>
      </c>
      <c r="S4140" s="8" t="str">
        <f t="shared" si="64"/>
        <v>143000001000000</v>
      </c>
      <c r="T4140" t="s">
        <v>48</v>
      </c>
      <c r="U4140">
        <v>2300.0011662593593</v>
      </c>
    </row>
    <row r="4141" spans="16:21" x14ac:dyDescent="0.25">
      <c r="P4141">
        <v>15</v>
      </c>
      <c r="Q4141">
        <v>300000</v>
      </c>
      <c r="R4141">
        <v>1000000</v>
      </c>
      <c r="S4141" s="8" t="str">
        <f t="shared" si="64"/>
        <v>153000001000000</v>
      </c>
      <c r="T4141" t="s">
        <v>48</v>
      </c>
      <c r="U4141">
        <v>2300.0011662593593</v>
      </c>
    </row>
    <row r="4142" spans="16:21" x14ac:dyDescent="0.25">
      <c r="P4142">
        <v>16</v>
      </c>
      <c r="Q4142">
        <v>300000</v>
      </c>
      <c r="R4142">
        <v>1000000</v>
      </c>
      <c r="S4142" s="8" t="str">
        <f t="shared" si="64"/>
        <v>163000001000000</v>
      </c>
      <c r="T4142" t="s">
        <v>48</v>
      </c>
      <c r="U4142">
        <v>2300.0011662593593</v>
      </c>
    </row>
    <row r="4143" spans="16:21" x14ac:dyDescent="0.25">
      <c r="P4143">
        <v>17</v>
      </c>
      <c r="Q4143">
        <v>300000</v>
      </c>
      <c r="R4143">
        <v>1000000</v>
      </c>
      <c r="S4143" s="8" t="str">
        <f t="shared" si="64"/>
        <v>173000001000000</v>
      </c>
      <c r="T4143" t="s">
        <v>48</v>
      </c>
      <c r="U4143">
        <v>2300.0011662593593</v>
      </c>
    </row>
    <row r="4144" spans="16:21" x14ac:dyDescent="0.25">
      <c r="P4144">
        <v>18</v>
      </c>
      <c r="Q4144">
        <v>300000</v>
      </c>
      <c r="R4144">
        <v>1000000</v>
      </c>
      <c r="S4144" s="8" t="str">
        <f t="shared" si="64"/>
        <v>183000001000000</v>
      </c>
      <c r="T4144" t="s">
        <v>48</v>
      </c>
      <c r="U4144">
        <v>2300.0011662593593</v>
      </c>
    </row>
    <row r="4145" spans="16:21" x14ac:dyDescent="0.25">
      <c r="P4145">
        <v>19</v>
      </c>
      <c r="Q4145">
        <v>300000</v>
      </c>
      <c r="R4145">
        <v>1000000</v>
      </c>
      <c r="S4145" s="8" t="str">
        <f t="shared" si="64"/>
        <v>193000001000000</v>
      </c>
      <c r="T4145" t="s">
        <v>48</v>
      </c>
      <c r="U4145">
        <v>2300.0011662593593</v>
      </c>
    </row>
    <row r="4146" spans="16:21" x14ac:dyDescent="0.25">
      <c r="P4146">
        <v>20</v>
      </c>
      <c r="Q4146">
        <v>300000</v>
      </c>
      <c r="R4146">
        <v>1000000</v>
      </c>
      <c r="S4146" s="8" t="str">
        <f t="shared" si="64"/>
        <v>203000001000000</v>
      </c>
      <c r="T4146" t="s">
        <v>48</v>
      </c>
      <c r="U4146">
        <v>2300.0011662593593</v>
      </c>
    </row>
    <row r="4147" spans="16:21" x14ac:dyDescent="0.25">
      <c r="P4147">
        <v>21</v>
      </c>
      <c r="Q4147">
        <v>300000</v>
      </c>
      <c r="R4147">
        <v>1000000</v>
      </c>
      <c r="S4147" s="8" t="str">
        <f t="shared" si="64"/>
        <v>213000001000000</v>
      </c>
      <c r="T4147" t="s">
        <v>48</v>
      </c>
      <c r="U4147">
        <v>2300.0011662593593</v>
      </c>
    </row>
    <row r="4148" spans="16:21" x14ac:dyDescent="0.25">
      <c r="P4148">
        <v>22</v>
      </c>
      <c r="Q4148">
        <v>300000</v>
      </c>
      <c r="R4148">
        <v>1000000</v>
      </c>
      <c r="S4148" s="8" t="str">
        <f t="shared" si="64"/>
        <v>223000001000000</v>
      </c>
      <c r="T4148" t="s">
        <v>48</v>
      </c>
      <c r="U4148">
        <v>2300.0011662593593</v>
      </c>
    </row>
    <row r="4149" spans="16:21" x14ac:dyDescent="0.25">
      <c r="P4149">
        <v>23</v>
      </c>
      <c r="Q4149">
        <v>300000</v>
      </c>
      <c r="R4149">
        <v>1000000</v>
      </c>
      <c r="S4149" s="8" t="str">
        <f t="shared" si="64"/>
        <v>233000001000000</v>
      </c>
      <c r="T4149" t="s">
        <v>48</v>
      </c>
      <c r="U4149">
        <v>2300.0011662593593</v>
      </c>
    </row>
    <row r="4150" spans="16:21" x14ac:dyDescent="0.25">
      <c r="P4150">
        <v>24</v>
      </c>
      <c r="Q4150">
        <v>300000</v>
      </c>
      <c r="R4150">
        <v>1000000</v>
      </c>
      <c r="S4150" s="8" t="str">
        <f t="shared" si="64"/>
        <v>243000001000000</v>
      </c>
      <c r="T4150" t="s">
        <v>48</v>
      </c>
      <c r="U4150">
        <v>2300.0011662593593</v>
      </c>
    </row>
    <row r="4151" spans="16:21" x14ac:dyDescent="0.25">
      <c r="P4151">
        <v>25</v>
      </c>
      <c r="Q4151">
        <v>300000</v>
      </c>
      <c r="R4151">
        <v>1000000</v>
      </c>
      <c r="S4151" s="8" t="str">
        <f t="shared" si="64"/>
        <v>253000001000000</v>
      </c>
      <c r="T4151" t="s">
        <v>48</v>
      </c>
      <c r="U4151">
        <v>2300.0011662593593</v>
      </c>
    </row>
    <row r="4152" spans="16:21" x14ac:dyDescent="0.25">
      <c r="P4152">
        <v>26</v>
      </c>
      <c r="Q4152">
        <v>300000</v>
      </c>
      <c r="R4152">
        <v>1000000</v>
      </c>
      <c r="S4152" s="8" t="str">
        <f t="shared" si="64"/>
        <v>263000001000000</v>
      </c>
      <c r="T4152" t="s">
        <v>34</v>
      </c>
      <c r="U4152">
        <v>2443.0054236049882</v>
      </c>
    </row>
    <row r="4153" spans="16:21" x14ac:dyDescent="0.25">
      <c r="P4153">
        <v>27</v>
      </c>
      <c r="Q4153">
        <v>300000</v>
      </c>
      <c r="R4153">
        <v>1000000</v>
      </c>
      <c r="S4153" s="8" t="str">
        <f t="shared" si="64"/>
        <v>273000001000000</v>
      </c>
      <c r="T4153" t="s">
        <v>34</v>
      </c>
      <c r="U4153">
        <v>2443.0054236049882</v>
      </c>
    </row>
    <row r="4154" spans="16:21" x14ac:dyDescent="0.25">
      <c r="P4154">
        <v>28</v>
      </c>
      <c r="Q4154">
        <v>300000</v>
      </c>
      <c r="R4154">
        <v>1000000</v>
      </c>
      <c r="S4154" s="8" t="str">
        <f t="shared" si="64"/>
        <v>283000001000000</v>
      </c>
      <c r="T4154" t="s">
        <v>34</v>
      </c>
      <c r="U4154">
        <v>2443.0054236049882</v>
      </c>
    </row>
    <row r="4155" spans="16:21" x14ac:dyDescent="0.25">
      <c r="P4155">
        <v>29</v>
      </c>
      <c r="Q4155">
        <v>300000</v>
      </c>
      <c r="R4155">
        <v>1000000</v>
      </c>
      <c r="S4155" s="8" t="str">
        <f t="shared" si="64"/>
        <v>293000001000000</v>
      </c>
      <c r="T4155" t="s">
        <v>34</v>
      </c>
      <c r="U4155">
        <v>2443.0054236049882</v>
      </c>
    </row>
    <row r="4156" spans="16:21" x14ac:dyDescent="0.25">
      <c r="P4156">
        <v>30</v>
      </c>
      <c r="Q4156">
        <v>300000</v>
      </c>
      <c r="R4156">
        <v>1000000</v>
      </c>
      <c r="S4156" s="8" t="str">
        <f t="shared" si="64"/>
        <v>303000001000000</v>
      </c>
      <c r="T4156" t="s">
        <v>34</v>
      </c>
      <c r="U4156">
        <v>2443.0054236049882</v>
      </c>
    </row>
    <row r="4157" spans="16:21" x14ac:dyDescent="0.25">
      <c r="P4157">
        <v>31</v>
      </c>
      <c r="Q4157">
        <v>300000</v>
      </c>
      <c r="R4157">
        <v>1000000</v>
      </c>
      <c r="S4157" s="8" t="str">
        <f t="shared" si="64"/>
        <v>313000001000000</v>
      </c>
      <c r="T4157" t="s">
        <v>34</v>
      </c>
      <c r="U4157">
        <v>2443.0054236049882</v>
      </c>
    </row>
    <row r="4158" spans="16:21" x14ac:dyDescent="0.25">
      <c r="P4158">
        <v>32</v>
      </c>
      <c r="Q4158">
        <v>300000</v>
      </c>
      <c r="R4158">
        <v>1000000</v>
      </c>
      <c r="S4158" s="8" t="str">
        <f t="shared" si="64"/>
        <v>323000001000000</v>
      </c>
      <c r="T4158" t="s">
        <v>34</v>
      </c>
      <c r="U4158">
        <v>2443.0054236049882</v>
      </c>
    </row>
    <row r="4159" spans="16:21" x14ac:dyDescent="0.25">
      <c r="P4159">
        <v>33</v>
      </c>
      <c r="Q4159">
        <v>300000</v>
      </c>
      <c r="R4159">
        <v>1000000</v>
      </c>
      <c r="S4159" s="8" t="str">
        <f t="shared" si="64"/>
        <v>333000001000000</v>
      </c>
      <c r="T4159" t="s">
        <v>34</v>
      </c>
      <c r="U4159">
        <v>2443.0054236049882</v>
      </c>
    </row>
    <row r="4160" spans="16:21" x14ac:dyDescent="0.25">
      <c r="P4160">
        <v>34</v>
      </c>
      <c r="Q4160">
        <v>300000</v>
      </c>
      <c r="R4160">
        <v>1000000</v>
      </c>
      <c r="S4160" s="8" t="str">
        <f t="shared" si="64"/>
        <v>343000001000000</v>
      </c>
      <c r="T4160" t="s">
        <v>34</v>
      </c>
      <c r="U4160">
        <v>2443.0054236049882</v>
      </c>
    </row>
    <row r="4161" spans="16:21" x14ac:dyDescent="0.25">
      <c r="P4161">
        <v>35</v>
      </c>
      <c r="Q4161">
        <v>300000</v>
      </c>
      <c r="R4161">
        <v>1000000</v>
      </c>
      <c r="S4161" s="8" t="str">
        <f t="shared" si="64"/>
        <v>353000001000000</v>
      </c>
      <c r="T4161" t="s">
        <v>34</v>
      </c>
      <c r="U4161">
        <v>2443.0054236049882</v>
      </c>
    </row>
    <row r="4162" spans="16:21" x14ac:dyDescent="0.25">
      <c r="P4162">
        <v>36</v>
      </c>
      <c r="Q4162">
        <v>300000</v>
      </c>
      <c r="R4162">
        <v>1000000</v>
      </c>
      <c r="S4162" s="8" t="str">
        <f t="shared" si="64"/>
        <v>363000001000000</v>
      </c>
      <c r="T4162" t="s">
        <v>35</v>
      </c>
      <c r="U4162">
        <v>3307.8246473533768</v>
      </c>
    </row>
    <row r="4163" spans="16:21" x14ac:dyDescent="0.25">
      <c r="P4163">
        <v>37</v>
      </c>
      <c r="Q4163">
        <v>300000</v>
      </c>
      <c r="R4163">
        <v>1000000</v>
      </c>
      <c r="S4163" s="8" t="str">
        <f t="shared" ref="S4163:S4226" si="65">P4163&amp;Q4163&amp;R4163</f>
        <v>373000001000000</v>
      </c>
      <c r="T4163" t="s">
        <v>35</v>
      </c>
      <c r="U4163">
        <v>3307.8246473533768</v>
      </c>
    </row>
    <row r="4164" spans="16:21" x14ac:dyDescent="0.25">
      <c r="P4164">
        <v>38</v>
      </c>
      <c r="Q4164">
        <v>300000</v>
      </c>
      <c r="R4164">
        <v>1000000</v>
      </c>
      <c r="S4164" s="8" t="str">
        <f t="shared" si="65"/>
        <v>383000001000000</v>
      </c>
      <c r="T4164" t="s">
        <v>35</v>
      </c>
      <c r="U4164">
        <v>3307.8246473533768</v>
      </c>
    </row>
    <row r="4165" spans="16:21" x14ac:dyDescent="0.25">
      <c r="P4165">
        <v>39</v>
      </c>
      <c r="Q4165">
        <v>300000</v>
      </c>
      <c r="R4165">
        <v>1000000</v>
      </c>
      <c r="S4165" s="8" t="str">
        <f t="shared" si="65"/>
        <v>393000001000000</v>
      </c>
      <c r="T4165" t="s">
        <v>35</v>
      </c>
      <c r="U4165">
        <v>3307.8246473533768</v>
      </c>
    </row>
    <row r="4166" spans="16:21" x14ac:dyDescent="0.25">
      <c r="P4166">
        <v>40</v>
      </c>
      <c r="Q4166">
        <v>300000</v>
      </c>
      <c r="R4166">
        <v>1000000</v>
      </c>
      <c r="S4166" s="8" t="str">
        <f t="shared" si="65"/>
        <v>403000001000000</v>
      </c>
      <c r="T4166" t="s">
        <v>35</v>
      </c>
      <c r="U4166">
        <v>3307.8246473533768</v>
      </c>
    </row>
    <row r="4167" spans="16:21" x14ac:dyDescent="0.25">
      <c r="P4167">
        <v>41</v>
      </c>
      <c r="Q4167">
        <v>300000</v>
      </c>
      <c r="R4167">
        <v>1000000</v>
      </c>
      <c r="S4167" s="8" t="str">
        <f t="shared" si="65"/>
        <v>413000001000000</v>
      </c>
      <c r="T4167" t="s">
        <v>35</v>
      </c>
      <c r="U4167">
        <v>3307.8246473533768</v>
      </c>
    </row>
    <row r="4168" spans="16:21" x14ac:dyDescent="0.25">
      <c r="P4168">
        <v>42</v>
      </c>
      <c r="Q4168">
        <v>300000</v>
      </c>
      <c r="R4168">
        <v>1000000</v>
      </c>
      <c r="S4168" s="8" t="str">
        <f t="shared" si="65"/>
        <v>423000001000000</v>
      </c>
      <c r="T4168" t="s">
        <v>35</v>
      </c>
      <c r="U4168">
        <v>3307.8246473533768</v>
      </c>
    </row>
    <row r="4169" spans="16:21" x14ac:dyDescent="0.25">
      <c r="P4169">
        <v>43</v>
      </c>
      <c r="Q4169">
        <v>300000</v>
      </c>
      <c r="R4169">
        <v>1000000</v>
      </c>
      <c r="S4169" s="8" t="str">
        <f t="shared" si="65"/>
        <v>433000001000000</v>
      </c>
      <c r="T4169" t="s">
        <v>35</v>
      </c>
      <c r="U4169">
        <v>3307.8246473533768</v>
      </c>
    </row>
    <row r="4170" spans="16:21" x14ac:dyDescent="0.25">
      <c r="P4170">
        <v>44</v>
      </c>
      <c r="Q4170">
        <v>300000</v>
      </c>
      <c r="R4170">
        <v>1000000</v>
      </c>
      <c r="S4170" s="8" t="str">
        <f t="shared" si="65"/>
        <v>443000001000000</v>
      </c>
      <c r="T4170" t="s">
        <v>35</v>
      </c>
      <c r="U4170">
        <v>3307.8246473533768</v>
      </c>
    </row>
    <row r="4171" spans="16:21" x14ac:dyDescent="0.25">
      <c r="P4171">
        <v>45</v>
      </c>
      <c r="Q4171">
        <v>300000</v>
      </c>
      <c r="R4171">
        <v>1000000</v>
      </c>
      <c r="S4171" s="8" t="str">
        <f t="shared" si="65"/>
        <v>453000001000000</v>
      </c>
      <c r="T4171" t="s">
        <v>35</v>
      </c>
      <c r="U4171">
        <v>3307.8246473533768</v>
      </c>
    </row>
    <row r="4172" spans="16:21" x14ac:dyDescent="0.25">
      <c r="P4172">
        <v>46</v>
      </c>
      <c r="Q4172">
        <v>300000</v>
      </c>
      <c r="R4172">
        <v>1000000</v>
      </c>
      <c r="S4172" s="8" t="str">
        <f t="shared" si="65"/>
        <v>463000001000000</v>
      </c>
      <c r="T4172" t="s">
        <v>36</v>
      </c>
      <c r="U4172">
        <v>5623.0683713931521</v>
      </c>
    </row>
    <row r="4173" spans="16:21" x14ac:dyDescent="0.25">
      <c r="P4173">
        <v>47</v>
      </c>
      <c r="Q4173">
        <v>300000</v>
      </c>
      <c r="R4173">
        <v>1000000</v>
      </c>
      <c r="S4173" s="8" t="str">
        <f t="shared" si="65"/>
        <v>473000001000000</v>
      </c>
      <c r="T4173" t="s">
        <v>36</v>
      </c>
      <c r="U4173">
        <v>5623.0683713931521</v>
      </c>
    </row>
    <row r="4174" spans="16:21" x14ac:dyDescent="0.25">
      <c r="P4174">
        <v>48</v>
      </c>
      <c r="Q4174">
        <v>300000</v>
      </c>
      <c r="R4174">
        <v>1000000</v>
      </c>
      <c r="S4174" s="8" t="str">
        <f t="shared" si="65"/>
        <v>483000001000000</v>
      </c>
      <c r="T4174" t="s">
        <v>36</v>
      </c>
      <c r="U4174">
        <v>5623.0683713931521</v>
      </c>
    </row>
    <row r="4175" spans="16:21" x14ac:dyDescent="0.25">
      <c r="P4175">
        <v>49</v>
      </c>
      <c r="Q4175">
        <v>300000</v>
      </c>
      <c r="R4175">
        <v>1000000</v>
      </c>
      <c r="S4175" s="8" t="str">
        <f t="shared" si="65"/>
        <v>493000001000000</v>
      </c>
      <c r="T4175" t="s">
        <v>36</v>
      </c>
      <c r="U4175">
        <v>5623.0683713931521</v>
      </c>
    </row>
    <row r="4176" spans="16:21" x14ac:dyDescent="0.25">
      <c r="P4176">
        <v>50</v>
      </c>
      <c r="Q4176">
        <v>300000</v>
      </c>
      <c r="R4176">
        <v>1000000</v>
      </c>
      <c r="S4176" s="8" t="str">
        <f t="shared" si="65"/>
        <v>503000001000000</v>
      </c>
      <c r="T4176" t="s">
        <v>36</v>
      </c>
      <c r="U4176">
        <v>5623.0683713931521</v>
      </c>
    </row>
    <row r="4177" spans="16:21" x14ac:dyDescent="0.25">
      <c r="P4177">
        <v>51</v>
      </c>
      <c r="Q4177">
        <v>300000</v>
      </c>
      <c r="R4177">
        <v>1000000</v>
      </c>
      <c r="S4177" s="8" t="str">
        <f t="shared" si="65"/>
        <v>513000001000000</v>
      </c>
      <c r="T4177" t="s">
        <v>37</v>
      </c>
      <c r="U4177">
        <v>8368.7740947375023</v>
      </c>
    </row>
    <row r="4178" spans="16:21" x14ac:dyDescent="0.25">
      <c r="P4178">
        <v>52</v>
      </c>
      <c r="Q4178">
        <v>300000</v>
      </c>
      <c r="R4178">
        <v>1000000</v>
      </c>
      <c r="S4178" s="8" t="str">
        <f t="shared" si="65"/>
        <v>523000001000000</v>
      </c>
      <c r="T4178" t="s">
        <v>37</v>
      </c>
      <c r="U4178">
        <v>8368.7740947375023</v>
      </c>
    </row>
    <row r="4179" spans="16:21" x14ac:dyDescent="0.25">
      <c r="P4179">
        <v>53</v>
      </c>
      <c r="Q4179">
        <v>300000</v>
      </c>
      <c r="R4179">
        <v>1000000</v>
      </c>
      <c r="S4179" s="8" t="str">
        <f t="shared" si="65"/>
        <v>533000001000000</v>
      </c>
      <c r="T4179" t="s">
        <v>37</v>
      </c>
      <c r="U4179">
        <v>8368.7740947375023</v>
      </c>
    </row>
    <row r="4180" spans="16:21" x14ac:dyDescent="0.25">
      <c r="P4180">
        <v>54</v>
      </c>
      <c r="Q4180">
        <v>300000</v>
      </c>
      <c r="R4180">
        <v>1000000</v>
      </c>
      <c r="S4180" s="8" t="str">
        <f t="shared" si="65"/>
        <v>543000001000000</v>
      </c>
      <c r="T4180" t="s">
        <v>37</v>
      </c>
      <c r="U4180">
        <v>8368.7740947375023</v>
      </c>
    </row>
    <row r="4181" spans="16:21" x14ac:dyDescent="0.25">
      <c r="P4181">
        <v>55</v>
      </c>
      <c r="Q4181">
        <v>300000</v>
      </c>
      <c r="R4181">
        <v>1000000</v>
      </c>
      <c r="S4181" s="8" t="str">
        <f t="shared" si="65"/>
        <v>553000001000000</v>
      </c>
      <c r="T4181" t="s">
        <v>37</v>
      </c>
      <c r="U4181">
        <v>8368.7740947375023</v>
      </c>
    </row>
    <row r="4182" spans="16:21" x14ac:dyDescent="0.25">
      <c r="P4182">
        <v>56</v>
      </c>
      <c r="Q4182">
        <v>300000</v>
      </c>
      <c r="R4182">
        <v>1000000</v>
      </c>
      <c r="S4182" s="8" t="str">
        <f t="shared" si="65"/>
        <v>563000001000000</v>
      </c>
      <c r="T4182" t="s">
        <v>38</v>
      </c>
      <c r="U4182">
        <v>11009.823296676708</v>
      </c>
    </row>
    <row r="4183" spans="16:21" x14ac:dyDescent="0.25">
      <c r="P4183">
        <v>57</v>
      </c>
      <c r="Q4183">
        <v>300000</v>
      </c>
      <c r="R4183">
        <v>1000000</v>
      </c>
      <c r="S4183" s="8" t="str">
        <f t="shared" si="65"/>
        <v>573000001000000</v>
      </c>
      <c r="T4183" t="s">
        <v>38</v>
      </c>
      <c r="U4183">
        <v>11009.823296676708</v>
      </c>
    </row>
    <row r="4184" spans="16:21" x14ac:dyDescent="0.25">
      <c r="P4184">
        <v>58</v>
      </c>
      <c r="Q4184">
        <v>300000</v>
      </c>
      <c r="R4184">
        <v>1000000</v>
      </c>
      <c r="S4184" s="8" t="str">
        <f t="shared" si="65"/>
        <v>583000001000000</v>
      </c>
      <c r="T4184" t="s">
        <v>38</v>
      </c>
      <c r="U4184">
        <v>11009.823296676708</v>
      </c>
    </row>
    <row r="4185" spans="16:21" x14ac:dyDescent="0.25">
      <c r="P4185">
        <v>59</v>
      </c>
      <c r="Q4185">
        <v>300000</v>
      </c>
      <c r="R4185">
        <v>1000000</v>
      </c>
      <c r="S4185" s="8" t="str">
        <f t="shared" si="65"/>
        <v>593000001000000</v>
      </c>
      <c r="T4185" t="s">
        <v>38</v>
      </c>
      <c r="U4185">
        <v>11009.823296676708</v>
      </c>
    </row>
    <row r="4186" spans="16:21" x14ac:dyDescent="0.25">
      <c r="P4186">
        <v>60</v>
      </c>
      <c r="Q4186">
        <v>300000</v>
      </c>
      <c r="R4186">
        <v>1000000</v>
      </c>
      <c r="S4186" s="8" t="str">
        <f t="shared" si="65"/>
        <v>603000001000000</v>
      </c>
      <c r="T4186" t="s">
        <v>38</v>
      </c>
      <c r="U4186">
        <v>11009.823296676708</v>
      </c>
    </row>
    <row r="4187" spans="16:21" x14ac:dyDescent="0.25">
      <c r="P4187">
        <v>61</v>
      </c>
      <c r="Q4187">
        <v>300000</v>
      </c>
      <c r="R4187">
        <v>1000000</v>
      </c>
      <c r="S4187" s="8" t="str">
        <f t="shared" si="65"/>
        <v>613000001000000</v>
      </c>
      <c r="T4187" t="s">
        <v>39</v>
      </c>
      <c r="U4187">
        <v>15762.173519298716</v>
      </c>
    </row>
    <row r="4188" spans="16:21" x14ac:dyDescent="0.25">
      <c r="P4188">
        <v>62</v>
      </c>
      <c r="Q4188">
        <v>300000</v>
      </c>
      <c r="R4188">
        <v>1000000</v>
      </c>
      <c r="S4188" s="8" t="str">
        <f t="shared" si="65"/>
        <v>623000001000000</v>
      </c>
      <c r="T4188" t="s">
        <v>39</v>
      </c>
      <c r="U4188">
        <v>15762.173519298716</v>
      </c>
    </row>
    <row r="4189" spans="16:21" x14ac:dyDescent="0.25">
      <c r="P4189">
        <v>63</v>
      </c>
      <c r="Q4189">
        <v>300000</v>
      </c>
      <c r="R4189">
        <v>1000000</v>
      </c>
      <c r="S4189" s="8" t="str">
        <f t="shared" si="65"/>
        <v>633000001000000</v>
      </c>
      <c r="T4189" t="s">
        <v>39</v>
      </c>
      <c r="U4189">
        <v>15762.173519298716</v>
      </c>
    </row>
    <row r="4190" spans="16:21" x14ac:dyDescent="0.25">
      <c r="P4190">
        <v>64</v>
      </c>
      <c r="Q4190">
        <v>300000</v>
      </c>
      <c r="R4190">
        <v>1000000</v>
      </c>
      <c r="S4190" s="8" t="str">
        <f t="shared" si="65"/>
        <v>643000001000000</v>
      </c>
      <c r="T4190" t="s">
        <v>39</v>
      </c>
      <c r="U4190">
        <v>15762.173519298716</v>
      </c>
    </row>
    <row r="4191" spans="16:21" x14ac:dyDescent="0.25">
      <c r="P4191">
        <v>65</v>
      </c>
      <c r="Q4191">
        <v>300000</v>
      </c>
      <c r="R4191">
        <v>1000000</v>
      </c>
      <c r="S4191" s="8" t="str">
        <f t="shared" si="65"/>
        <v>653000001000000</v>
      </c>
      <c r="T4191" t="s">
        <v>39</v>
      </c>
      <c r="U4191">
        <v>15762.173519298716</v>
      </c>
    </row>
    <row r="4192" spans="16:21" x14ac:dyDescent="0.25">
      <c r="P4192">
        <v>66</v>
      </c>
      <c r="Q4192">
        <v>300000</v>
      </c>
      <c r="R4192">
        <v>1000000</v>
      </c>
      <c r="S4192" s="8" t="str">
        <f t="shared" si="65"/>
        <v>663000001000000</v>
      </c>
      <c r="T4192" t="s">
        <v>40</v>
      </c>
      <c r="U4192">
        <v>20008.389646102642</v>
      </c>
    </row>
    <row r="4193" spans="16:21" x14ac:dyDescent="0.25">
      <c r="P4193">
        <v>67</v>
      </c>
      <c r="Q4193">
        <v>300000</v>
      </c>
      <c r="R4193">
        <v>1000000</v>
      </c>
      <c r="S4193" s="8" t="str">
        <f t="shared" si="65"/>
        <v>673000001000000</v>
      </c>
      <c r="T4193" t="s">
        <v>40</v>
      </c>
      <c r="U4193">
        <v>20008.389646102642</v>
      </c>
    </row>
    <row r="4194" spans="16:21" x14ac:dyDescent="0.25">
      <c r="P4194">
        <v>68</v>
      </c>
      <c r="Q4194">
        <v>300000</v>
      </c>
      <c r="R4194">
        <v>1000000</v>
      </c>
      <c r="S4194" s="8" t="str">
        <f t="shared" si="65"/>
        <v>683000001000000</v>
      </c>
      <c r="T4194" t="s">
        <v>40</v>
      </c>
      <c r="U4194">
        <v>20008.389646102642</v>
      </c>
    </row>
    <row r="4195" spans="16:21" x14ac:dyDescent="0.25">
      <c r="P4195">
        <v>69</v>
      </c>
      <c r="Q4195">
        <v>300000</v>
      </c>
      <c r="R4195">
        <v>1000000</v>
      </c>
      <c r="S4195" s="8" t="str">
        <f t="shared" si="65"/>
        <v>693000001000000</v>
      </c>
      <c r="T4195" t="s">
        <v>40</v>
      </c>
      <c r="U4195">
        <v>20008.389646102642</v>
      </c>
    </row>
    <row r="4196" spans="16:21" x14ac:dyDescent="0.25">
      <c r="P4196">
        <v>70</v>
      </c>
      <c r="Q4196">
        <v>300000</v>
      </c>
      <c r="R4196">
        <v>1000000</v>
      </c>
      <c r="S4196" s="8" t="str">
        <f t="shared" si="65"/>
        <v>703000001000000</v>
      </c>
      <c r="T4196" t="s">
        <v>40</v>
      </c>
      <c r="U4196">
        <v>20008.389646102642</v>
      </c>
    </row>
    <row r="4197" spans="16:21" x14ac:dyDescent="0.25">
      <c r="P4197">
        <v>71</v>
      </c>
      <c r="Q4197">
        <v>300000</v>
      </c>
      <c r="R4197">
        <v>1000000</v>
      </c>
      <c r="S4197" s="8" t="str">
        <f t="shared" si="65"/>
        <v>713000001000000</v>
      </c>
      <c r="T4197" t="s">
        <v>41</v>
      </c>
      <c r="U4197">
        <v>23246.164652405336</v>
      </c>
    </row>
    <row r="4198" spans="16:21" x14ac:dyDescent="0.25">
      <c r="P4198">
        <v>72</v>
      </c>
      <c r="Q4198">
        <v>300000</v>
      </c>
      <c r="R4198">
        <v>1000000</v>
      </c>
      <c r="S4198" s="8" t="str">
        <f t="shared" si="65"/>
        <v>723000001000000</v>
      </c>
      <c r="T4198" t="s">
        <v>41</v>
      </c>
      <c r="U4198">
        <v>23246.164652405336</v>
      </c>
    </row>
    <row r="4199" spans="16:21" x14ac:dyDescent="0.25">
      <c r="P4199">
        <v>73</v>
      </c>
      <c r="Q4199">
        <v>300000</v>
      </c>
      <c r="R4199">
        <v>1000000</v>
      </c>
      <c r="S4199" s="8" t="str">
        <f t="shared" si="65"/>
        <v>733000001000000</v>
      </c>
      <c r="T4199" t="s">
        <v>41</v>
      </c>
      <c r="U4199">
        <v>23246.164652405336</v>
      </c>
    </row>
    <row r="4200" spans="16:21" x14ac:dyDescent="0.25">
      <c r="P4200">
        <v>74</v>
      </c>
      <c r="Q4200">
        <v>300000</v>
      </c>
      <c r="R4200">
        <v>1000000</v>
      </c>
      <c r="S4200" s="8" t="str">
        <f t="shared" si="65"/>
        <v>743000001000000</v>
      </c>
      <c r="T4200" t="s">
        <v>41</v>
      </c>
      <c r="U4200">
        <v>23246.164652405336</v>
      </c>
    </row>
    <row r="4201" spans="16:21" x14ac:dyDescent="0.25">
      <c r="P4201">
        <v>75</v>
      </c>
      <c r="Q4201">
        <v>300000</v>
      </c>
      <c r="R4201">
        <v>1000000</v>
      </c>
      <c r="S4201" s="8" t="str">
        <f t="shared" si="65"/>
        <v>753000001000000</v>
      </c>
      <c r="T4201" t="s">
        <v>41</v>
      </c>
      <c r="U4201">
        <v>23246.164652405336</v>
      </c>
    </row>
    <row r="4202" spans="16:21" x14ac:dyDescent="0.25">
      <c r="P4202">
        <v>76</v>
      </c>
      <c r="Q4202">
        <v>300000</v>
      </c>
      <c r="R4202">
        <v>1000000</v>
      </c>
      <c r="S4202" s="8" t="str">
        <f t="shared" si="65"/>
        <v>763000001000000</v>
      </c>
      <c r="T4202" t="s">
        <v>42</v>
      </c>
      <c r="U4202">
        <v>28263.460590749615</v>
      </c>
    </row>
    <row r="4203" spans="16:21" x14ac:dyDescent="0.25">
      <c r="P4203">
        <v>77</v>
      </c>
      <c r="Q4203">
        <v>300000</v>
      </c>
      <c r="R4203">
        <v>1000000</v>
      </c>
      <c r="S4203" s="8" t="str">
        <f t="shared" si="65"/>
        <v>773000001000000</v>
      </c>
      <c r="T4203" t="s">
        <v>42</v>
      </c>
      <c r="U4203">
        <v>28263.460590749615</v>
      </c>
    </row>
    <row r="4204" spans="16:21" x14ac:dyDescent="0.25">
      <c r="P4204">
        <v>78</v>
      </c>
      <c r="Q4204">
        <v>300000</v>
      </c>
      <c r="R4204">
        <v>1000000</v>
      </c>
      <c r="S4204" s="8" t="str">
        <f t="shared" si="65"/>
        <v>783000001000000</v>
      </c>
      <c r="T4204" t="s">
        <v>42</v>
      </c>
      <c r="U4204">
        <v>28263.460590749615</v>
      </c>
    </row>
    <row r="4205" spans="16:21" x14ac:dyDescent="0.25">
      <c r="P4205">
        <v>79</v>
      </c>
      <c r="Q4205">
        <v>300000</v>
      </c>
      <c r="R4205">
        <v>1000000</v>
      </c>
      <c r="S4205" s="8" t="str">
        <f t="shared" si="65"/>
        <v>793000001000000</v>
      </c>
      <c r="T4205" t="s">
        <v>42</v>
      </c>
      <c r="U4205">
        <v>28263.460590749615</v>
      </c>
    </row>
    <row r="4206" spans="16:21" x14ac:dyDescent="0.25">
      <c r="P4206">
        <v>80</v>
      </c>
      <c r="Q4206">
        <v>300000</v>
      </c>
      <c r="R4206">
        <v>1000000</v>
      </c>
      <c r="S4206" s="8" t="str">
        <f t="shared" si="65"/>
        <v>803000001000000</v>
      </c>
      <c r="T4206" t="s">
        <v>42</v>
      </c>
      <c r="U4206">
        <v>28263.460590749615</v>
      </c>
    </row>
    <row r="4207" spans="16:21" x14ac:dyDescent="0.25">
      <c r="P4207">
        <v>81</v>
      </c>
      <c r="Q4207">
        <v>300000</v>
      </c>
      <c r="R4207">
        <v>1000000</v>
      </c>
      <c r="S4207" s="8" t="str">
        <f t="shared" si="65"/>
        <v>813000001000000</v>
      </c>
      <c r="T4207" t="s">
        <v>43</v>
      </c>
      <c r="U4207">
        <v>36399.000388404966</v>
      </c>
    </row>
    <row r="4208" spans="16:21" x14ac:dyDescent="0.25">
      <c r="P4208">
        <v>82</v>
      </c>
      <c r="Q4208">
        <v>300000</v>
      </c>
      <c r="R4208">
        <v>1000000</v>
      </c>
      <c r="S4208" s="8" t="str">
        <f t="shared" si="65"/>
        <v>823000001000000</v>
      </c>
      <c r="T4208" t="s">
        <v>43</v>
      </c>
      <c r="U4208">
        <v>36399.000388404966</v>
      </c>
    </row>
    <row r="4209" spans="16:21" x14ac:dyDescent="0.25">
      <c r="P4209">
        <v>83</v>
      </c>
      <c r="Q4209">
        <v>300000</v>
      </c>
      <c r="R4209">
        <v>1000000</v>
      </c>
      <c r="S4209" s="8" t="str">
        <f t="shared" si="65"/>
        <v>833000001000000</v>
      </c>
      <c r="T4209" t="s">
        <v>43</v>
      </c>
      <c r="U4209">
        <v>36399.000388404966</v>
      </c>
    </row>
    <row r="4210" spans="16:21" x14ac:dyDescent="0.25">
      <c r="P4210">
        <v>84</v>
      </c>
      <c r="Q4210">
        <v>300000</v>
      </c>
      <c r="R4210">
        <v>1000000</v>
      </c>
      <c r="S4210" s="8" t="str">
        <f t="shared" si="65"/>
        <v>843000001000000</v>
      </c>
      <c r="T4210" t="s">
        <v>43</v>
      </c>
      <c r="U4210">
        <v>36399.000388404966</v>
      </c>
    </row>
    <row r="4211" spans="16:21" x14ac:dyDescent="0.25">
      <c r="P4211">
        <v>85</v>
      </c>
      <c r="Q4211">
        <v>300000</v>
      </c>
      <c r="R4211">
        <v>1000000</v>
      </c>
      <c r="S4211" s="8" t="str">
        <f t="shared" si="65"/>
        <v>853000001000000</v>
      </c>
      <c r="T4211" t="s">
        <v>43</v>
      </c>
      <c r="U4211">
        <v>36399.000388404966</v>
      </c>
    </row>
    <row r="4212" spans="16:21" x14ac:dyDescent="0.25">
      <c r="P4212">
        <v>86</v>
      </c>
      <c r="Q4212">
        <v>300000</v>
      </c>
      <c r="R4212">
        <v>1000000</v>
      </c>
      <c r="S4212" s="8" t="str">
        <f t="shared" si="65"/>
        <v>863000001000000</v>
      </c>
      <c r="T4212" t="s">
        <v>43</v>
      </c>
      <c r="U4212">
        <v>36399.000388404966</v>
      </c>
    </row>
    <row r="4213" spans="16:21" x14ac:dyDescent="0.25">
      <c r="P4213">
        <v>87</v>
      </c>
      <c r="Q4213">
        <v>300000</v>
      </c>
      <c r="R4213">
        <v>1000000</v>
      </c>
      <c r="S4213" s="8" t="str">
        <f t="shared" si="65"/>
        <v>873000001000000</v>
      </c>
      <c r="T4213" t="s">
        <v>43</v>
      </c>
      <c r="U4213">
        <v>36399.000388404966</v>
      </c>
    </row>
    <row r="4214" spans="16:21" x14ac:dyDescent="0.25">
      <c r="P4214">
        <v>88</v>
      </c>
      <c r="Q4214">
        <v>300000</v>
      </c>
      <c r="R4214">
        <v>1000000</v>
      </c>
      <c r="S4214" s="8" t="str">
        <f t="shared" si="65"/>
        <v>883000001000000</v>
      </c>
      <c r="T4214" t="s">
        <v>43</v>
      </c>
      <c r="U4214">
        <v>36399.000388404966</v>
      </c>
    </row>
    <row r="4215" spans="16:21" x14ac:dyDescent="0.25">
      <c r="P4215">
        <v>89</v>
      </c>
      <c r="Q4215">
        <v>300000</v>
      </c>
      <c r="R4215">
        <v>1000000</v>
      </c>
      <c r="S4215" s="8" t="str">
        <f t="shared" si="65"/>
        <v>893000001000000</v>
      </c>
      <c r="T4215" t="s">
        <v>43</v>
      </c>
      <c r="U4215">
        <v>36399.000388404966</v>
      </c>
    </row>
    <row r="4216" spans="16:21" x14ac:dyDescent="0.25">
      <c r="P4216">
        <v>90</v>
      </c>
      <c r="Q4216">
        <v>300000</v>
      </c>
      <c r="R4216">
        <v>1000000</v>
      </c>
      <c r="S4216" s="8" t="str">
        <f t="shared" si="65"/>
        <v>903000001000000</v>
      </c>
      <c r="T4216" t="s">
        <v>43</v>
      </c>
      <c r="U4216">
        <v>36399.000388404966</v>
      </c>
    </row>
    <row r="4217" spans="16:21" x14ac:dyDescent="0.25">
      <c r="P4217">
        <v>91</v>
      </c>
      <c r="Q4217">
        <v>300000</v>
      </c>
      <c r="R4217">
        <v>1000000</v>
      </c>
      <c r="S4217" s="8" t="str">
        <f t="shared" si="65"/>
        <v>913000001000000</v>
      </c>
      <c r="T4217" t="s">
        <v>43</v>
      </c>
      <c r="U4217">
        <v>36399.000388404966</v>
      </c>
    </row>
    <row r="4218" spans="16:21" x14ac:dyDescent="0.25">
      <c r="P4218">
        <v>92</v>
      </c>
      <c r="Q4218">
        <v>300000</v>
      </c>
      <c r="R4218">
        <v>1000000</v>
      </c>
      <c r="S4218" s="8" t="str">
        <f t="shared" si="65"/>
        <v>923000001000000</v>
      </c>
      <c r="T4218" t="s">
        <v>43</v>
      </c>
      <c r="U4218">
        <v>36399.000388404966</v>
      </c>
    </row>
    <row r="4219" spans="16:21" x14ac:dyDescent="0.25">
      <c r="P4219">
        <v>93</v>
      </c>
      <c r="Q4219">
        <v>300000</v>
      </c>
      <c r="R4219">
        <v>1000000</v>
      </c>
      <c r="S4219" s="8" t="str">
        <f t="shared" si="65"/>
        <v>933000001000000</v>
      </c>
      <c r="T4219" t="s">
        <v>43</v>
      </c>
      <c r="U4219">
        <v>36399.000388404966</v>
      </c>
    </row>
    <row r="4220" spans="16:21" x14ac:dyDescent="0.25">
      <c r="P4220">
        <v>94</v>
      </c>
      <c r="Q4220">
        <v>300000</v>
      </c>
      <c r="R4220">
        <v>1000000</v>
      </c>
      <c r="S4220" s="8" t="str">
        <f t="shared" si="65"/>
        <v>943000001000000</v>
      </c>
      <c r="T4220" t="s">
        <v>43</v>
      </c>
      <c r="U4220">
        <v>36399.000388404966</v>
      </c>
    </row>
    <row r="4221" spans="16:21" x14ac:dyDescent="0.25">
      <c r="P4221">
        <v>95</v>
      </c>
      <c r="Q4221">
        <v>300000</v>
      </c>
      <c r="R4221">
        <v>1000000</v>
      </c>
      <c r="S4221" s="8" t="str">
        <f t="shared" si="65"/>
        <v>953000001000000</v>
      </c>
      <c r="T4221" t="s">
        <v>43</v>
      </c>
      <c r="U4221">
        <v>36399.000388404966</v>
      </c>
    </row>
    <row r="4222" spans="16:21" x14ac:dyDescent="0.25">
      <c r="P4222">
        <v>96</v>
      </c>
      <c r="Q4222">
        <v>300000</v>
      </c>
      <c r="R4222">
        <v>1000000</v>
      </c>
      <c r="S4222" s="8" t="str">
        <f t="shared" si="65"/>
        <v>963000001000000</v>
      </c>
      <c r="T4222" t="s">
        <v>43</v>
      </c>
      <c r="U4222">
        <v>36399.000388404966</v>
      </c>
    </row>
    <row r="4223" spans="16:21" x14ac:dyDescent="0.25">
      <c r="P4223">
        <v>97</v>
      </c>
      <c r="Q4223">
        <v>300000</v>
      </c>
      <c r="R4223">
        <v>1000000</v>
      </c>
      <c r="S4223" s="8" t="str">
        <f t="shared" si="65"/>
        <v>973000001000000</v>
      </c>
      <c r="T4223" t="s">
        <v>43</v>
      </c>
      <c r="U4223">
        <v>36399.000388404966</v>
      </c>
    </row>
    <row r="4224" spans="16:21" x14ac:dyDescent="0.25">
      <c r="P4224">
        <v>98</v>
      </c>
      <c r="Q4224">
        <v>300000</v>
      </c>
      <c r="R4224">
        <v>1000000</v>
      </c>
      <c r="S4224" s="8" t="str">
        <f t="shared" si="65"/>
        <v>983000001000000</v>
      </c>
      <c r="T4224" t="s">
        <v>43</v>
      </c>
      <c r="U4224">
        <v>36399.000388404966</v>
      </c>
    </row>
    <row r="4225" spans="16:21" x14ac:dyDescent="0.25">
      <c r="P4225">
        <v>99</v>
      </c>
      <c r="Q4225">
        <v>300000</v>
      </c>
      <c r="R4225">
        <v>1000000</v>
      </c>
      <c r="S4225" s="8" t="str">
        <f t="shared" si="65"/>
        <v>993000001000000</v>
      </c>
      <c r="T4225" t="s">
        <v>43</v>
      </c>
      <c r="U4225">
        <v>36399.000388404966</v>
      </c>
    </row>
    <row r="4226" spans="16:21" x14ac:dyDescent="0.25">
      <c r="P4226">
        <v>100</v>
      </c>
      <c r="Q4226">
        <v>300000</v>
      </c>
      <c r="R4226">
        <v>1000000</v>
      </c>
      <c r="S4226" s="8" t="str">
        <f t="shared" si="65"/>
        <v>1003000001000000</v>
      </c>
      <c r="T4226" t="s">
        <v>43</v>
      </c>
      <c r="U4226">
        <v>36399.000388404966</v>
      </c>
    </row>
    <row r="4227" spans="16:21" x14ac:dyDescent="0.25">
      <c r="P4227">
        <v>101</v>
      </c>
      <c r="Q4227">
        <v>300000</v>
      </c>
      <c r="R4227">
        <v>1000000</v>
      </c>
      <c r="S4227" s="8" t="str">
        <f t="shared" ref="S4227:S4290" si="66">P4227&amp;Q4227&amp;R4227</f>
        <v>1013000001000000</v>
      </c>
      <c r="T4227" t="s">
        <v>43</v>
      </c>
      <c r="U4227">
        <v>36399.000388404966</v>
      </c>
    </row>
    <row r="4228" spans="16:21" x14ac:dyDescent="0.25">
      <c r="P4228">
        <v>102</v>
      </c>
      <c r="Q4228">
        <v>300000</v>
      </c>
      <c r="R4228">
        <v>1000000</v>
      </c>
      <c r="S4228" s="8" t="str">
        <f t="shared" si="66"/>
        <v>1023000001000000</v>
      </c>
      <c r="T4228" t="s">
        <v>43</v>
      </c>
      <c r="U4228">
        <v>36399.000388404966</v>
      </c>
    </row>
    <row r="4229" spans="16:21" x14ac:dyDescent="0.25">
      <c r="P4229">
        <v>103</v>
      </c>
      <c r="Q4229">
        <v>300000</v>
      </c>
      <c r="R4229">
        <v>1000000</v>
      </c>
      <c r="S4229" s="8" t="str">
        <f t="shared" si="66"/>
        <v>1033000001000000</v>
      </c>
      <c r="T4229" t="s">
        <v>43</v>
      </c>
      <c r="U4229">
        <v>36399.000388404966</v>
      </c>
    </row>
    <row r="4230" spans="16:21" x14ac:dyDescent="0.25">
      <c r="P4230">
        <v>104</v>
      </c>
      <c r="Q4230">
        <v>300000</v>
      </c>
      <c r="R4230">
        <v>1000000</v>
      </c>
      <c r="S4230" s="8" t="str">
        <f t="shared" si="66"/>
        <v>1043000001000000</v>
      </c>
      <c r="T4230" t="s">
        <v>43</v>
      </c>
      <c r="U4230">
        <v>36399.000388404966</v>
      </c>
    </row>
    <row r="4231" spans="16:21" x14ac:dyDescent="0.25">
      <c r="P4231">
        <v>105</v>
      </c>
      <c r="Q4231">
        <v>300000</v>
      </c>
      <c r="R4231">
        <v>1000000</v>
      </c>
      <c r="S4231" s="8" t="str">
        <f t="shared" si="66"/>
        <v>1053000001000000</v>
      </c>
      <c r="T4231" t="s">
        <v>43</v>
      </c>
      <c r="U4231">
        <v>36399.000388404966</v>
      </c>
    </row>
    <row r="4232" spans="16:21" x14ac:dyDescent="0.25">
      <c r="P4232">
        <v>106</v>
      </c>
      <c r="Q4232">
        <v>300000</v>
      </c>
      <c r="R4232">
        <v>1000000</v>
      </c>
      <c r="S4232" s="8" t="str">
        <f t="shared" si="66"/>
        <v>1063000001000000</v>
      </c>
      <c r="T4232" t="s">
        <v>43</v>
      </c>
      <c r="U4232">
        <v>36399.000388404966</v>
      </c>
    </row>
    <row r="4233" spans="16:21" x14ac:dyDescent="0.25">
      <c r="P4233">
        <v>107</v>
      </c>
      <c r="Q4233">
        <v>300000</v>
      </c>
      <c r="R4233">
        <v>1000000</v>
      </c>
      <c r="S4233" s="8" t="str">
        <f t="shared" si="66"/>
        <v>1073000001000000</v>
      </c>
      <c r="T4233" t="s">
        <v>43</v>
      </c>
      <c r="U4233">
        <v>36399.000388404966</v>
      </c>
    </row>
    <row r="4234" spans="16:21" x14ac:dyDescent="0.25">
      <c r="P4234">
        <v>108</v>
      </c>
      <c r="Q4234">
        <v>300000</v>
      </c>
      <c r="R4234">
        <v>1000000</v>
      </c>
      <c r="S4234" s="8" t="str">
        <f t="shared" si="66"/>
        <v>1083000001000000</v>
      </c>
      <c r="T4234" t="s">
        <v>43</v>
      </c>
      <c r="U4234">
        <v>36399.000388404966</v>
      </c>
    </row>
    <row r="4235" spans="16:21" x14ac:dyDescent="0.25">
      <c r="P4235">
        <v>109</v>
      </c>
      <c r="Q4235">
        <v>300000</v>
      </c>
      <c r="R4235">
        <v>1000000</v>
      </c>
      <c r="S4235" s="8" t="str">
        <f t="shared" si="66"/>
        <v>1093000001000000</v>
      </c>
      <c r="T4235" t="s">
        <v>43</v>
      </c>
      <c r="U4235">
        <v>36399.000388404966</v>
      </c>
    </row>
    <row r="4236" spans="16:21" x14ac:dyDescent="0.25">
      <c r="P4236">
        <v>110</v>
      </c>
      <c r="Q4236">
        <v>300000</v>
      </c>
      <c r="R4236">
        <v>1000000</v>
      </c>
      <c r="S4236" s="8" t="str">
        <f t="shared" si="66"/>
        <v>1103000001000000</v>
      </c>
      <c r="T4236" t="s">
        <v>43</v>
      </c>
      <c r="U4236">
        <v>36399.000388404966</v>
      </c>
    </row>
    <row r="4237" spans="16:21" x14ac:dyDescent="0.25">
      <c r="P4237">
        <v>111</v>
      </c>
      <c r="Q4237">
        <v>300000</v>
      </c>
      <c r="R4237">
        <v>1000000</v>
      </c>
      <c r="S4237" s="8" t="str">
        <f t="shared" si="66"/>
        <v>1113000001000000</v>
      </c>
      <c r="T4237" t="s">
        <v>43</v>
      </c>
      <c r="U4237">
        <v>36399.000388404966</v>
      </c>
    </row>
    <row r="4238" spans="16:21" x14ac:dyDescent="0.25">
      <c r="P4238">
        <v>112</v>
      </c>
      <c r="Q4238">
        <v>300000</v>
      </c>
      <c r="R4238">
        <v>1000000</v>
      </c>
      <c r="S4238" s="8" t="str">
        <f t="shared" si="66"/>
        <v>1123000001000000</v>
      </c>
      <c r="T4238" t="s">
        <v>43</v>
      </c>
      <c r="U4238">
        <v>36399.000388404966</v>
      </c>
    </row>
    <row r="4239" spans="16:21" x14ac:dyDescent="0.25">
      <c r="P4239">
        <v>113</v>
      </c>
      <c r="Q4239">
        <v>300000</v>
      </c>
      <c r="R4239">
        <v>1000000</v>
      </c>
      <c r="S4239" s="8" t="str">
        <f t="shared" si="66"/>
        <v>1133000001000000</v>
      </c>
      <c r="T4239" t="s">
        <v>43</v>
      </c>
      <c r="U4239">
        <v>36399.000388404966</v>
      </c>
    </row>
    <row r="4240" spans="16:21" x14ac:dyDescent="0.25">
      <c r="P4240">
        <v>114</v>
      </c>
      <c r="Q4240">
        <v>300000</v>
      </c>
      <c r="R4240">
        <v>1000000</v>
      </c>
      <c r="S4240" s="8" t="str">
        <f t="shared" si="66"/>
        <v>1143000001000000</v>
      </c>
      <c r="T4240" t="s">
        <v>43</v>
      </c>
      <c r="U4240">
        <v>36399.000388404966</v>
      </c>
    </row>
    <row r="4241" spans="16:21" x14ac:dyDescent="0.25">
      <c r="P4241">
        <v>115</v>
      </c>
      <c r="Q4241">
        <v>300000</v>
      </c>
      <c r="R4241">
        <v>1000000</v>
      </c>
      <c r="S4241" s="8" t="str">
        <f t="shared" si="66"/>
        <v>1153000001000000</v>
      </c>
      <c r="T4241" t="s">
        <v>43</v>
      </c>
      <c r="U4241">
        <v>36399.000388404966</v>
      </c>
    </row>
    <row r="4242" spans="16:21" x14ac:dyDescent="0.25">
      <c r="P4242">
        <v>116</v>
      </c>
      <c r="Q4242">
        <v>300000</v>
      </c>
      <c r="R4242">
        <v>1000000</v>
      </c>
      <c r="S4242" s="8" t="str">
        <f t="shared" si="66"/>
        <v>1163000001000000</v>
      </c>
      <c r="T4242" t="s">
        <v>43</v>
      </c>
      <c r="U4242">
        <v>36399.000388404966</v>
      </c>
    </row>
    <row r="4243" spans="16:21" x14ac:dyDescent="0.25">
      <c r="P4243">
        <v>117</v>
      </c>
      <c r="Q4243">
        <v>300000</v>
      </c>
      <c r="R4243">
        <v>1000000</v>
      </c>
      <c r="S4243" s="8" t="str">
        <f t="shared" si="66"/>
        <v>1173000001000000</v>
      </c>
      <c r="T4243" t="s">
        <v>43</v>
      </c>
      <c r="U4243">
        <v>36399.000388404966</v>
      </c>
    </row>
    <row r="4244" spans="16:21" x14ac:dyDescent="0.25">
      <c r="P4244">
        <v>118</v>
      </c>
      <c r="Q4244">
        <v>300000</v>
      </c>
      <c r="R4244">
        <v>1000000</v>
      </c>
      <c r="S4244" s="8" t="str">
        <f t="shared" si="66"/>
        <v>1183000001000000</v>
      </c>
      <c r="T4244" t="s">
        <v>43</v>
      </c>
      <c r="U4244">
        <v>36399.000388404966</v>
      </c>
    </row>
    <row r="4245" spans="16:21" x14ac:dyDescent="0.25">
      <c r="P4245">
        <v>119</v>
      </c>
      <c r="Q4245">
        <v>300000</v>
      </c>
      <c r="R4245">
        <v>1000000</v>
      </c>
      <c r="S4245" s="8" t="str">
        <f t="shared" si="66"/>
        <v>1193000001000000</v>
      </c>
      <c r="T4245" t="s">
        <v>43</v>
      </c>
      <c r="U4245">
        <v>36399.000388404966</v>
      </c>
    </row>
    <row r="4246" spans="16:21" x14ac:dyDescent="0.25">
      <c r="P4246">
        <v>120</v>
      </c>
      <c r="Q4246">
        <v>300000</v>
      </c>
      <c r="R4246">
        <v>1000000</v>
      </c>
      <c r="S4246" s="8" t="str">
        <f t="shared" si="66"/>
        <v>1203000001000000</v>
      </c>
      <c r="T4246" t="s">
        <v>43</v>
      </c>
      <c r="U4246">
        <v>36399.000388404966</v>
      </c>
    </row>
    <row r="4247" spans="16:21" x14ac:dyDescent="0.25">
      <c r="P4247">
        <v>121</v>
      </c>
      <c r="Q4247">
        <v>300000</v>
      </c>
      <c r="R4247">
        <v>1000000</v>
      </c>
      <c r="S4247" s="8" t="str">
        <f t="shared" si="66"/>
        <v>1213000001000000</v>
      </c>
      <c r="T4247" t="s">
        <v>43</v>
      </c>
      <c r="U4247">
        <v>36399.000388404966</v>
      </c>
    </row>
    <row r="4248" spans="16:21" x14ac:dyDescent="0.25">
      <c r="P4248">
        <v>122</v>
      </c>
      <c r="Q4248">
        <v>300000</v>
      </c>
      <c r="R4248">
        <v>1000000</v>
      </c>
      <c r="S4248" s="8" t="str">
        <f t="shared" si="66"/>
        <v>1223000001000000</v>
      </c>
      <c r="T4248" t="s">
        <v>43</v>
      </c>
      <c r="U4248">
        <v>36399.000388404966</v>
      </c>
    </row>
    <row r="4249" spans="16:21" x14ac:dyDescent="0.25">
      <c r="P4249">
        <v>123</v>
      </c>
      <c r="Q4249">
        <v>300000</v>
      </c>
      <c r="R4249">
        <v>1000000</v>
      </c>
      <c r="S4249" s="8" t="str">
        <f t="shared" si="66"/>
        <v>1233000001000000</v>
      </c>
      <c r="T4249" t="s">
        <v>43</v>
      </c>
      <c r="U4249">
        <v>36399.000388404966</v>
      </c>
    </row>
    <row r="4250" spans="16:21" x14ac:dyDescent="0.25">
      <c r="P4250">
        <v>124</v>
      </c>
      <c r="Q4250">
        <v>300000</v>
      </c>
      <c r="R4250">
        <v>1000000</v>
      </c>
      <c r="S4250" s="8" t="str">
        <f t="shared" si="66"/>
        <v>1243000001000000</v>
      </c>
      <c r="T4250" t="s">
        <v>43</v>
      </c>
      <c r="U4250">
        <v>36399.000388404966</v>
      </c>
    </row>
    <row r="4251" spans="16:21" x14ac:dyDescent="0.25">
      <c r="P4251">
        <v>125</v>
      </c>
      <c r="Q4251">
        <v>300000</v>
      </c>
      <c r="R4251">
        <v>1000000</v>
      </c>
      <c r="S4251" s="8" t="str">
        <f t="shared" si="66"/>
        <v>1253000001000000</v>
      </c>
      <c r="T4251" t="s">
        <v>43</v>
      </c>
      <c r="U4251">
        <v>36399.000388404966</v>
      </c>
    </row>
    <row r="4252" spans="16:21" x14ac:dyDescent="0.25">
      <c r="P4252">
        <v>1</v>
      </c>
      <c r="Q4252">
        <v>300000</v>
      </c>
      <c r="R4252">
        <v>1500000</v>
      </c>
      <c r="S4252" s="8" t="str">
        <f t="shared" si="66"/>
        <v>13000001500000</v>
      </c>
      <c r="T4252" t="s">
        <v>48</v>
      </c>
      <c r="U4252">
        <v>2832.5144574999995</v>
      </c>
    </row>
    <row r="4253" spans="16:21" x14ac:dyDescent="0.25">
      <c r="P4253">
        <v>2</v>
      </c>
      <c r="Q4253">
        <v>300000</v>
      </c>
      <c r="R4253">
        <v>1500000</v>
      </c>
      <c r="S4253" s="8" t="str">
        <f t="shared" si="66"/>
        <v>23000001500000</v>
      </c>
      <c r="T4253" t="s">
        <v>48</v>
      </c>
      <c r="U4253">
        <v>2832.5144574999995</v>
      </c>
    </row>
    <row r="4254" spans="16:21" x14ac:dyDescent="0.25">
      <c r="P4254">
        <v>3</v>
      </c>
      <c r="Q4254">
        <v>300000</v>
      </c>
      <c r="R4254">
        <v>1500000</v>
      </c>
      <c r="S4254" s="8" t="str">
        <f t="shared" si="66"/>
        <v>33000001500000</v>
      </c>
      <c r="T4254" t="s">
        <v>48</v>
      </c>
      <c r="U4254">
        <v>2832.5144574999995</v>
      </c>
    </row>
    <row r="4255" spans="16:21" x14ac:dyDescent="0.25">
      <c r="P4255">
        <v>4</v>
      </c>
      <c r="Q4255">
        <v>300000</v>
      </c>
      <c r="R4255">
        <v>1500000</v>
      </c>
      <c r="S4255" s="8" t="str">
        <f t="shared" si="66"/>
        <v>43000001500000</v>
      </c>
      <c r="T4255" t="s">
        <v>48</v>
      </c>
      <c r="U4255">
        <v>2832.5144574999995</v>
      </c>
    </row>
    <row r="4256" spans="16:21" x14ac:dyDescent="0.25">
      <c r="P4256">
        <v>5</v>
      </c>
      <c r="Q4256">
        <v>300000</v>
      </c>
      <c r="R4256">
        <v>1500000</v>
      </c>
      <c r="S4256" s="8" t="str">
        <f t="shared" si="66"/>
        <v>53000001500000</v>
      </c>
      <c r="T4256" t="s">
        <v>48</v>
      </c>
      <c r="U4256">
        <v>2832.5144574999995</v>
      </c>
    </row>
    <row r="4257" spans="16:21" x14ac:dyDescent="0.25">
      <c r="P4257">
        <v>6</v>
      </c>
      <c r="Q4257">
        <v>300000</v>
      </c>
      <c r="R4257">
        <v>1500000</v>
      </c>
      <c r="S4257" s="8" t="str">
        <f t="shared" si="66"/>
        <v>63000001500000</v>
      </c>
      <c r="T4257" t="s">
        <v>48</v>
      </c>
      <c r="U4257">
        <v>2832.5144574999995</v>
      </c>
    </row>
    <row r="4258" spans="16:21" x14ac:dyDescent="0.25">
      <c r="P4258">
        <v>7</v>
      </c>
      <c r="Q4258">
        <v>300000</v>
      </c>
      <c r="R4258">
        <v>1500000</v>
      </c>
      <c r="S4258" s="8" t="str">
        <f t="shared" si="66"/>
        <v>73000001500000</v>
      </c>
      <c r="T4258" t="s">
        <v>48</v>
      </c>
      <c r="U4258">
        <v>2832.5144574999995</v>
      </c>
    </row>
    <row r="4259" spans="16:21" x14ac:dyDescent="0.25">
      <c r="P4259">
        <v>8</v>
      </c>
      <c r="Q4259">
        <v>300000</v>
      </c>
      <c r="R4259">
        <v>1500000</v>
      </c>
      <c r="S4259" s="8" t="str">
        <f t="shared" si="66"/>
        <v>83000001500000</v>
      </c>
      <c r="T4259" t="s">
        <v>48</v>
      </c>
      <c r="U4259">
        <v>2832.5144574999995</v>
      </c>
    </row>
    <row r="4260" spans="16:21" x14ac:dyDescent="0.25">
      <c r="P4260">
        <v>9</v>
      </c>
      <c r="Q4260">
        <v>300000</v>
      </c>
      <c r="R4260">
        <v>1500000</v>
      </c>
      <c r="S4260" s="8" t="str">
        <f t="shared" si="66"/>
        <v>93000001500000</v>
      </c>
      <c r="T4260" t="s">
        <v>48</v>
      </c>
      <c r="U4260">
        <v>2832.5144574999995</v>
      </c>
    </row>
    <row r="4261" spans="16:21" x14ac:dyDescent="0.25">
      <c r="P4261">
        <v>10</v>
      </c>
      <c r="Q4261">
        <v>300000</v>
      </c>
      <c r="R4261">
        <v>1500000</v>
      </c>
      <c r="S4261" s="8" t="str">
        <f t="shared" si="66"/>
        <v>103000001500000</v>
      </c>
      <c r="T4261" t="s">
        <v>48</v>
      </c>
      <c r="U4261">
        <v>2832.5144574999995</v>
      </c>
    </row>
    <row r="4262" spans="16:21" x14ac:dyDescent="0.25">
      <c r="P4262">
        <v>11</v>
      </c>
      <c r="Q4262">
        <v>300000</v>
      </c>
      <c r="R4262">
        <v>1500000</v>
      </c>
      <c r="S4262" s="8" t="str">
        <f t="shared" si="66"/>
        <v>113000001500000</v>
      </c>
      <c r="T4262" t="s">
        <v>48</v>
      </c>
      <c r="U4262">
        <v>2832.5144574999995</v>
      </c>
    </row>
    <row r="4263" spans="16:21" x14ac:dyDescent="0.25">
      <c r="P4263">
        <v>12</v>
      </c>
      <c r="Q4263">
        <v>300000</v>
      </c>
      <c r="R4263">
        <v>1500000</v>
      </c>
      <c r="S4263" s="8" t="str">
        <f t="shared" si="66"/>
        <v>123000001500000</v>
      </c>
      <c r="T4263" t="s">
        <v>48</v>
      </c>
      <c r="U4263">
        <v>2832.5144574999995</v>
      </c>
    </row>
    <row r="4264" spans="16:21" x14ac:dyDescent="0.25">
      <c r="P4264">
        <v>13</v>
      </c>
      <c r="Q4264">
        <v>300000</v>
      </c>
      <c r="R4264">
        <v>1500000</v>
      </c>
      <c r="S4264" s="8" t="str">
        <f t="shared" si="66"/>
        <v>133000001500000</v>
      </c>
      <c r="T4264" t="s">
        <v>48</v>
      </c>
      <c r="U4264">
        <v>2832.5144574999995</v>
      </c>
    </row>
    <row r="4265" spans="16:21" x14ac:dyDescent="0.25">
      <c r="P4265">
        <v>14</v>
      </c>
      <c r="Q4265">
        <v>300000</v>
      </c>
      <c r="R4265">
        <v>1500000</v>
      </c>
      <c r="S4265" s="8" t="str">
        <f t="shared" si="66"/>
        <v>143000001500000</v>
      </c>
      <c r="T4265" t="s">
        <v>48</v>
      </c>
      <c r="U4265">
        <v>2832.5144574999995</v>
      </c>
    </row>
    <row r="4266" spans="16:21" x14ac:dyDescent="0.25">
      <c r="P4266">
        <v>15</v>
      </c>
      <c r="Q4266">
        <v>300000</v>
      </c>
      <c r="R4266">
        <v>1500000</v>
      </c>
      <c r="S4266" s="8" t="str">
        <f t="shared" si="66"/>
        <v>153000001500000</v>
      </c>
      <c r="T4266" t="s">
        <v>48</v>
      </c>
      <c r="U4266">
        <v>2832.5144574999995</v>
      </c>
    </row>
    <row r="4267" spans="16:21" x14ac:dyDescent="0.25">
      <c r="P4267">
        <v>16</v>
      </c>
      <c r="Q4267">
        <v>300000</v>
      </c>
      <c r="R4267">
        <v>1500000</v>
      </c>
      <c r="S4267" s="8" t="str">
        <f t="shared" si="66"/>
        <v>163000001500000</v>
      </c>
      <c r="T4267" t="s">
        <v>48</v>
      </c>
      <c r="U4267">
        <v>2832.5144574999995</v>
      </c>
    </row>
    <row r="4268" spans="16:21" x14ac:dyDescent="0.25">
      <c r="P4268">
        <v>17</v>
      </c>
      <c r="Q4268">
        <v>300000</v>
      </c>
      <c r="R4268">
        <v>1500000</v>
      </c>
      <c r="S4268" s="8" t="str">
        <f t="shared" si="66"/>
        <v>173000001500000</v>
      </c>
      <c r="T4268" t="s">
        <v>48</v>
      </c>
      <c r="U4268">
        <v>2832.5144574999995</v>
      </c>
    </row>
    <row r="4269" spans="16:21" x14ac:dyDescent="0.25">
      <c r="P4269">
        <v>18</v>
      </c>
      <c r="Q4269">
        <v>300000</v>
      </c>
      <c r="R4269">
        <v>1500000</v>
      </c>
      <c r="S4269" s="8" t="str">
        <f t="shared" si="66"/>
        <v>183000001500000</v>
      </c>
      <c r="T4269" t="s">
        <v>48</v>
      </c>
      <c r="U4269">
        <v>2832.5144574999995</v>
      </c>
    </row>
    <row r="4270" spans="16:21" x14ac:dyDescent="0.25">
      <c r="P4270">
        <v>19</v>
      </c>
      <c r="Q4270">
        <v>300000</v>
      </c>
      <c r="R4270">
        <v>1500000</v>
      </c>
      <c r="S4270" s="8" t="str">
        <f t="shared" si="66"/>
        <v>193000001500000</v>
      </c>
      <c r="T4270" t="s">
        <v>48</v>
      </c>
      <c r="U4270">
        <v>2832.5144574999995</v>
      </c>
    </row>
    <row r="4271" spans="16:21" x14ac:dyDescent="0.25">
      <c r="P4271">
        <v>20</v>
      </c>
      <c r="Q4271">
        <v>300000</v>
      </c>
      <c r="R4271">
        <v>1500000</v>
      </c>
      <c r="S4271" s="8" t="str">
        <f t="shared" si="66"/>
        <v>203000001500000</v>
      </c>
      <c r="T4271" t="s">
        <v>48</v>
      </c>
      <c r="U4271">
        <v>2832.5144574999995</v>
      </c>
    </row>
    <row r="4272" spans="16:21" x14ac:dyDescent="0.25">
      <c r="P4272">
        <v>21</v>
      </c>
      <c r="Q4272">
        <v>300000</v>
      </c>
      <c r="R4272">
        <v>1500000</v>
      </c>
      <c r="S4272" s="8" t="str">
        <f t="shared" si="66"/>
        <v>213000001500000</v>
      </c>
      <c r="T4272" t="s">
        <v>48</v>
      </c>
      <c r="U4272">
        <v>2832.5144574999995</v>
      </c>
    </row>
    <row r="4273" spans="16:21" x14ac:dyDescent="0.25">
      <c r="P4273">
        <v>22</v>
      </c>
      <c r="Q4273">
        <v>300000</v>
      </c>
      <c r="R4273">
        <v>1500000</v>
      </c>
      <c r="S4273" s="8" t="str">
        <f t="shared" si="66"/>
        <v>223000001500000</v>
      </c>
      <c r="T4273" t="s">
        <v>48</v>
      </c>
      <c r="U4273">
        <v>2832.5144574999995</v>
      </c>
    </row>
    <row r="4274" spans="16:21" x14ac:dyDescent="0.25">
      <c r="P4274">
        <v>23</v>
      </c>
      <c r="Q4274">
        <v>300000</v>
      </c>
      <c r="R4274">
        <v>1500000</v>
      </c>
      <c r="S4274" s="8" t="str">
        <f t="shared" si="66"/>
        <v>233000001500000</v>
      </c>
      <c r="T4274" t="s">
        <v>48</v>
      </c>
      <c r="U4274">
        <v>2832.5144574999995</v>
      </c>
    </row>
    <row r="4275" spans="16:21" x14ac:dyDescent="0.25">
      <c r="P4275">
        <v>24</v>
      </c>
      <c r="Q4275">
        <v>300000</v>
      </c>
      <c r="R4275">
        <v>1500000</v>
      </c>
      <c r="S4275" s="8" t="str">
        <f t="shared" si="66"/>
        <v>243000001500000</v>
      </c>
      <c r="T4275" t="s">
        <v>48</v>
      </c>
      <c r="U4275">
        <v>2832.5144574999995</v>
      </c>
    </row>
    <row r="4276" spans="16:21" x14ac:dyDescent="0.25">
      <c r="P4276">
        <v>25</v>
      </c>
      <c r="Q4276">
        <v>300000</v>
      </c>
      <c r="R4276">
        <v>1500000</v>
      </c>
      <c r="S4276" s="8" t="str">
        <f t="shared" si="66"/>
        <v>253000001500000</v>
      </c>
      <c r="T4276" t="s">
        <v>48</v>
      </c>
      <c r="U4276">
        <v>2832.5144574999995</v>
      </c>
    </row>
    <row r="4277" spans="16:21" x14ac:dyDescent="0.25">
      <c r="P4277">
        <v>26</v>
      </c>
      <c r="Q4277">
        <v>300000</v>
      </c>
      <c r="R4277">
        <v>1500000</v>
      </c>
      <c r="S4277" s="8" t="str">
        <f t="shared" si="66"/>
        <v>263000001500000</v>
      </c>
      <c r="T4277" t="s">
        <v>34</v>
      </c>
      <c r="U4277">
        <v>3015.8832139449864</v>
      </c>
    </row>
    <row r="4278" spans="16:21" x14ac:dyDescent="0.25">
      <c r="P4278">
        <v>27</v>
      </c>
      <c r="Q4278">
        <v>300000</v>
      </c>
      <c r="R4278">
        <v>1500000</v>
      </c>
      <c r="S4278" s="8" t="str">
        <f t="shared" si="66"/>
        <v>273000001500000</v>
      </c>
      <c r="T4278" t="s">
        <v>34</v>
      </c>
      <c r="U4278">
        <v>3015.8832139449864</v>
      </c>
    </row>
    <row r="4279" spans="16:21" x14ac:dyDescent="0.25">
      <c r="P4279">
        <v>28</v>
      </c>
      <c r="Q4279">
        <v>300000</v>
      </c>
      <c r="R4279">
        <v>1500000</v>
      </c>
      <c r="S4279" s="8" t="str">
        <f t="shared" si="66"/>
        <v>283000001500000</v>
      </c>
      <c r="T4279" t="s">
        <v>34</v>
      </c>
      <c r="U4279">
        <v>3015.8832139449864</v>
      </c>
    </row>
    <row r="4280" spans="16:21" x14ac:dyDescent="0.25">
      <c r="P4280">
        <v>29</v>
      </c>
      <c r="Q4280">
        <v>300000</v>
      </c>
      <c r="R4280">
        <v>1500000</v>
      </c>
      <c r="S4280" s="8" t="str">
        <f t="shared" si="66"/>
        <v>293000001500000</v>
      </c>
      <c r="T4280" t="s">
        <v>34</v>
      </c>
      <c r="U4280">
        <v>3015.8832139449864</v>
      </c>
    </row>
    <row r="4281" spans="16:21" x14ac:dyDescent="0.25">
      <c r="P4281">
        <v>30</v>
      </c>
      <c r="Q4281">
        <v>300000</v>
      </c>
      <c r="R4281">
        <v>1500000</v>
      </c>
      <c r="S4281" s="8" t="str">
        <f t="shared" si="66"/>
        <v>303000001500000</v>
      </c>
      <c r="T4281" t="s">
        <v>34</v>
      </c>
      <c r="U4281">
        <v>3015.8832139449864</v>
      </c>
    </row>
    <row r="4282" spans="16:21" x14ac:dyDescent="0.25">
      <c r="P4282">
        <v>31</v>
      </c>
      <c r="Q4282">
        <v>300000</v>
      </c>
      <c r="R4282">
        <v>1500000</v>
      </c>
      <c r="S4282" s="8" t="str">
        <f t="shared" si="66"/>
        <v>313000001500000</v>
      </c>
      <c r="T4282" t="s">
        <v>34</v>
      </c>
      <c r="U4282">
        <v>3015.8832139449864</v>
      </c>
    </row>
    <row r="4283" spans="16:21" x14ac:dyDescent="0.25">
      <c r="P4283">
        <v>32</v>
      </c>
      <c r="Q4283">
        <v>300000</v>
      </c>
      <c r="R4283">
        <v>1500000</v>
      </c>
      <c r="S4283" s="8" t="str">
        <f t="shared" si="66"/>
        <v>323000001500000</v>
      </c>
      <c r="T4283" t="s">
        <v>34</v>
      </c>
      <c r="U4283">
        <v>3015.8832139449864</v>
      </c>
    </row>
    <row r="4284" spans="16:21" x14ac:dyDescent="0.25">
      <c r="P4284">
        <v>33</v>
      </c>
      <c r="Q4284">
        <v>300000</v>
      </c>
      <c r="R4284">
        <v>1500000</v>
      </c>
      <c r="S4284" s="8" t="str">
        <f t="shared" si="66"/>
        <v>333000001500000</v>
      </c>
      <c r="T4284" t="s">
        <v>34</v>
      </c>
      <c r="U4284">
        <v>3015.8832139449864</v>
      </c>
    </row>
    <row r="4285" spans="16:21" x14ac:dyDescent="0.25">
      <c r="P4285">
        <v>34</v>
      </c>
      <c r="Q4285">
        <v>300000</v>
      </c>
      <c r="R4285">
        <v>1500000</v>
      </c>
      <c r="S4285" s="8" t="str">
        <f t="shared" si="66"/>
        <v>343000001500000</v>
      </c>
      <c r="T4285" t="s">
        <v>34</v>
      </c>
      <c r="U4285">
        <v>3015.8832139449864</v>
      </c>
    </row>
    <row r="4286" spans="16:21" x14ac:dyDescent="0.25">
      <c r="P4286">
        <v>35</v>
      </c>
      <c r="Q4286">
        <v>300000</v>
      </c>
      <c r="R4286">
        <v>1500000</v>
      </c>
      <c r="S4286" s="8" t="str">
        <f t="shared" si="66"/>
        <v>353000001500000</v>
      </c>
      <c r="T4286" t="s">
        <v>34</v>
      </c>
      <c r="U4286">
        <v>3015.8832139449864</v>
      </c>
    </row>
    <row r="4287" spans="16:21" x14ac:dyDescent="0.25">
      <c r="P4287">
        <v>36</v>
      </c>
      <c r="Q4287">
        <v>300000</v>
      </c>
      <c r="R4287">
        <v>1500000</v>
      </c>
      <c r="S4287" s="8" t="str">
        <f t="shared" si="66"/>
        <v>363000001500000</v>
      </c>
      <c r="T4287" t="s">
        <v>35</v>
      </c>
      <c r="U4287">
        <v>4096.7965377270857</v>
      </c>
    </row>
    <row r="4288" spans="16:21" x14ac:dyDescent="0.25">
      <c r="P4288">
        <v>37</v>
      </c>
      <c r="Q4288">
        <v>300000</v>
      </c>
      <c r="R4288">
        <v>1500000</v>
      </c>
      <c r="S4288" s="8" t="str">
        <f t="shared" si="66"/>
        <v>373000001500000</v>
      </c>
      <c r="T4288" t="s">
        <v>35</v>
      </c>
      <c r="U4288">
        <v>4096.7965377270857</v>
      </c>
    </row>
    <row r="4289" spans="16:21" x14ac:dyDescent="0.25">
      <c r="P4289">
        <v>38</v>
      </c>
      <c r="Q4289">
        <v>300000</v>
      </c>
      <c r="R4289">
        <v>1500000</v>
      </c>
      <c r="S4289" s="8" t="str">
        <f t="shared" si="66"/>
        <v>383000001500000</v>
      </c>
      <c r="T4289" t="s">
        <v>35</v>
      </c>
      <c r="U4289">
        <v>4096.7965377270857</v>
      </c>
    </row>
    <row r="4290" spans="16:21" x14ac:dyDescent="0.25">
      <c r="P4290">
        <v>39</v>
      </c>
      <c r="Q4290">
        <v>300000</v>
      </c>
      <c r="R4290">
        <v>1500000</v>
      </c>
      <c r="S4290" s="8" t="str">
        <f t="shared" si="66"/>
        <v>393000001500000</v>
      </c>
      <c r="T4290" t="s">
        <v>35</v>
      </c>
      <c r="U4290">
        <v>4096.7965377270857</v>
      </c>
    </row>
    <row r="4291" spans="16:21" x14ac:dyDescent="0.25">
      <c r="P4291">
        <v>40</v>
      </c>
      <c r="Q4291">
        <v>300000</v>
      </c>
      <c r="R4291">
        <v>1500000</v>
      </c>
      <c r="S4291" s="8" t="str">
        <f t="shared" ref="S4291:S4354" si="67">P4291&amp;Q4291&amp;R4291</f>
        <v>403000001500000</v>
      </c>
      <c r="T4291" t="s">
        <v>35</v>
      </c>
      <c r="U4291">
        <v>4096.7965377270857</v>
      </c>
    </row>
    <row r="4292" spans="16:21" x14ac:dyDescent="0.25">
      <c r="P4292">
        <v>41</v>
      </c>
      <c r="Q4292">
        <v>300000</v>
      </c>
      <c r="R4292">
        <v>1500000</v>
      </c>
      <c r="S4292" s="8" t="str">
        <f t="shared" si="67"/>
        <v>413000001500000</v>
      </c>
      <c r="T4292" t="s">
        <v>35</v>
      </c>
      <c r="U4292">
        <v>4096.7965377270857</v>
      </c>
    </row>
    <row r="4293" spans="16:21" x14ac:dyDescent="0.25">
      <c r="P4293">
        <v>42</v>
      </c>
      <c r="Q4293">
        <v>300000</v>
      </c>
      <c r="R4293">
        <v>1500000</v>
      </c>
      <c r="S4293" s="8" t="str">
        <f t="shared" si="67"/>
        <v>423000001500000</v>
      </c>
      <c r="T4293" t="s">
        <v>35</v>
      </c>
      <c r="U4293">
        <v>4096.7965377270857</v>
      </c>
    </row>
    <row r="4294" spans="16:21" x14ac:dyDescent="0.25">
      <c r="P4294">
        <v>43</v>
      </c>
      <c r="Q4294">
        <v>300000</v>
      </c>
      <c r="R4294">
        <v>1500000</v>
      </c>
      <c r="S4294" s="8" t="str">
        <f t="shared" si="67"/>
        <v>433000001500000</v>
      </c>
      <c r="T4294" t="s">
        <v>35</v>
      </c>
      <c r="U4294">
        <v>4096.7965377270857</v>
      </c>
    </row>
    <row r="4295" spans="16:21" x14ac:dyDescent="0.25">
      <c r="P4295">
        <v>44</v>
      </c>
      <c r="Q4295">
        <v>300000</v>
      </c>
      <c r="R4295">
        <v>1500000</v>
      </c>
      <c r="S4295" s="8" t="str">
        <f t="shared" si="67"/>
        <v>443000001500000</v>
      </c>
      <c r="T4295" t="s">
        <v>35</v>
      </c>
      <c r="U4295">
        <v>4096.7965377270857</v>
      </c>
    </row>
    <row r="4296" spans="16:21" x14ac:dyDescent="0.25">
      <c r="P4296">
        <v>45</v>
      </c>
      <c r="Q4296">
        <v>300000</v>
      </c>
      <c r="R4296">
        <v>1500000</v>
      </c>
      <c r="S4296" s="8" t="str">
        <f t="shared" si="67"/>
        <v>453000001500000</v>
      </c>
      <c r="T4296" t="s">
        <v>35</v>
      </c>
      <c r="U4296">
        <v>4096.7965377270857</v>
      </c>
    </row>
    <row r="4297" spans="16:21" x14ac:dyDescent="0.25">
      <c r="P4297">
        <v>46</v>
      </c>
      <c r="Q4297">
        <v>300000</v>
      </c>
      <c r="R4297">
        <v>1500000</v>
      </c>
      <c r="S4297" s="8" t="str">
        <f t="shared" si="67"/>
        <v>463000001500000</v>
      </c>
      <c r="T4297" t="s">
        <v>36</v>
      </c>
      <c r="U4297">
        <v>6074.4374951041254</v>
      </c>
    </row>
    <row r="4298" spans="16:21" x14ac:dyDescent="0.25">
      <c r="P4298">
        <v>47</v>
      </c>
      <c r="Q4298">
        <v>300000</v>
      </c>
      <c r="R4298">
        <v>1500000</v>
      </c>
      <c r="S4298" s="8" t="str">
        <f t="shared" si="67"/>
        <v>473000001500000</v>
      </c>
      <c r="T4298" t="s">
        <v>36</v>
      </c>
      <c r="U4298">
        <v>6074.4374951041254</v>
      </c>
    </row>
    <row r="4299" spans="16:21" x14ac:dyDescent="0.25">
      <c r="P4299">
        <v>48</v>
      </c>
      <c r="Q4299">
        <v>300000</v>
      </c>
      <c r="R4299">
        <v>1500000</v>
      </c>
      <c r="S4299" s="8" t="str">
        <f t="shared" si="67"/>
        <v>483000001500000</v>
      </c>
      <c r="T4299" t="s">
        <v>36</v>
      </c>
      <c r="U4299">
        <v>6074.4374951041254</v>
      </c>
    </row>
    <row r="4300" spans="16:21" x14ac:dyDescent="0.25">
      <c r="P4300">
        <v>49</v>
      </c>
      <c r="Q4300">
        <v>300000</v>
      </c>
      <c r="R4300">
        <v>1500000</v>
      </c>
      <c r="S4300" s="8" t="str">
        <f t="shared" si="67"/>
        <v>493000001500000</v>
      </c>
      <c r="T4300" t="s">
        <v>36</v>
      </c>
      <c r="U4300">
        <v>6074.4374951041254</v>
      </c>
    </row>
    <row r="4301" spans="16:21" x14ac:dyDescent="0.25">
      <c r="P4301">
        <v>50</v>
      </c>
      <c r="Q4301">
        <v>300000</v>
      </c>
      <c r="R4301">
        <v>1500000</v>
      </c>
      <c r="S4301" s="8" t="str">
        <f t="shared" si="67"/>
        <v>503000001500000</v>
      </c>
      <c r="T4301" t="s">
        <v>36</v>
      </c>
      <c r="U4301">
        <v>6074.4374951041254</v>
      </c>
    </row>
    <row r="4302" spans="16:21" x14ac:dyDescent="0.25">
      <c r="P4302">
        <v>51</v>
      </c>
      <c r="Q4302">
        <v>300000</v>
      </c>
      <c r="R4302">
        <v>1500000</v>
      </c>
      <c r="S4302" s="8" t="str">
        <f t="shared" si="67"/>
        <v>513000001500000</v>
      </c>
      <c r="T4302" t="s">
        <v>37</v>
      </c>
      <c r="U4302">
        <v>9074.8324271723031</v>
      </c>
    </row>
    <row r="4303" spans="16:21" x14ac:dyDescent="0.25">
      <c r="P4303">
        <v>52</v>
      </c>
      <c r="Q4303">
        <v>300000</v>
      </c>
      <c r="R4303">
        <v>1500000</v>
      </c>
      <c r="S4303" s="8" t="str">
        <f t="shared" si="67"/>
        <v>523000001500000</v>
      </c>
      <c r="T4303" t="s">
        <v>37</v>
      </c>
      <c r="U4303">
        <v>9074.8324271723031</v>
      </c>
    </row>
    <row r="4304" spans="16:21" x14ac:dyDescent="0.25">
      <c r="P4304">
        <v>53</v>
      </c>
      <c r="Q4304">
        <v>300000</v>
      </c>
      <c r="R4304">
        <v>1500000</v>
      </c>
      <c r="S4304" s="8" t="str">
        <f t="shared" si="67"/>
        <v>533000001500000</v>
      </c>
      <c r="T4304" t="s">
        <v>37</v>
      </c>
      <c r="U4304">
        <v>9074.8324271723031</v>
      </c>
    </row>
    <row r="4305" spans="16:21" x14ac:dyDescent="0.25">
      <c r="P4305">
        <v>54</v>
      </c>
      <c r="Q4305">
        <v>300000</v>
      </c>
      <c r="R4305">
        <v>1500000</v>
      </c>
      <c r="S4305" s="8" t="str">
        <f t="shared" si="67"/>
        <v>543000001500000</v>
      </c>
      <c r="T4305" t="s">
        <v>37</v>
      </c>
      <c r="U4305">
        <v>9074.8324271723031</v>
      </c>
    </row>
    <row r="4306" spans="16:21" x14ac:dyDescent="0.25">
      <c r="P4306">
        <v>55</v>
      </c>
      <c r="Q4306">
        <v>300000</v>
      </c>
      <c r="R4306">
        <v>1500000</v>
      </c>
      <c r="S4306" s="8" t="str">
        <f t="shared" si="67"/>
        <v>553000001500000</v>
      </c>
      <c r="T4306" t="s">
        <v>37</v>
      </c>
      <c r="U4306">
        <v>9074.8324271723031</v>
      </c>
    </row>
    <row r="4307" spans="16:21" x14ac:dyDescent="0.25">
      <c r="P4307">
        <v>56</v>
      </c>
      <c r="Q4307">
        <v>300000</v>
      </c>
      <c r="R4307">
        <v>1500000</v>
      </c>
      <c r="S4307" s="8" t="str">
        <f t="shared" si="67"/>
        <v>563000001500000</v>
      </c>
      <c r="T4307" t="s">
        <v>38</v>
      </c>
      <c r="U4307">
        <v>11946.774731423948</v>
      </c>
    </row>
    <row r="4308" spans="16:21" x14ac:dyDescent="0.25">
      <c r="P4308">
        <v>57</v>
      </c>
      <c r="Q4308">
        <v>300000</v>
      </c>
      <c r="R4308">
        <v>1500000</v>
      </c>
      <c r="S4308" s="8" t="str">
        <f t="shared" si="67"/>
        <v>573000001500000</v>
      </c>
      <c r="T4308" t="s">
        <v>38</v>
      </c>
      <c r="U4308">
        <v>11946.774731423948</v>
      </c>
    </row>
    <row r="4309" spans="16:21" x14ac:dyDescent="0.25">
      <c r="P4309">
        <v>58</v>
      </c>
      <c r="Q4309">
        <v>300000</v>
      </c>
      <c r="R4309">
        <v>1500000</v>
      </c>
      <c r="S4309" s="8" t="str">
        <f t="shared" si="67"/>
        <v>583000001500000</v>
      </c>
      <c r="T4309" t="s">
        <v>38</v>
      </c>
      <c r="U4309">
        <v>11946.774731423948</v>
      </c>
    </row>
    <row r="4310" spans="16:21" x14ac:dyDescent="0.25">
      <c r="P4310">
        <v>59</v>
      </c>
      <c r="Q4310">
        <v>300000</v>
      </c>
      <c r="R4310">
        <v>1500000</v>
      </c>
      <c r="S4310" s="8" t="str">
        <f t="shared" si="67"/>
        <v>593000001500000</v>
      </c>
      <c r="T4310" t="s">
        <v>38</v>
      </c>
      <c r="U4310">
        <v>11946.774731423948</v>
      </c>
    </row>
    <row r="4311" spans="16:21" x14ac:dyDescent="0.25">
      <c r="P4311">
        <v>60</v>
      </c>
      <c r="Q4311">
        <v>300000</v>
      </c>
      <c r="R4311">
        <v>1500000</v>
      </c>
      <c r="S4311" s="8" t="str">
        <f t="shared" si="67"/>
        <v>603000001500000</v>
      </c>
      <c r="T4311" t="s">
        <v>38</v>
      </c>
      <c r="U4311">
        <v>11946.774731423948</v>
      </c>
    </row>
    <row r="4312" spans="16:21" x14ac:dyDescent="0.25">
      <c r="P4312">
        <v>61</v>
      </c>
      <c r="Q4312">
        <v>300000</v>
      </c>
      <c r="R4312">
        <v>1500000</v>
      </c>
      <c r="S4312" s="8" t="str">
        <f t="shared" si="67"/>
        <v>613000001500000</v>
      </c>
      <c r="T4312" t="s">
        <v>39</v>
      </c>
      <c r="U4312">
        <v>21315.136444574706</v>
      </c>
    </row>
    <row r="4313" spans="16:21" x14ac:dyDescent="0.25">
      <c r="P4313">
        <v>62</v>
      </c>
      <c r="Q4313">
        <v>300000</v>
      </c>
      <c r="R4313">
        <v>1500000</v>
      </c>
      <c r="S4313" s="8" t="str">
        <f t="shared" si="67"/>
        <v>623000001500000</v>
      </c>
      <c r="T4313" t="s">
        <v>39</v>
      </c>
      <c r="U4313">
        <v>21315.136444574706</v>
      </c>
    </row>
    <row r="4314" spans="16:21" x14ac:dyDescent="0.25">
      <c r="P4314">
        <v>63</v>
      </c>
      <c r="Q4314">
        <v>300000</v>
      </c>
      <c r="R4314">
        <v>1500000</v>
      </c>
      <c r="S4314" s="8" t="str">
        <f t="shared" si="67"/>
        <v>633000001500000</v>
      </c>
      <c r="T4314" t="s">
        <v>39</v>
      </c>
      <c r="U4314">
        <v>21315.136444574706</v>
      </c>
    </row>
    <row r="4315" spans="16:21" x14ac:dyDescent="0.25">
      <c r="P4315">
        <v>64</v>
      </c>
      <c r="Q4315">
        <v>300000</v>
      </c>
      <c r="R4315">
        <v>1500000</v>
      </c>
      <c r="S4315" s="8" t="str">
        <f t="shared" si="67"/>
        <v>643000001500000</v>
      </c>
      <c r="T4315" t="s">
        <v>39</v>
      </c>
      <c r="U4315">
        <v>21315.136444574706</v>
      </c>
    </row>
    <row r="4316" spans="16:21" x14ac:dyDescent="0.25">
      <c r="P4316">
        <v>65</v>
      </c>
      <c r="Q4316">
        <v>300000</v>
      </c>
      <c r="R4316">
        <v>1500000</v>
      </c>
      <c r="S4316" s="8" t="str">
        <f t="shared" si="67"/>
        <v>653000001500000</v>
      </c>
      <c r="T4316" t="s">
        <v>39</v>
      </c>
      <c r="U4316">
        <v>21315.136444574706</v>
      </c>
    </row>
    <row r="4317" spans="16:21" x14ac:dyDescent="0.25">
      <c r="P4317">
        <v>66</v>
      </c>
      <c r="Q4317">
        <v>300000</v>
      </c>
      <c r="R4317">
        <v>1500000</v>
      </c>
      <c r="S4317" s="8" t="str">
        <f t="shared" si="67"/>
        <v>663000001500000</v>
      </c>
      <c r="T4317" t="s">
        <v>40</v>
      </c>
      <c r="U4317">
        <v>27044.309219653118</v>
      </c>
    </row>
    <row r="4318" spans="16:21" x14ac:dyDescent="0.25">
      <c r="P4318">
        <v>67</v>
      </c>
      <c r="Q4318">
        <v>300000</v>
      </c>
      <c r="R4318">
        <v>1500000</v>
      </c>
      <c r="S4318" s="8" t="str">
        <f t="shared" si="67"/>
        <v>673000001500000</v>
      </c>
      <c r="T4318" t="s">
        <v>40</v>
      </c>
      <c r="U4318">
        <v>27044.309219653118</v>
      </c>
    </row>
    <row r="4319" spans="16:21" x14ac:dyDescent="0.25">
      <c r="P4319">
        <v>68</v>
      </c>
      <c r="Q4319">
        <v>300000</v>
      </c>
      <c r="R4319">
        <v>1500000</v>
      </c>
      <c r="S4319" s="8" t="str">
        <f t="shared" si="67"/>
        <v>683000001500000</v>
      </c>
      <c r="T4319" t="s">
        <v>40</v>
      </c>
      <c r="U4319">
        <v>27044.309219653118</v>
      </c>
    </row>
    <row r="4320" spans="16:21" x14ac:dyDescent="0.25">
      <c r="P4320">
        <v>69</v>
      </c>
      <c r="Q4320">
        <v>300000</v>
      </c>
      <c r="R4320">
        <v>1500000</v>
      </c>
      <c r="S4320" s="8" t="str">
        <f t="shared" si="67"/>
        <v>693000001500000</v>
      </c>
      <c r="T4320" t="s">
        <v>40</v>
      </c>
      <c r="U4320">
        <v>27044.309219653118</v>
      </c>
    </row>
    <row r="4321" spans="16:21" x14ac:dyDescent="0.25">
      <c r="P4321">
        <v>70</v>
      </c>
      <c r="Q4321">
        <v>300000</v>
      </c>
      <c r="R4321">
        <v>1500000</v>
      </c>
      <c r="S4321" s="8" t="str">
        <f t="shared" si="67"/>
        <v>703000001500000</v>
      </c>
      <c r="T4321" t="s">
        <v>40</v>
      </c>
      <c r="U4321">
        <v>27044.309219653118</v>
      </c>
    </row>
    <row r="4322" spans="16:21" x14ac:dyDescent="0.25">
      <c r="P4322">
        <v>71</v>
      </c>
      <c r="Q4322">
        <v>300000</v>
      </c>
      <c r="R4322">
        <v>1500000</v>
      </c>
      <c r="S4322" s="8" t="str">
        <f t="shared" si="67"/>
        <v>713000001500000</v>
      </c>
      <c r="T4322" t="s">
        <v>41</v>
      </c>
      <c r="U4322">
        <v>33948.391862128854</v>
      </c>
    </row>
    <row r="4323" spans="16:21" x14ac:dyDescent="0.25">
      <c r="P4323">
        <v>72</v>
      </c>
      <c r="Q4323">
        <v>300000</v>
      </c>
      <c r="R4323">
        <v>1500000</v>
      </c>
      <c r="S4323" s="8" t="str">
        <f t="shared" si="67"/>
        <v>723000001500000</v>
      </c>
      <c r="T4323" t="s">
        <v>41</v>
      </c>
      <c r="U4323">
        <v>33948.391862128854</v>
      </c>
    </row>
    <row r="4324" spans="16:21" x14ac:dyDescent="0.25">
      <c r="P4324">
        <v>73</v>
      </c>
      <c r="Q4324">
        <v>300000</v>
      </c>
      <c r="R4324">
        <v>1500000</v>
      </c>
      <c r="S4324" s="8" t="str">
        <f t="shared" si="67"/>
        <v>733000001500000</v>
      </c>
      <c r="T4324" t="s">
        <v>41</v>
      </c>
      <c r="U4324">
        <v>33948.391862128854</v>
      </c>
    </row>
    <row r="4325" spans="16:21" x14ac:dyDescent="0.25">
      <c r="P4325">
        <v>74</v>
      </c>
      <c r="Q4325">
        <v>300000</v>
      </c>
      <c r="R4325">
        <v>1500000</v>
      </c>
      <c r="S4325" s="8" t="str">
        <f t="shared" si="67"/>
        <v>743000001500000</v>
      </c>
      <c r="T4325" t="s">
        <v>41</v>
      </c>
      <c r="U4325">
        <v>33948.391862128854</v>
      </c>
    </row>
    <row r="4326" spans="16:21" x14ac:dyDescent="0.25">
      <c r="P4326">
        <v>75</v>
      </c>
      <c r="Q4326">
        <v>300000</v>
      </c>
      <c r="R4326">
        <v>1500000</v>
      </c>
      <c r="S4326" s="8" t="str">
        <f t="shared" si="67"/>
        <v>753000001500000</v>
      </c>
      <c r="T4326" t="s">
        <v>41</v>
      </c>
      <c r="U4326">
        <v>33948.391862128854</v>
      </c>
    </row>
    <row r="4327" spans="16:21" x14ac:dyDescent="0.25">
      <c r="P4327">
        <v>76</v>
      </c>
      <c r="Q4327">
        <v>300000</v>
      </c>
      <c r="R4327">
        <v>1500000</v>
      </c>
      <c r="S4327" s="8" t="str">
        <f t="shared" si="67"/>
        <v>763000001500000</v>
      </c>
      <c r="T4327" t="s">
        <v>42</v>
      </c>
      <c r="U4327">
        <v>41283.231453971137</v>
      </c>
    </row>
    <row r="4328" spans="16:21" x14ac:dyDescent="0.25">
      <c r="P4328">
        <v>77</v>
      </c>
      <c r="Q4328">
        <v>300000</v>
      </c>
      <c r="R4328">
        <v>1500000</v>
      </c>
      <c r="S4328" s="8" t="str">
        <f t="shared" si="67"/>
        <v>773000001500000</v>
      </c>
      <c r="T4328" t="s">
        <v>42</v>
      </c>
      <c r="U4328">
        <v>41283.231453971137</v>
      </c>
    </row>
    <row r="4329" spans="16:21" x14ac:dyDescent="0.25">
      <c r="P4329">
        <v>78</v>
      </c>
      <c r="Q4329">
        <v>300000</v>
      </c>
      <c r="R4329">
        <v>1500000</v>
      </c>
      <c r="S4329" s="8" t="str">
        <f t="shared" si="67"/>
        <v>783000001500000</v>
      </c>
      <c r="T4329" t="s">
        <v>42</v>
      </c>
      <c r="U4329">
        <v>41283.231453971137</v>
      </c>
    </row>
    <row r="4330" spans="16:21" x14ac:dyDescent="0.25">
      <c r="P4330">
        <v>79</v>
      </c>
      <c r="Q4330">
        <v>300000</v>
      </c>
      <c r="R4330">
        <v>1500000</v>
      </c>
      <c r="S4330" s="8" t="str">
        <f t="shared" si="67"/>
        <v>793000001500000</v>
      </c>
      <c r="T4330" t="s">
        <v>42</v>
      </c>
      <c r="U4330">
        <v>41283.231453971137</v>
      </c>
    </row>
    <row r="4331" spans="16:21" x14ac:dyDescent="0.25">
      <c r="P4331">
        <v>80</v>
      </c>
      <c r="Q4331">
        <v>300000</v>
      </c>
      <c r="R4331">
        <v>1500000</v>
      </c>
      <c r="S4331" s="8" t="str">
        <f t="shared" si="67"/>
        <v>803000001500000</v>
      </c>
      <c r="T4331" t="s">
        <v>42</v>
      </c>
      <c r="U4331">
        <v>41283.231453971137</v>
      </c>
    </row>
    <row r="4332" spans="16:21" x14ac:dyDescent="0.25">
      <c r="P4332">
        <v>81</v>
      </c>
      <c r="Q4332">
        <v>300000</v>
      </c>
      <c r="R4332">
        <v>1500000</v>
      </c>
      <c r="S4332" s="8" t="str">
        <f t="shared" si="67"/>
        <v>813000001500000</v>
      </c>
      <c r="T4332" t="s">
        <v>43</v>
      </c>
      <c r="U4332">
        <v>53342.294455006937</v>
      </c>
    </row>
    <row r="4333" spans="16:21" x14ac:dyDescent="0.25">
      <c r="P4333">
        <v>82</v>
      </c>
      <c r="Q4333">
        <v>300000</v>
      </c>
      <c r="R4333">
        <v>1500000</v>
      </c>
      <c r="S4333" s="8" t="str">
        <f t="shared" si="67"/>
        <v>823000001500000</v>
      </c>
      <c r="T4333" t="s">
        <v>43</v>
      </c>
      <c r="U4333">
        <v>53342.294455006937</v>
      </c>
    </row>
    <row r="4334" spans="16:21" x14ac:dyDescent="0.25">
      <c r="P4334">
        <v>83</v>
      </c>
      <c r="Q4334">
        <v>300000</v>
      </c>
      <c r="R4334">
        <v>1500000</v>
      </c>
      <c r="S4334" s="8" t="str">
        <f t="shared" si="67"/>
        <v>833000001500000</v>
      </c>
      <c r="T4334" t="s">
        <v>43</v>
      </c>
      <c r="U4334">
        <v>53342.294455006937</v>
      </c>
    </row>
    <row r="4335" spans="16:21" x14ac:dyDescent="0.25">
      <c r="P4335">
        <v>84</v>
      </c>
      <c r="Q4335">
        <v>300000</v>
      </c>
      <c r="R4335">
        <v>1500000</v>
      </c>
      <c r="S4335" s="8" t="str">
        <f t="shared" si="67"/>
        <v>843000001500000</v>
      </c>
      <c r="T4335" t="s">
        <v>43</v>
      </c>
      <c r="U4335">
        <v>53342.294455006937</v>
      </c>
    </row>
    <row r="4336" spans="16:21" x14ac:dyDescent="0.25">
      <c r="P4336">
        <v>85</v>
      </c>
      <c r="Q4336">
        <v>300000</v>
      </c>
      <c r="R4336">
        <v>1500000</v>
      </c>
      <c r="S4336" s="8" t="str">
        <f t="shared" si="67"/>
        <v>853000001500000</v>
      </c>
      <c r="T4336" t="s">
        <v>43</v>
      </c>
      <c r="U4336">
        <v>53342.294455006937</v>
      </c>
    </row>
    <row r="4337" spans="16:21" x14ac:dyDescent="0.25">
      <c r="P4337">
        <v>86</v>
      </c>
      <c r="Q4337">
        <v>300000</v>
      </c>
      <c r="R4337">
        <v>1500000</v>
      </c>
      <c r="S4337" s="8" t="str">
        <f t="shared" si="67"/>
        <v>863000001500000</v>
      </c>
      <c r="T4337" t="s">
        <v>43</v>
      </c>
      <c r="U4337">
        <v>53342.294455006937</v>
      </c>
    </row>
    <row r="4338" spans="16:21" x14ac:dyDescent="0.25">
      <c r="P4338">
        <v>87</v>
      </c>
      <c r="Q4338">
        <v>300000</v>
      </c>
      <c r="R4338">
        <v>1500000</v>
      </c>
      <c r="S4338" s="8" t="str">
        <f t="shared" si="67"/>
        <v>873000001500000</v>
      </c>
      <c r="T4338" t="s">
        <v>43</v>
      </c>
      <c r="U4338">
        <v>53342.294455006937</v>
      </c>
    </row>
    <row r="4339" spans="16:21" x14ac:dyDescent="0.25">
      <c r="P4339">
        <v>88</v>
      </c>
      <c r="Q4339">
        <v>300000</v>
      </c>
      <c r="R4339">
        <v>1500000</v>
      </c>
      <c r="S4339" s="8" t="str">
        <f t="shared" si="67"/>
        <v>883000001500000</v>
      </c>
      <c r="T4339" t="s">
        <v>43</v>
      </c>
      <c r="U4339">
        <v>53342.294455006937</v>
      </c>
    </row>
    <row r="4340" spans="16:21" x14ac:dyDescent="0.25">
      <c r="P4340">
        <v>89</v>
      </c>
      <c r="Q4340">
        <v>300000</v>
      </c>
      <c r="R4340">
        <v>1500000</v>
      </c>
      <c r="S4340" s="8" t="str">
        <f t="shared" si="67"/>
        <v>893000001500000</v>
      </c>
      <c r="T4340" t="s">
        <v>43</v>
      </c>
      <c r="U4340">
        <v>53342.294455006937</v>
      </c>
    </row>
    <row r="4341" spans="16:21" x14ac:dyDescent="0.25">
      <c r="P4341">
        <v>90</v>
      </c>
      <c r="Q4341">
        <v>300000</v>
      </c>
      <c r="R4341">
        <v>1500000</v>
      </c>
      <c r="S4341" s="8" t="str">
        <f t="shared" si="67"/>
        <v>903000001500000</v>
      </c>
      <c r="T4341" t="s">
        <v>43</v>
      </c>
      <c r="U4341">
        <v>53342.294455006937</v>
      </c>
    </row>
    <row r="4342" spans="16:21" x14ac:dyDescent="0.25">
      <c r="P4342">
        <v>91</v>
      </c>
      <c r="Q4342">
        <v>300000</v>
      </c>
      <c r="R4342">
        <v>1500000</v>
      </c>
      <c r="S4342" s="8" t="str">
        <f t="shared" si="67"/>
        <v>913000001500000</v>
      </c>
      <c r="T4342" t="s">
        <v>43</v>
      </c>
      <c r="U4342">
        <v>53342.294455006937</v>
      </c>
    </row>
    <row r="4343" spans="16:21" x14ac:dyDescent="0.25">
      <c r="P4343">
        <v>92</v>
      </c>
      <c r="Q4343">
        <v>300000</v>
      </c>
      <c r="R4343">
        <v>1500000</v>
      </c>
      <c r="S4343" s="8" t="str">
        <f t="shared" si="67"/>
        <v>923000001500000</v>
      </c>
      <c r="T4343" t="s">
        <v>43</v>
      </c>
      <c r="U4343">
        <v>53342.294455006937</v>
      </c>
    </row>
    <row r="4344" spans="16:21" x14ac:dyDescent="0.25">
      <c r="P4344">
        <v>93</v>
      </c>
      <c r="Q4344">
        <v>300000</v>
      </c>
      <c r="R4344">
        <v>1500000</v>
      </c>
      <c r="S4344" s="8" t="str">
        <f t="shared" si="67"/>
        <v>933000001500000</v>
      </c>
      <c r="T4344" t="s">
        <v>43</v>
      </c>
      <c r="U4344">
        <v>53342.294455006937</v>
      </c>
    </row>
    <row r="4345" spans="16:21" x14ac:dyDescent="0.25">
      <c r="P4345">
        <v>94</v>
      </c>
      <c r="Q4345">
        <v>300000</v>
      </c>
      <c r="R4345">
        <v>1500000</v>
      </c>
      <c r="S4345" s="8" t="str">
        <f t="shared" si="67"/>
        <v>943000001500000</v>
      </c>
      <c r="T4345" t="s">
        <v>43</v>
      </c>
      <c r="U4345">
        <v>53342.294455006937</v>
      </c>
    </row>
    <row r="4346" spans="16:21" x14ac:dyDescent="0.25">
      <c r="P4346">
        <v>95</v>
      </c>
      <c r="Q4346">
        <v>300000</v>
      </c>
      <c r="R4346">
        <v>1500000</v>
      </c>
      <c r="S4346" s="8" t="str">
        <f t="shared" si="67"/>
        <v>953000001500000</v>
      </c>
      <c r="T4346" t="s">
        <v>43</v>
      </c>
      <c r="U4346">
        <v>53342.294455006937</v>
      </c>
    </row>
    <row r="4347" spans="16:21" x14ac:dyDescent="0.25">
      <c r="P4347">
        <v>96</v>
      </c>
      <c r="Q4347">
        <v>300000</v>
      </c>
      <c r="R4347">
        <v>1500000</v>
      </c>
      <c r="S4347" s="8" t="str">
        <f t="shared" si="67"/>
        <v>963000001500000</v>
      </c>
      <c r="T4347" t="s">
        <v>43</v>
      </c>
      <c r="U4347">
        <v>53342.294455006937</v>
      </c>
    </row>
    <row r="4348" spans="16:21" x14ac:dyDescent="0.25">
      <c r="P4348">
        <v>97</v>
      </c>
      <c r="Q4348">
        <v>300000</v>
      </c>
      <c r="R4348">
        <v>1500000</v>
      </c>
      <c r="S4348" s="8" t="str">
        <f t="shared" si="67"/>
        <v>973000001500000</v>
      </c>
      <c r="T4348" t="s">
        <v>43</v>
      </c>
      <c r="U4348">
        <v>53342.294455006937</v>
      </c>
    </row>
    <row r="4349" spans="16:21" x14ac:dyDescent="0.25">
      <c r="P4349">
        <v>98</v>
      </c>
      <c r="Q4349">
        <v>300000</v>
      </c>
      <c r="R4349">
        <v>1500000</v>
      </c>
      <c r="S4349" s="8" t="str">
        <f t="shared" si="67"/>
        <v>983000001500000</v>
      </c>
      <c r="T4349" t="s">
        <v>43</v>
      </c>
      <c r="U4349">
        <v>53342.294455006937</v>
      </c>
    </row>
    <row r="4350" spans="16:21" x14ac:dyDescent="0.25">
      <c r="P4350">
        <v>99</v>
      </c>
      <c r="Q4350">
        <v>300000</v>
      </c>
      <c r="R4350">
        <v>1500000</v>
      </c>
      <c r="S4350" s="8" t="str">
        <f t="shared" si="67"/>
        <v>993000001500000</v>
      </c>
      <c r="T4350" t="s">
        <v>43</v>
      </c>
      <c r="U4350">
        <v>53342.294455006937</v>
      </c>
    </row>
    <row r="4351" spans="16:21" x14ac:dyDescent="0.25">
      <c r="P4351">
        <v>100</v>
      </c>
      <c r="Q4351">
        <v>300000</v>
      </c>
      <c r="R4351">
        <v>1500000</v>
      </c>
      <c r="S4351" s="8" t="str">
        <f t="shared" si="67"/>
        <v>1003000001500000</v>
      </c>
      <c r="T4351" t="s">
        <v>43</v>
      </c>
      <c r="U4351">
        <v>53342.294455006937</v>
      </c>
    </row>
    <row r="4352" spans="16:21" x14ac:dyDescent="0.25">
      <c r="P4352">
        <v>101</v>
      </c>
      <c r="Q4352">
        <v>300000</v>
      </c>
      <c r="R4352">
        <v>1500000</v>
      </c>
      <c r="S4352" s="8" t="str">
        <f t="shared" si="67"/>
        <v>1013000001500000</v>
      </c>
      <c r="T4352" t="s">
        <v>43</v>
      </c>
      <c r="U4352">
        <v>53342.294455006937</v>
      </c>
    </row>
    <row r="4353" spans="16:21" x14ac:dyDescent="0.25">
      <c r="P4353">
        <v>102</v>
      </c>
      <c r="Q4353">
        <v>300000</v>
      </c>
      <c r="R4353">
        <v>1500000</v>
      </c>
      <c r="S4353" s="8" t="str">
        <f t="shared" si="67"/>
        <v>1023000001500000</v>
      </c>
      <c r="T4353" t="s">
        <v>43</v>
      </c>
      <c r="U4353">
        <v>53342.294455006937</v>
      </c>
    </row>
    <row r="4354" spans="16:21" x14ac:dyDescent="0.25">
      <c r="P4354">
        <v>103</v>
      </c>
      <c r="Q4354">
        <v>300000</v>
      </c>
      <c r="R4354">
        <v>1500000</v>
      </c>
      <c r="S4354" s="8" t="str">
        <f t="shared" si="67"/>
        <v>1033000001500000</v>
      </c>
      <c r="T4354" t="s">
        <v>43</v>
      </c>
      <c r="U4354">
        <v>53342.294455006937</v>
      </c>
    </row>
    <row r="4355" spans="16:21" x14ac:dyDescent="0.25">
      <c r="P4355">
        <v>104</v>
      </c>
      <c r="Q4355">
        <v>300000</v>
      </c>
      <c r="R4355">
        <v>1500000</v>
      </c>
      <c r="S4355" s="8" t="str">
        <f t="shared" ref="S4355:S4418" si="68">P4355&amp;Q4355&amp;R4355</f>
        <v>1043000001500000</v>
      </c>
      <c r="T4355" t="s">
        <v>43</v>
      </c>
      <c r="U4355">
        <v>53342.294455006937</v>
      </c>
    </row>
    <row r="4356" spans="16:21" x14ac:dyDescent="0.25">
      <c r="P4356">
        <v>105</v>
      </c>
      <c r="Q4356">
        <v>300000</v>
      </c>
      <c r="R4356">
        <v>1500000</v>
      </c>
      <c r="S4356" s="8" t="str">
        <f t="shared" si="68"/>
        <v>1053000001500000</v>
      </c>
      <c r="T4356" t="s">
        <v>43</v>
      </c>
      <c r="U4356">
        <v>53342.294455006937</v>
      </c>
    </row>
    <row r="4357" spans="16:21" x14ac:dyDescent="0.25">
      <c r="P4357">
        <v>106</v>
      </c>
      <c r="Q4357">
        <v>300000</v>
      </c>
      <c r="R4357">
        <v>1500000</v>
      </c>
      <c r="S4357" s="8" t="str">
        <f t="shared" si="68"/>
        <v>1063000001500000</v>
      </c>
      <c r="T4357" t="s">
        <v>43</v>
      </c>
      <c r="U4357">
        <v>53342.294455006937</v>
      </c>
    </row>
    <row r="4358" spans="16:21" x14ac:dyDescent="0.25">
      <c r="P4358">
        <v>107</v>
      </c>
      <c r="Q4358">
        <v>300000</v>
      </c>
      <c r="R4358">
        <v>1500000</v>
      </c>
      <c r="S4358" s="8" t="str">
        <f t="shared" si="68"/>
        <v>1073000001500000</v>
      </c>
      <c r="T4358" t="s">
        <v>43</v>
      </c>
      <c r="U4358">
        <v>53342.294455006937</v>
      </c>
    </row>
    <row r="4359" spans="16:21" x14ac:dyDescent="0.25">
      <c r="P4359">
        <v>108</v>
      </c>
      <c r="Q4359">
        <v>300000</v>
      </c>
      <c r="R4359">
        <v>1500000</v>
      </c>
      <c r="S4359" s="8" t="str">
        <f t="shared" si="68"/>
        <v>1083000001500000</v>
      </c>
      <c r="T4359" t="s">
        <v>43</v>
      </c>
      <c r="U4359">
        <v>53342.294455006937</v>
      </c>
    </row>
    <row r="4360" spans="16:21" x14ac:dyDescent="0.25">
      <c r="P4360">
        <v>109</v>
      </c>
      <c r="Q4360">
        <v>300000</v>
      </c>
      <c r="R4360">
        <v>1500000</v>
      </c>
      <c r="S4360" s="8" t="str">
        <f t="shared" si="68"/>
        <v>1093000001500000</v>
      </c>
      <c r="T4360" t="s">
        <v>43</v>
      </c>
      <c r="U4360">
        <v>53342.294455006937</v>
      </c>
    </row>
    <row r="4361" spans="16:21" x14ac:dyDescent="0.25">
      <c r="P4361">
        <v>110</v>
      </c>
      <c r="Q4361">
        <v>300000</v>
      </c>
      <c r="R4361">
        <v>1500000</v>
      </c>
      <c r="S4361" s="8" t="str">
        <f t="shared" si="68"/>
        <v>1103000001500000</v>
      </c>
      <c r="T4361" t="s">
        <v>43</v>
      </c>
      <c r="U4361">
        <v>53342.294455006937</v>
      </c>
    </row>
    <row r="4362" spans="16:21" x14ac:dyDescent="0.25">
      <c r="P4362">
        <v>111</v>
      </c>
      <c r="Q4362">
        <v>300000</v>
      </c>
      <c r="R4362">
        <v>1500000</v>
      </c>
      <c r="S4362" s="8" t="str">
        <f t="shared" si="68"/>
        <v>1113000001500000</v>
      </c>
      <c r="T4362" t="s">
        <v>43</v>
      </c>
      <c r="U4362">
        <v>53342.294455006937</v>
      </c>
    </row>
    <row r="4363" spans="16:21" x14ac:dyDescent="0.25">
      <c r="P4363">
        <v>112</v>
      </c>
      <c r="Q4363">
        <v>300000</v>
      </c>
      <c r="R4363">
        <v>1500000</v>
      </c>
      <c r="S4363" s="8" t="str">
        <f t="shared" si="68"/>
        <v>1123000001500000</v>
      </c>
      <c r="T4363" t="s">
        <v>43</v>
      </c>
      <c r="U4363">
        <v>53342.294455006937</v>
      </c>
    </row>
    <row r="4364" spans="16:21" x14ac:dyDescent="0.25">
      <c r="P4364">
        <v>113</v>
      </c>
      <c r="Q4364">
        <v>300000</v>
      </c>
      <c r="R4364">
        <v>1500000</v>
      </c>
      <c r="S4364" s="8" t="str">
        <f t="shared" si="68"/>
        <v>1133000001500000</v>
      </c>
      <c r="T4364" t="s">
        <v>43</v>
      </c>
      <c r="U4364">
        <v>53342.294455006937</v>
      </c>
    </row>
    <row r="4365" spans="16:21" x14ac:dyDescent="0.25">
      <c r="P4365">
        <v>114</v>
      </c>
      <c r="Q4365">
        <v>300000</v>
      </c>
      <c r="R4365">
        <v>1500000</v>
      </c>
      <c r="S4365" s="8" t="str">
        <f t="shared" si="68"/>
        <v>1143000001500000</v>
      </c>
      <c r="T4365" t="s">
        <v>43</v>
      </c>
      <c r="U4365">
        <v>53342.294455006937</v>
      </c>
    </row>
    <row r="4366" spans="16:21" x14ac:dyDescent="0.25">
      <c r="P4366">
        <v>115</v>
      </c>
      <c r="Q4366">
        <v>300000</v>
      </c>
      <c r="R4366">
        <v>1500000</v>
      </c>
      <c r="S4366" s="8" t="str">
        <f t="shared" si="68"/>
        <v>1153000001500000</v>
      </c>
      <c r="T4366" t="s">
        <v>43</v>
      </c>
      <c r="U4366">
        <v>53342.294455006937</v>
      </c>
    </row>
    <row r="4367" spans="16:21" x14ac:dyDescent="0.25">
      <c r="P4367">
        <v>116</v>
      </c>
      <c r="Q4367">
        <v>300000</v>
      </c>
      <c r="R4367">
        <v>1500000</v>
      </c>
      <c r="S4367" s="8" t="str">
        <f t="shared" si="68"/>
        <v>1163000001500000</v>
      </c>
      <c r="T4367" t="s">
        <v>43</v>
      </c>
      <c r="U4367">
        <v>53342.294455006937</v>
      </c>
    </row>
    <row r="4368" spans="16:21" x14ac:dyDescent="0.25">
      <c r="P4368">
        <v>117</v>
      </c>
      <c r="Q4368">
        <v>300000</v>
      </c>
      <c r="R4368">
        <v>1500000</v>
      </c>
      <c r="S4368" s="8" t="str">
        <f t="shared" si="68"/>
        <v>1173000001500000</v>
      </c>
      <c r="T4368" t="s">
        <v>43</v>
      </c>
      <c r="U4368">
        <v>53342.294455006937</v>
      </c>
    </row>
    <row r="4369" spans="16:21" x14ac:dyDescent="0.25">
      <c r="P4369">
        <v>118</v>
      </c>
      <c r="Q4369">
        <v>300000</v>
      </c>
      <c r="R4369">
        <v>1500000</v>
      </c>
      <c r="S4369" s="8" t="str">
        <f t="shared" si="68"/>
        <v>1183000001500000</v>
      </c>
      <c r="T4369" t="s">
        <v>43</v>
      </c>
      <c r="U4369">
        <v>53342.294455006937</v>
      </c>
    </row>
    <row r="4370" spans="16:21" x14ac:dyDescent="0.25">
      <c r="P4370">
        <v>119</v>
      </c>
      <c r="Q4370">
        <v>300000</v>
      </c>
      <c r="R4370">
        <v>1500000</v>
      </c>
      <c r="S4370" s="8" t="str">
        <f t="shared" si="68"/>
        <v>1193000001500000</v>
      </c>
      <c r="T4370" t="s">
        <v>43</v>
      </c>
      <c r="U4370">
        <v>53342.294455006937</v>
      </c>
    </row>
    <row r="4371" spans="16:21" x14ac:dyDescent="0.25">
      <c r="P4371">
        <v>120</v>
      </c>
      <c r="Q4371">
        <v>300000</v>
      </c>
      <c r="R4371">
        <v>1500000</v>
      </c>
      <c r="S4371" s="8" t="str">
        <f t="shared" si="68"/>
        <v>1203000001500000</v>
      </c>
      <c r="T4371" t="s">
        <v>43</v>
      </c>
      <c r="U4371">
        <v>53342.294455006937</v>
      </c>
    </row>
    <row r="4372" spans="16:21" x14ac:dyDescent="0.25">
      <c r="P4372">
        <v>121</v>
      </c>
      <c r="Q4372">
        <v>300000</v>
      </c>
      <c r="R4372">
        <v>1500000</v>
      </c>
      <c r="S4372" s="8" t="str">
        <f t="shared" si="68"/>
        <v>1213000001500000</v>
      </c>
      <c r="T4372" t="s">
        <v>43</v>
      </c>
      <c r="U4372">
        <v>53342.294455006937</v>
      </c>
    </row>
    <row r="4373" spans="16:21" x14ac:dyDescent="0.25">
      <c r="P4373">
        <v>122</v>
      </c>
      <c r="Q4373">
        <v>300000</v>
      </c>
      <c r="R4373">
        <v>1500000</v>
      </c>
      <c r="S4373" s="8" t="str">
        <f t="shared" si="68"/>
        <v>1223000001500000</v>
      </c>
      <c r="T4373" t="s">
        <v>43</v>
      </c>
      <c r="U4373">
        <v>53342.294455006937</v>
      </c>
    </row>
    <row r="4374" spans="16:21" x14ac:dyDescent="0.25">
      <c r="P4374">
        <v>123</v>
      </c>
      <c r="Q4374">
        <v>300000</v>
      </c>
      <c r="R4374">
        <v>1500000</v>
      </c>
      <c r="S4374" s="8" t="str">
        <f t="shared" si="68"/>
        <v>1233000001500000</v>
      </c>
      <c r="T4374" t="s">
        <v>43</v>
      </c>
      <c r="U4374">
        <v>53342.294455006937</v>
      </c>
    </row>
    <row r="4375" spans="16:21" x14ac:dyDescent="0.25">
      <c r="P4375">
        <v>124</v>
      </c>
      <c r="Q4375">
        <v>300000</v>
      </c>
      <c r="R4375">
        <v>1500000</v>
      </c>
      <c r="S4375" s="8" t="str">
        <f t="shared" si="68"/>
        <v>1243000001500000</v>
      </c>
      <c r="T4375" t="s">
        <v>43</v>
      </c>
      <c r="U4375">
        <v>53342.294455006937</v>
      </c>
    </row>
    <row r="4376" spans="16:21" x14ac:dyDescent="0.25">
      <c r="P4376">
        <v>125</v>
      </c>
      <c r="Q4376">
        <v>300000</v>
      </c>
      <c r="R4376">
        <v>1500000</v>
      </c>
      <c r="S4376" s="8" t="str">
        <f t="shared" si="68"/>
        <v>1253000001500000</v>
      </c>
      <c r="T4376" t="s">
        <v>43</v>
      </c>
      <c r="U4376">
        <v>53342.294455006937</v>
      </c>
    </row>
    <row r="4377" spans="16:21" x14ac:dyDescent="0.25">
      <c r="P4377">
        <v>1</v>
      </c>
      <c r="Q4377">
        <v>300000</v>
      </c>
      <c r="R4377">
        <v>2000000</v>
      </c>
      <c r="S4377" s="8" t="str">
        <f t="shared" si="68"/>
        <v>13000002000000</v>
      </c>
      <c r="T4377" t="s">
        <v>48</v>
      </c>
      <c r="U4377">
        <v>2965.1426349999997</v>
      </c>
    </row>
    <row r="4378" spans="16:21" x14ac:dyDescent="0.25">
      <c r="P4378">
        <v>2</v>
      </c>
      <c r="Q4378">
        <v>300000</v>
      </c>
      <c r="R4378">
        <v>2000000</v>
      </c>
      <c r="S4378" s="8" t="str">
        <f t="shared" si="68"/>
        <v>23000002000000</v>
      </c>
      <c r="T4378" t="s">
        <v>48</v>
      </c>
      <c r="U4378">
        <v>2965.1426349999997</v>
      </c>
    </row>
    <row r="4379" spans="16:21" x14ac:dyDescent="0.25">
      <c r="P4379">
        <v>3</v>
      </c>
      <c r="Q4379">
        <v>300000</v>
      </c>
      <c r="R4379">
        <v>2000000</v>
      </c>
      <c r="S4379" s="8" t="str">
        <f t="shared" si="68"/>
        <v>33000002000000</v>
      </c>
      <c r="T4379" t="s">
        <v>48</v>
      </c>
      <c r="U4379">
        <v>2965.1426349999997</v>
      </c>
    </row>
    <row r="4380" spans="16:21" x14ac:dyDescent="0.25">
      <c r="P4380">
        <v>4</v>
      </c>
      <c r="Q4380">
        <v>300000</v>
      </c>
      <c r="R4380">
        <v>2000000</v>
      </c>
      <c r="S4380" s="8" t="str">
        <f t="shared" si="68"/>
        <v>43000002000000</v>
      </c>
      <c r="T4380" t="s">
        <v>48</v>
      </c>
      <c r="U4380">
        <v>2965.1426349999997</v>
      </c>
    </row>
    <row r="4381" spans="16:21" x14ac:dyDescent="0.25">
      <c r="P4381">
        <v>5</v>
      </c>
      <c r="Q4381">
        <v>300000</v>
      </c>
      <c r="R4381">
        <v>2000000</v>
      </c>
      <c r="S4381" s="8" t="str">
        <f t="shared" si="68"/>
        <v>53000002000000</v>
      </c>
      <c r="T4381" t="s">
        <v>48</v>
      </c>
      <c r="U4381">
        <v>2965.1426349999997</v>
      </c>
    </row>
    <row r="4382" spans="16:21" x14ac:dyDescent="0.25">
      <c r="P4382">
        <v>6</v>
      </c>
      <c r="Q4382">
        <v>300000</v>
      </c>
      <c r="R4382">
        <v>2000000</v>
      </c>
      <c r="S4382" s="8" t="str">
        <f t="shared" si="68"/>
        <v>63000002000000</v>
      </c>
      <c r="T4382" t="s">
        <v>48</v>
      </c>
      <c r="U4382">
        <v>2965.1426349999997</v>
      </c>
    </row>
    <row r="4383" spans="16:21" x14ac:dyDescent="0.25">
      <c r="P4383">
        <v>7</v>
      </c>
      <c r="Q4383">
        <v>300000</v>
      </c>
      <c r="R4383">
        <v>2000000</v>
      </c>
      <c r="S4383" s="8" t="str">
        <f t="shared" si="68"/>
        <v>73000002000000</v>
      </c>
      <c r="T4383" t="s">
        <v>48</v>
      </c>
      <c r="U4383">
        <v>2965.1426349999997</v>
      </c>
    </row>
    <row r="4384" spans="16:21" x14ac:dyDescent="0.25">
      <c r="P4384">
        <v>8</v>
      </c>
      <c r="Q4384">
        <v>300000</v>
      </c>
      <c r="R4384">
        <v>2000000</v>
      </c>
      <c r="S4384" s="8" t="str">
        <f t="shared" si="68"/>
        <v>83000002000000</v>
      </c>
      <c r="T4384" t="s">
        <v>48</v>
      </c>
      <c r="U4384">
        <v>2965.1426349999997</v>
      </c>
    </row>
    <row r="4385" spans="16:21" x14ac:dyDescent="0.25">
      <c r="P4385">
        <v>9</v>
      </c>
      <c r="Q4385">
        <v>300000</v>
      </c>
      <c r="R4385">
        <v>2000000</v>
      </c>
      <c r="S4385" s="8" t="str">
        <f t="shared" si="68"/>
        <v>93000002000000</v>
      </c>
      <c r="T4385" t="s">
        <v>48</v>
      </c>
      <c r="U4385">
        <v>2965.1426349999997</v>
      </c>
    </row>
    <row r="4386" spans="16:21" x14ac:dyDescent="0.25">
      <c r="P4386">
        <v>10</v>
      </c>
      <c r="Q4386">
        <v>300000</v>
      </c>
      <c r="R4386">
        <v>2000000</v>
      </c>
      <c r="S4386" s="8" t="str">
        <f t="shared" si="68"/>
        <v>103000002000000</v>
      </c>
      <c r="T4386" t="s">
        <v>48</v>
      </c>
      <c r="U4386">
        <v>2965.1426349999997</v>
      </c>
    </row>
    <row r="4387" spans="16:21" x14ac:dyDescent="0.25">
      <c r="P4387">
        <v>11</v>
      </c>
      <c r="Q4387">
        <v>300000</v>
      </c>
      <c r="R4387">
        <v>2000000</v>
      </c>
      <c r="S4387" s="8" t="str">
        <f t="shared" si="68"/>
        <v>113000002000000</v>
      </c>
      <c r="T4387" t="s">
        <v>48</v>
      </c>
      <c r="U4387">
        <v>2965.1426349999997</v>
      </c>
    </row>
    <row r="4388" spans="16:21" x14ac:dyDescent="0.25">
      <c r="P4388">
        <v>12</v>
      </c>
      <c r="Q4388">
        <v>300000</v>
      </c>
      <c r="R4388">
        <v>2000000</v>
      </c>
      <c r="S4388" s="8" t="str">
        <f t="shared" si="68"/>
        <v>123000002000000</v>
      </c>
      <c r="T4388" t="s">
        <v>48</v>
      </c>
      <c r="U4388">
        <v>2965.1426349999997</v>
      </c>
    </row>
    <row r="4389" spans="16:21" x14ac:dyDescent="0.25">
      <c r="P4389">
        <v>13</v>
      </c>
      <c r="Q4389">
        <v>300000</v>
      </c>
      <c r="R4389">
        <v>2000000</v>
      </c>
      <c r="S4389" s="8" t="str">
        <f t="shared" si="68"/>
        <v>133000002000000</v>
      </c>
      <c r="T4389" t="s">
        <v>48</v>
      </c>
      <c r="U4389">
        <v>2965.1426349999997</v>
      </c>
    </row>
    <row r="4390" spans="16:21" x14ac:dyDescent="0.25">
      <c r="P4390">
        <v>14</v>
      </c>
      <c r="Q4390">
        <v>300000</v>
      </c>
      <c r="R4390">
        <v>2000000</v>
      </c>
      <c r="S4390" s="8" t="str">
        <f t="shared" si="68"/>
        <v>143000002000000</v>
      </c>
      <c r="T4390" t="s">
        <v>48</v>
      </c>
      <c r="U4390">
        <v>2965.1426349999997</v>
      </c>
    </row>
    <row r="4391" spans="16:21" x14ac:dyDescent="0.25">
      <c r="P4391">
        <v>15</v>
      </c>
      <c r="Q4391">
        <v>300000</v>
      </c>
      <c r="R4391">
        <v>2000000</v>
      </c>
      <c r="S4391" s="8" t="str">
        <f t="shared" si="68"/>
        <v>153000002000000</v>
      </c>
      <c r="T4391" t="s">
        <v>48</v>
      </c>
      <c r="U4391">
        <v>2965.1426349999997</v>
      </c>
    </row>
    <row r="4392" spans="16:21" x14ac:dyDescent="0.25">
      <c r="P4392">
        <v>16</v>
      </c>
      <c r="Q4392">
        <v>300000</v>
      </c>
      <c r="R4392">
        <v>2000000</v>
      </c>
      <c r="S4392" s="8" t="str">
        <f t="shared" si="68"/>
        <v>163000002000000</v>
      </c>
      <c r="T4392" t="s">
        <v>48</v>
      </c>
      <c r="U4392">
        <v>2965.1426349999997</v>
      </c>
    </row>
    <row r="4393" spans="16:21" x14ac:dyDescent="0.25">
      <c r="P4393">
        <v>17</v>
      </c>
      <c r="Q4393">
        <v>300000</v>
      </c>
      <c r="R4393">
        <v>2000000</v>
      </c>
      <c r="S4393" s="8" t="str">
        <f t="shared" si="68"/>
        <v>173000002000000</v>
      </c>
      <c r="T4393" t="s">
        <v>48</v>
      </c>
      <c r="U4393">
        <v>2965.1426349999997</v>
      </c>
    </row>
    <row r="4394" spans="16:21" x14ac:dyDescent="0.25">
      <c r="P4394">
        <v>18</v>
      </c>
      <c r="Q4394">
        <v>300000</v>
      </c>
      <c r="R4394">
        <v>2000000</v>
      </c>
      <c r="S4394" s="8" t="str">
        <f t="shared" si="68"/>
        <v>183000002000000</v>
      </c>
      <c r="T4394" t="s">
        <v>48</v>
      </c>
      <c r="U4394">
        <v>2965.1426349999997</v>
      </c>
    </row>
    <row r="4395" spans="16:21" x14ac:dyDescent="0.25">
      <c r="P4395">
        <v>19</v>
      </c>
      <c r="Q4395">
        <v>300000</v>
      </c>
      <c r="R4395">
        <v>2000000</v>
      </c>
      <c r="S4395" s="8" t="str">
        <f t="shared" si="68"/>
        <v>193000002000000</v>
      </c>
      <c r="T4395" t="s">
        <v>48</v>
      </c>
      <c r="U4395">
        <v>2965.1426349999997</v>
      </c>
    </row>
    <row r="4396" spans="16:21" x14ac:dyDescent="0.25">
      <c r="P4396">
        <v>20</v>
      </c>
      <c r="Q4396">
        <v>300000</v>
      </c>
      <c r="R4396">
        <v>2000000</v>
      </c>
      <c r="S4396" s="8" t="str">
        <f t="shared" si="68"/>
        <v>203000002000000</v>
      </c>
      <c r="T4396" t="s">
        <v>48</v>
      </c>
      <c r="U4396">
        <v>2965.1426349999997</v>
      </c>
    </row>
    <row r="4397" spans="16:21" x14ac:dyDescent="0.25">
      <c r="P4397">
        <v>21</v>
      </c>
      <c r="Q4397">
        <v>300000</v>
      </c>
      <c r="R4397">
        <v>2000000</v>
      </c>
      <c r="S4397" s="8" t="str">
        <f t="shared" si="68"/>
        <v>213000002000000</v>
      </c>
      <c r="T4397" t="s">
        <v>48</v>
      </c>
      <c r="U4397">
        <v>2965.1426349999997</v>
      </c>
    </row>
    <row r="4398" spans="16:21" x14ac:dyDescent="0.25">
      <c r="P4398">
        <v>22</v>
      </c>
      <c r="Q4398">
        <v>300000</v>
      </c>
      <c r="R4398">
        <v>2000000</v>
      </c>
      <c r="S4398" s="8" t="str">
        <f t="shared" si="68"/>
        <v>223000002000000</v>
      </c>
      <c r="T4398" t="s">
        <v>48</v>
      </c>
      <c r="U4398">
        <v>2965.1426349999997</v>
      </c>
    </row>
    <row r="4399" spans="16:21" x14ac:dyDescent="0.25">
      <c r="P4399">
        <v>23</v>
      </c>
      <c r="Q4399">
        <v>300000</v>
      </c>
      <c r="R4399">
        <v>2000000</v>
      </c>
      <c r="S4399" s="8" t="str">
        <f t="shared" si="68"/>
        <v>233000002000000</v>
      </c>
      <c r="T4399" t="s">
        <v>48</v>
      </c>
      <c r="U4399">
        <v>2965.1426349999997</v>
      </c>
    </row>
    <row r="4400" spans="16:21" x14ac:dyDescent="0.25">
      <c r="P4400">
        <v>24</v>
      </c>
      <c r="Q4400">
        <v>300000</v>
      </c>
      <c r="R4400">
        <v>2000000</v>
      </c>
      <c r="S4400" s="8" t="str">
        <f t="shared" si="68"/>
        <v>243000002000000</v>
      </c>
      <c r="T4400" t="s">
        <v>48</v>
      </c>
      <c r="U4400">
        <v>2965.1426349999997</v>
      </c>
    </row>
    <row r="4401" spans="16:21" x14ac:dyDescent="0.25">
      <c r="P4401">
        <v>25</v>
      </c>
      <c r="Q4401">
        <v>300000</v>
      </c>
      <c r="R4401">
        <v>2000000</v>
      </c>
      <c r="S4401" s="8" t="str">
        <f t="shared" si="68"/>
        <v>253000002000000</v>
      </c>
      <c r="T4401" t="s">
        <v>48</v>
      </c>
      <c r="U4401">
        <v>2965.1426349999997</v>
      </c>
    </row>
    <row r="4402" spans="16:21" x14ac:dyDescent="0.25">
      <c r="P4402">
        <v>26</v>
      </c>
      <c r="Q4402">
        <v>300000</v>
      </c>
      <c r="R4402">
        <v>2000000</v>
      </c>
      <c r="S4402" s="8" t="str">
        <f t="shared" si="68"/>
        <v>263000002000000</v>
      </c>
      <c r="T4402" t="s">
        <v>34</v>
      </c>
      <c r="U4402">
        <v>3162.345484823597</v>
      </c>
    </row>
    <row r="4403" spans="16:21" x14ac:dyDescent="0.25">
      <c r="P4403">
        <v>27</v>
      </c>
      <c r="Q4403">
        <v>300000</v>
      </c>
      <c r="R4403">
        <v>2000000</v>
      </c>
      <c r="S4403" s="8" t="str">
        <f t="shared" si="68"/>
        <v>273000002000000</v>
      </c>
      <c r="T4403" t="s">
        <v>34</v>
      </c>
      <c r="U4403">
        <v>3162.345484823597</v>
      </c>
    </row>
    <row r="4404" spans="16:21" x14ac:dyDescent="0.25">
      <c r="P4404">
        <v>28</v>
      </c>
      <c r="Q4404">
        <v>300000</v>
      </c>
      <c r="R4404">
        <v>2000000</v>
      </c>
      <c r="S4404" s="8" t="str">
        <f t="shared" si="68"/>
        <v>283000002000000</v>
      </c>
      <c r="T4404" t="s">
        <v>34</v>
      </c>
      <c r="U4404">
        <v>3162.345484823597</v>
      </c>
    </row>
    <row r="4405" spans="16:21" x14ac:dyDescent="0.25">
      <c r="P4405">
        <v>29</v>
      </c>
      <c r="Q4405">
        <v>300000</v>
      </c>
      <c r="R4405">
        <v>2000000</v>
      </c>
      <c r="S4405" s="8" t="str">
        <f t="shared" si="68"/>
        <v>293000002000000</v>
      </c>
      <c r="T4405" t="s">
        <v>34</v>
      </c>
      <c r="U4405">
        <v>3162.345484823597</v>
      </c>
    </row>
    <row r="4406" spans="16:21" x14ac:dyDescent="0.25">
      <c r="P4406">
        <v>30</v>
      </c>
      <c r="Q4406">
        <v>300000</v>
      </c>
      <c r="R4406">
        <v>2000000</v>
      </c>
      <c r="S4406" s="8" t="str">
        <f t="shared" si="68"/>
        <v>303000002000000</v>
      </c>
      <c r="T4406" t="s">
        <v>34</v>
      </c>
      <c r="U4406">
        <v>3162.345484823597</v>
      </c>
    </row>
    <row r="4407" spans="16:21" x14ac:dyDescent="0.25">
      <c r="P4407">
        <v>31</v>
      </c>
      <c r="Q4407">
        <v>300000</v>
      </c>
      <c r="R4407">
        <v>2000000</v>
      </c>
      <c r="S4407" s="8" t="str">
        <f t="shared" si="68"/>
        <v>313000002000000</v>
      </c>
      <c r="T4407" t="s">
        <v>34</v>
      </c>
      <c r="U4407">
        <v>3162.345484823597</v>
      </c>
    </row>
    <row r="4408" spans="16:21" x14ac:dyDescent="0.25">
      <c r="P4408">
        <v>32</v>
      </c>
      <c r="Q4408">
        <v>300000</v>
      </c>
      <c r="R4408">
        <v>2000000</v>
      </c>
      <c r="S4408" s="8" t="str">
        <f t="shared" si="68"/>
        <v>323000002000000</v>
      </c>
      <c r="T4408" t="s">
        <v>34</v>
      </c>
      <c r="U4408">
        <v>3162.345484823597</v>
      </c>
    </row>
    <row r="4409" spans="16:21" x14ac:dyDescent="0.25">
      <c r="P4409">
        <v>33</v>
      </c>
      <c r="Q4409">
        <v>300000</v>
      </c>
      <c r="R4409">
        <v>2000000</v>
      </c>
      <c r="S4409" s="8" t="str">
        <f t="shared" si="68"/>
        <v>333000002000000</v>
      </c>
      <c r="T4409" t="s">
        <v>34</v>
      </c>
      <c r="U4409">
        <v>3162.345484823597</v>
      </c>
    </row>
    <row r="4410" spans="16:21" x14ac:dyDescent="0.25">
      <c r="P4410">
        <v>34</v>
      </c>
      <c r="Q4410">
        <v>300000</v>
      </c>
      <c r="R4410">
        <v>2000000</v>
      </c>
      <c r="S4410" s="8" t="str">
        <f t="shared" si="68"/>
        <v>343000002000000</v>
      </c>
      <c r="T4410" t="s">
        <v>34</v>
      </c>
      <c r="U4410">
        <v>3162.345484823597</v>
      </c>
    </row>
    <row r="4411" spans="16:21" x14ac:dyDescent="0.25">
      <c r="P4411">
        <v>35</v>
      </c>
      <c r="Q4411">
        <v>300000</v>
      </c>
      <c r="R4411">
        <v>2000000</v>
      </c>
      <c r="S4411" s="8" t="str">
        <f t="shared" si="68"/>
        <v>353000002000000</v>
      </c>
      <c r="T4411" t="s">
        <v>34</v>
      </c>
      <c r="U4411">
        <v>3162.345484823597</v>
      </c>
    </row>
    <row r="4412" spans="16:21" x14ac:dyDescent="0.25">
      <c r="P4412">
        <v>36</v>
      </c>
      <c r="Q4412">
        <v>300000</v>
      </c>
      <c r="R4412">
        <v>2000000</v>
      </c>
      <c r="S4412" s="8" t="str">
        <f t="shared" si="68"/>
        <v>363000002000000</v>
      </c>
      <c r="T4412" t="s">
        <v>35</v>
      </c>
      <c r="U4412">
        <v>4304.5401619399536</v>
      </c>
    </row>
    <row r="4413" spans="16:21" x14ac:dyDescent="0.25">
      <c r="P4413">
        <v>37</v>
      </c>
      <c r="Q4413">
        <v>300000</v>
      </c>
      <c r="R4413">
        <v>2000000</v>
      </c>
      <c r="S4413" s="8" t="str">
        <f t="shared" si="68"/>
        <v>373000002000000</v>
      </c>
      <c r="T4413" t="s">
        <v>35</v>
      </c>
      <c r="U4413">
        <v>4304.5401619399536</v>
      </c>
    </row>
    <row r="4414" spans="16:21" x14ac:dyDescent="0.25">
      <c r="P4414">
        <v>38</v>
      </c>
      <c r="Q4414">
        <v>300000</v>
      </c>
      <c r="R4414">
        <v>2000000</v>
      </c>
      <c r="S4414" s="8" t="str">
        <f t="shared" si="68"/>
        <v>383000002000000</v>
      </c>
      <c r="T4414" t="s">
        <v>35</v>
      </c>
      <c r="U4414">
        <v>4304.5401619399536</v>
      </c>
    </row>
    <row r="4415" spans="16:21" x14ac:dyDescent="0.25">
      <c r="P4415">
        <v>39</v>
      </c>
      <c r="Q4415">
        <v>300000</v>
      </c>
      <c r="R4415">
        <v>2000000</v>
      </c>
      <c r="S4415" s="8" t="str">
        <f t="shared" si="68"/>
        <v>393000002000000</v>
      </c>
      <c r="T4415" t="s">
        <v>35</v>
      </c>
      <c r="U4415">
        <v>4304.5401619399536</v>
      </c>
    </row>
    <row r="4416" spans="16:21" x14ac:dyDescent="0.25">
      <c r="P4416">
        <v>40</v>
      </c>
      <c r="Q4416">
        <v>300000</v>
      </c>
      <c r="R4416">
        <v>2000000</v>
      </c>
      <c r="S4416" s="8" t="str">
        <f t="shared" si="68"/>
        <v>403000002000000</v>
      </c>
      <c r="T4416" t="s">
        <v>35</v>
      </c>
      <c r="U4416">
        <v>4304.5401619399536</v>
      </c>
    </row>
    <row r="4417" spans="16:21" x14ac:dyDescent="0.25">
      <c r="P4417">
        <v>41</v>
      </c>
      <c r="Q4417">
        <v>300000</v>
      </c>
      <c r="R4417">
        <v>2000000</v>
      </c>
      <c r="S4417" s="8" t="str">
        <f t="shared" si="68"/>
        <v>413000002000000</v>
      </c>
      <c r="T4417" t="s">
        <v>35</v>
      </c>
      <c r="U4417">
        <v>4304.5401619399536</v>
      </c>
    </row>
    <row r="4418" spans="16:21" x14ac:dyDescent="0.25">
      <c r="P4418">
        <v>42</v>
      </c>
      <c r="Q4418">
        <v>300000</v>
      </c>
      <c r="R4418">
        <v>2000000</v>
      </c>
      <c r="S4418" s="8" t="str">
        <f t="shared" si="68"/>
        <v>423000002000000</v>
      </c>
      <c r="T4418" t="s">
        <v>35</v>
      </c>
      <c r="U4418">
        <v>4304.5401619399536</v>
      </c>
    </row>
    <row r="4419" spans="16:21" x14ac:dyDescent="0.25">
      <c r="P4419">
        <v>43</v>
      </c>
      <c r="Q4419">
        <v>300000</v>
      </c>
      <c r="R4419">
        <v>2000000</v>
      </c>
      <c r="S4419" s="8" t="str">
        <f t="shared" ref="S4419:S4482" si="69">P4419&amp;Q4419&amp;R4419</f>
        <v>433000002000000</v>
      </c>
      <c r="T4419" t="s">
        <v>35</v>
      </c>
      <c r="U4419">
        <v>4304.5401619399536</v>
      </c>
    </row>
    <row r="4420" spans="16:21" x14ac:dyDescent="0.25">
      <c r="P4420">
        <v>44</v>
      </c>
      <c r="Q4420">
        <v>300000</v>
      </c>
      <c r="R4420">
        <v>2000000</v>
      </c>
      <c r="S4420" s="8" t="str">
        <f t="shared" si="69"/>
        <v>443000002000000</v>
      </c>
      <c r="T4420" t="s">
        <v>35</v>
      </c>
      <c r="U4420">
        <v>4304.5401619399536</v>
      </c>
    </row>
    <row r="4421" spans="16:21" x14ac:dyDescent="0.25">
      <c r="P4421">
        <v>45</v>
      </c>
      <c r="Q4421">
        <v>300000</v>
      </c>
      <c r="R4421">
        <v>2000000</v>
      </c>
      <c r="S4421" s="8" t="str">
        <f t="shared" si="69"/>
        <v>453000002000000</v>
      </c>
      <c r="T4421" t="s">
        <v>35</v>
      </c>
      <c r="U4421">
        <v>4304.5401619399536</v>
      </c>
    </row>
    <row r="4422" spans="16:21" x14ac:dyDescent="0.25">
      <c r="P4422">
        <v>46</v>
      </c>
      <c r="Q4422">
        <v>300000</v>
      </c>
      <c r="R4422">
        <v>2000000</v>
      </c>
      <c r="S4422" s="8" t="str">
        <f t="shared" si="69"/>
        <v>463000002000000</v>
      </c>
      <c r="T4422" t="s">
        <v>36</v>
      </c>
      <c r="U4422">
        <v>6394.6889849444697</v>
      </c>
    </row>
    <row r="4423" spans="16:21" x14ac:dyDescent="0.25">
      <c r="P4423">
        <v>47</v>
      </c>
      <c r="Q4423">
        <v>300000</v>
      </c>
      <c r="R4423">
        <v>2000000</v>
      </c>
      <c r="S4423" s="8" t="str">
        <f t="shared" si="69"/>
        <v>473000002000000</v>
      </c>
      <c r="T4423" t="s">
        <v>36</v>
      </c>
      <c r="U4423">
        <v>6394.6889849444697</v>
      </c>
    </row>
    <row r="4424" spans="16:21" x14ac:dyDescent="0.25">
      <c r="P4424">
        <v>48</v>
      </c>
      <c r="Q4424">
        <v>300000</v>
      </c>
      <c r="R4424">
        <v>2000000</v>
      </c>
      <c r="S4424" s="8" t="str">
        <f t="shared" si="69"/>
        <v>483000002000000</v>
      </c>
      <c r="T4424" t="s">
        <v>36</v>
      </c>
      <c r="U4424">
        <v>6394.6889849444697</v>
      </c>
    </row>
    <row r="4425" spans="16:21" x14ac:dyDescent="0.25">
      <c r="P4425">
        <v>49</v>
      </c>
      <c r="Q4425">
        <v>300000</v>
      </c>
      <c r="R4425">
        <v>2000000</v>
      </c>
      <c r="S4425" s="8" t="str">
        <f t="shared" si="69"/>
        <v>493000002000000</v>
      </c>
      <c r="T4425" t="s">
        <v>36</v>
      </c>
      <c r="U4425">
        <v>6394.6889849444697</v>
      </c>
    </row>
    <row r="4426" spans="16:21" x14ac:dyDescent="0.25">
      <c r="P4426">
        <v>50</v>
      </c>
      <c r="Q4426">
        <v>300000</v>
      </c>
      <c r="R4426">
        <v>2000000</v>
      </c>
      <c r="S4426" s="8" t="str">
        <f t="shared" si="69"/>
        <v>503000002000000</v>
      </c>
      <c r="T4426" t="s">
        <v>36</v>
      </c>
      <c r="U4426">
        <v>6394.6889849444697</v>
      </c>
    </row>
    <row r="4427" spans="16:21" x14ac:dyDescent="0.25">
      <c r="P4427">
        <v>51</v>
      </c>
      <c r="Q4427">
        <v>300000</v>
      </c>
      <c r="R4427">
        <v>2000000</v>
      </c>
      <c r="S4427" s="8" t="str">
        <f t="shared" si="69"/>
        <v>513000002000000</v>
      </c>
      <c r="T4427" t="s">
        <v>37</v>
      </c>
      <c r="U4427">
        <v>9575.7887863875676</v>
      </c>
    </row>
    <row r="4428" spans="16:21" x14ac:dyDescent="0.25">
      <c r="P4428">
        <v>52</v>
      </c>
      <c r="Q4428">
        <v>300000</v>
      </c>
      <c r="R4428">
        <v>2000000</v>
      </c>
      <c r="S4428" s="8" t="str">
        <f t="shared" si="69"/>
        <v>523000002000000</v>
      </c>
      <c r="T4428" t="s">
        <v>37</v>
      </c>
      <c r="U4428">
        <v>9575.7887863875676</v>
      </c>
    </row>
    <row r="4429" spans="16:21" x14ac:dyDescent="0.25">
      <c r="P4429">
        <v>53</v>
      </c>
      <c r="Q4429">
        <v>300000</v>
      </c>
      <c r="R4429">
        <v>2000000</v>
      </c>
      <c r="S4429" s="8" t="str">
        <f t="shared" si="69"/>
        <v>533000002000000</v>
      </c>
      <c r="T4429" t="s">
        <v>37</v>
      </c>
      <c r="U4429">
        <v>9575.7887863875676</v>
      </c>
    </row>
    <row r="4430" spans="16:21" x14ac:dyDescent="0.25">
      <c r="P4430">
        <v>54</v>
      </c>
      <c r="Q4430">
        <v>300000</v>
      </c>
      <c r="R4430">
        <v>2000000</v>
      </c>
      <c r="S4430" s="8" t="str">
        <f t="shared" si="69"/>
        <v>543000002000000</v>
      </c>
      <c r="T4430" t="s">
        <v>37</v>
      </c>
      <c r="U4430">
        <v>9575.7887863875676</v>
      </c>
    </row>
    <row r="4431" spans="16:21" x14ac:dyDescent="0.25">
      <c r="P4431">
        <v>55</v>
      </c>
      <c r="Q4431">
        <v>300000</v>
      </c>
      <c r="R4431">
        <v>2000000</v>
      </c>
      <c r="S4431" s="8" t="str">
        <f t="shared" si="69"/>
        <v>553000002000000</v>
      </c>
      <c r="T4431" t="s">
        <v>37</v>
      </c>
      <c r="U4431">
        <v>9575.7887863875676</v>
      </c>
    </row>
    <row r="4432" spans="16:21" x14ac:dyDescent="0.25">
      <c r="P4432">
        <v>56</v>
      </c>
      <c r="Q4432">
        <v>300000</v>
      </c>
      <c r="R4432">
        <v>2000000</v>
      </c>
      <c r="S4432" s="8" t="str">
        <f t="shared" si="69"/>
        <v>563000002000000</v>
      </c>
      <c r="T4432" t="s">
        <v>38</v>
      </c>
      <c r="U4432">
        <v>12611.552353825058</v>
      </c>
    </row>
    <row r="4433" spans="16:21" x14ac:dyDescent="0.25">
      <c r="P4433">
        <v>57</v>
      </c>
      <c r="Q4433">
        <v>300000</v>
      </c>
      <c r="R4433">
        <v>2000000</v>
      </c>
      <c r="S4433" s="8" t="str">
        <f t="shared" si="69"/>
        <v>573000002000000</v>
      </c>
      <c r="T4433" t="s">
        <v>38</v>
      </c>
      <c r="U4433">
        <v>12611.552353825058</v>
      </c>
    </row>
    <row r="4434" spans="16:21" x14ac:dyDescent="0.25">
      <c r="P4434">
        <v>58</v>
      </c>
      <c r="Q4434">
        <v>300000</v>
      </c>
      <c r="R4434">
        <v>2000000</v>
      </c>
      <c r="S4434" s="8" t="str">
        <f t="shared" si="69"/>
        <v>583000002000000</v>
      </c>
      <c r="T4434" t="s">
        <v>38</v>
      </c>
      <c r="U4434">
        <v>12611.552353825058</v>
      </c>
    </row>
    <row r="4435" spans="16:21" x14ac:dyDescent="0.25">
      <c r="P4435">
        <v>59</v>
      </c>
      <c r="Q4435">
        <v>300000</v>
      </c>
      <c r="R4435">
        <v>2000000</v>
      </c>
      <c r="S4435" s="8" t="str">
        <f t="shared" si="69"/>
        <v>593000002000000</v>
      </c>
      <c r="T4435" t="s">
        <v>38</v>
      </c>
      <c r="U4435">
        <v>12611.552353825058</v>
      </c>
    </row>
    <row r="4436" spans="16:21" x14ac:dyDescent="0.25">
      <c r="P4436">
        <v>60</v>
      </c>
      <c r="Q4436">
        <v>300000</v>
      </c>
      <c r="R4436">
        <v>2000000</v>
      </c>
      <c r="S4436" s="8" t="str">
        <f t="shared" si="69"/>
        <v>603000002000000</v>
      </c>
      <c r="T4436" t="s">
        <v>38</v>
      </c>
      <c r="U4436">
        <v>12611.552353825058</v>
      </c>
    </row>
    <row r="4437" spans="16:21" x14ac:dyDescent="0.25">
      <c r="P4437">
        <v>61</v>
      </c>
      <c r="Q4437">
        <v>300000</v>
      </c>
      <c r="R4437">
        <v>2000000</v>
      </c>
      <c r="S4437" s="8" t="str">
        <f t="shared" si="69"/>
        <v>613000002000000</v>
      </c>
      <c r="T4437" t="s">
        <v>39</v>
      </c>
      <c r="U4437">
        <v>22459.166318468204</v>
      </c>
    </row>
    <row r="4438" spans="16:21" x14ac:dyDescent="0.25">
      <c r="P4438">
        <v>62</v>
      </c>
      <c r="Q4438">
        <v>300000</v>
      </c>
      <c r="R4438">
        <v>2000000</v>
      </c>
      <c r="S4438" s="8" t="str">
        <f t="shared" si="69"/>
        <v>623000002000000</v>
      </c>
      <c r="T4438" t="s">
        <v>39</v>
      </c>
      <c r="U4438">
        <v>22459.166318468204</v>
      </c>
    </row>
    <row r="4439" spans="16:21" x14ac:dyDescent="0.25">
      <c r="P4439">
        <v>63</v>
      </c>
      <c r="Q4439">
        <v>300000</v>
      </c>
      <c r="R4439">
        <v>2000000</v>
      </c>
      <c r="S4439" s="8" t="str">
        <f t="shared" si="69"/>
        <v>633000002000000</v>
      </c>
      <c r="T4439" t="s">
        <v>39</v>
      </c>
      <c r="U4439">
        <v>22459.166318468204</v>
      </c>
    </row>
    <row r="4440" spans="16:21" x14ac:dyDescent="0.25">
      <c r="P4440">
        <v>64</v>
      </c>
      <c r="Q4440">
        <v>300000</v>
      </c>
      <c r="R4440">
        <v>2000000</v>
      </c>
      <c r="S4440" s="8" t="str">
        <f t="shared" si="69"/>
        <v>643000002000000</v>
      </c>
      <c r="T4440" t="s">
        <v>39</v>
      </c>
      <c r="U4440">
        <v>22459.166318468204</v>
      </c>
    </row>
    <row r="4441" spans="16:21" x14ac:dyDescent="0.25">
      <c r="P4441">
        <v>65</v>
      </c>
      <c r="Q4441">
        <v>300000</v>
      </c>
      <c r="R4441">
        <v>2000000</v>
      </c>
      <c r="S4441" s="8" t="str">
        <f t="shared" si="69"/>
        <v>653000002000000</v>
      </c>
      <c r="T4441" t="s">
        <v>39</v>
      </c>
      <c r="U4441">
        <v>22459.166318468204</v>
      </c>
    </row>
    <row r="4442" spans="16:21" x14ac:dyDescent="0.25">
      <c r="P4442">
        <v>66</v>
      </c>
      <c r="Q4442">
        <v>300000</v>
      </c>
      <c r="R4442">
        <v>2000000</v>
      </c>
      <c r="S4442" s="8" t="str">
        <f t="shared" si="69"/>
        <v>663000002000000</v>
      </c>
      <c r="T4442" t="s">
        <v>40</v>
      </c>
      <c r="U4442">
        <v>28487.329008210541</v>
      </c>
    </row>
    <row r="4443" spans="16:21" x14ac:dyDescent="0.25">
      <c r="P4443">
        <v>67</v>
      </c>
      <c r="Q4443">
        <v>300000</v>
      </c>
      <c r="R4443">
        <v>2000000</v>
      </c>
      <c r="S4443" s="8" t="str">
        <f t="shared" si="69"/>
        <v>673000002000000</v>
      </c>
      <c r="T4443" t="s">
        <v>40</v>
      </c>
      <c r="U4443">
        <v>28487.329008210541</v>
      </c>
    </row>
    <row r="4444" spans="16:21" x14ac:dyDescent="0.25">
      <c r="P4444">
        <v>68</v>
      </c>
      <c r="Q4444">
        <v>300000</v>
      </c>
      <c r="R4444">
        <v>2000000</v>
      </c>
      <c r="S4444" s="8" t="str">
        <f t="shared" si="69"/>
        <v>683000002000000</v>
      </c>
      <c r="T4444" t="s">
        <v>40</v>
      </c>
      <c r="U4444">
        <v>28487.329008210541</v>
      </c>
    </row>
    <row r="4445" spans="16:21" x14ac:dyDescent="0.25">
      <c r="P4445">
        <v>69</v>
      </c>
      <c r="Q4445">
        <v>300000</v>
      </c>
      <c r="R4445">
        <v>2000000</v>
      </c>
      <c r="S4445" s="8" t="str">
        <f t="shared" si="69"/>
        <v>693000002000000</v>
      </c>
      <c r="T4445" t="s">
        <v>40</v>
      </c>
      <c r="U4445">
        <v>28487.329008210541</v>
      </c>
    </row>
    <row r="4446" spans="16:21" x14ac:dyDescent="0.25">
      <c r="P4446">
        <v>70</v>
      </c>
      <c r="Q4446">
        <v>300000</v>
      </c>
      <c r="R4446">
        <v>2000000</v>
      </c>
      <c r="S4446" s="8" t="str">
        <f t="shared" si="69"/>
        <v>703000002000000</v>
      </c>
      <c r="T4446" t="s">
        <v>40</v>
      </c>
      <c r="U4446">
        <v>28487.329008210541</v>
      </c>
    </row>
    <row r="4447" spans="16:21" x14ac:dyDescent="0.25">
      <c r="P4447">
        <v>71</v>
      </c>
      <c r="Q4447">
        <v>300000</v>
      </c>
      <c r="R4447">
        <v>2000000</v>
      </c>
      <c r="S4447" s="8" t="str">
        <f t="shared" si="69"/>
        <v>713000002000000</v>
      </c>
      <c r="T4447" t="s">
        <v>41</v>
      </c>
      <c r="U4447">
        <v>35769.047204512615</v>
      </c>
    </row>
    <row r="4448" spans="16:21" x14ac:dyDescent="0.25">
      <c r="P4448">
        <v>72</v>
      </c>
      <c r="Q4448">
        <v>300000</v>
      </c>
      <c r="R4448">
        <v>2000000</v>
      </c>
      <c r="S4448" s="8" t="str">
        <f t="shared" si="69"/>
        <v>723000002000000</v>
      </c>
      <c r="T4448" t="s">
        <v>41</v>
      </c>
      <c r="U4448">
        <v>35769.047204512615</v>
      </c>
    </row>
    <row r="4449" spans="16:21" x14ac:dyDescent="0.25">
      <c r="P4449">
        <v>73</v>
      </c>
      <c r="Q4449">
        <v>300000</v>
      </c>
      <c r="R4449">
        <v>2000000</v>
      </c>
      <c r="S4449" s="8" t="str">
        <f t="shared" si="69"/>
        <v>733000002000000</v>
      </c>
      <c r="T4449" t="s">
        <v>41</v>
      </c>
      <c r="U4449">
        <v>35769.047204512615</v>
      </c>
    </row>
    <row r="4450" spans="16:21" x14ac:dyDescent="0.25">
      <c r="P4450">
        <v>74</v>
      </c>
      <c r="Q4450">
        <v>300000</v>
      </c>
      <c r="R4450">
        <v>2000000</v>
      </c>
      <c r="S4450" s="8" t="str">
        <f t="shared" si="69"/>
        <v>743000002000000</v>
      </c>
      <c r="T4450" t="s">
        <v>41</v>
      </c>
      <c r="U4450">
        <v>35769.047204512615</v>
      </c>
    </row>
    <row r="4451" spans="16:21" x14ac:dyDescent="0.25">
      <c r="P4451">
        <v>75</v>
      </c>
      <c r="Q4451">
        <v>300000</v>
      </c>
      <c r="R4451">
        <v>2000000</v>
      </c>
      <c r="S4451" s="8" t="str">
        <f t="shared" si="69"/>
        <v>753000002000000</v>
      </c>
      <c r="T4451" t="s">
        <v>41</v>
      </c>
      <c r="U4451">
        <v>35769.047204512615</v>
      </c>
    </row>
    <row r="4452" spans="16:21" x14ac:dyDescent="0.25">
      <c r="P4452">
        <v>76</v>
      </c>
      <c r="Q4452">
        <v>300000</v>
      </c>
      <c r="R4452">
        <v>2000000</v>
      </c>
      <c r="S4452" s="8" t="str">
        <f t="shared" si="69"/>
        <v>763000002000000</v>
      </c>
      <c r="T4452" t="s">
        <v>42</v>
      </c>
      <c r="U4452">
        <v>43502.270344604163</v>
      </c>
    </row>
    <row r="4453" spans="16:21" x14ac:dyDescent="0.25">
      <c r="P4453">
        <v>77</v>
      </c>
      <c r="Q4453">
        <v>300000</v>
      </c>
      <c r="R4453">
        <v>2000000</v>
      </c>
      <c r="S4453" s="8" t="str">
        <f t="shared" si="69"/>
        <v>773000002000000</v>
      </c>
      <c r="T4453" t="s">
        <v>42</v>
      </c>
      <c r="U4453">
        <v>43502.270344604163</v>
      </c>
    </row>
    <row r="4454" spans="16:21" x14ac:dyDescent="0.25">
      <c r="P4454">
        <v>78</v>
      </c>
      <c r="Q4454">
        <v>300000</v>
      </c>
      <c r="R4454">
        <v>2000000</v>
      </c>
      <c r="S4454" s="8" t="str">
        <f t="shared" si="69"/>
        <v>783000002000000</v>
      </c>
      <c r="T4454" t="s">
        <v>42</v>
      </c>
      <c r="U4454">
        <v>43502.270344604163</v>
      </c>
    </row>
    <row r="4455" spans="16:21" x14ac:dyDescent="0.25">
      <c r="P4455">
        <v>79</v>
      </c>
      <c r="Q4455">
        <v>300000</v>
      </c>
      <c r="R4455">
        <v>2000000</v>
      </c>
      <c r="S4455" s="8" t="str">
        <f t="shared" si="69"/>
        <v>793000002000000</v>
      </c>
      <c r="T4455" t="s">
        <v>42</v>
      </c>
      <c r="U4455">
        <v>43502.270344604163</v>
      </c>
    </row>
    <row r="4456" spans="16:21" x14ac:dyDescent="0.25">
      <c r="P4456">
        <v>80</v>
      </c>
      <c r="Q4456">
        <v>300000</v>
      </c>
      <c r="R4456">
        <v>2000000</v>
      </c>
      <c r="S4456" s="8" t="str">
        <f t="shared" si="69"/>
        <v>803000002000000</v>
      </c>
      <c r="T4456" t="s">
        <v>42</v>
      </c>
      <c r="U4456">
        <v>43502.270344604163</v>
      </c>
    </row>
    <row r="4457" spans="16:21" x14ac:dyDescent="0.25">
      <c r="P4457">
        <v>81</v>
      </c>
      <c r="Q4457">
        <v>300000</v>
      </c>
      <c r="R4457">
        <v>2000000</v>
      </c>
      <c r="S4457" s="8" t="str">
        <f t="shared" si="69"/>
        <v>813000002000000</v>
      </c>
      <c r="T4457" t="s">
        <v>43</v>
      </c>
      <c r="U4457">
        <v>56324.827288631357</v>
      </c>
    </row>
    <row r="4458" spans="16:21" x14ac:dyDescent="0.25">
      <c r="P4458">
        <v>82</v>
      </c>
      <c r="Q4458">
        <v>300000</v>
      </c>
      <c r="R4458">
        <v>2000000</v>
      </c>
      <c r="S4458" s="8" t="str">
        <f t="shared" si="69"/>
        <v>823000002000000</v>
      </c>
      <c r="T4458" t="s">
        <v>43</v>
      </c>
      <c r="U4458">
        <v>56324.827288631357</v>
      </c>
    </row>
    <row r="4459" spans="16:21" x14ac:dyDescent="0.25">
      <c r="P4459">
        <v>83</v>
      </c>
      <c r="Q4459">
        <v>300000</v>
      </c>
      <c r="R4459">
        <v>2000000</v>
      </c>
      <c r="S4459" s="8" t="str">
        <f t="shared" si="69"/>
        <v>833000002000000</v>
      </c>
      <c r="T4459" t="s">
        <v>43</v>
      </c>
      <c r="U4459">
        <v>56324.827288631357</v>
      </c>
    </row>
    <row r="4460" spans="16:21" x14ac:dyDescent="0.25">
      <c r="P4460">
        <v>84</v>
      </c>
      <c r="Q4460">
        <v>300000</v>
      </c>
      <c r="R4460">
        <v>2000000</v>
      </c>
      <c r="S4460" s="8" t="str">
        <f t="shared" si="69"/>
        <v>843000002000000</v>
      </c>
      <c r="T4460" t="s">
        <v>43</v>
      </c>
      <c r="U4460">
        <v>56324.827288631357</v>
      </c>
    </row>
    <row r="4461" spans="16:21" x14ac:dyDescent="0.25">
      <c r="P4461">
        <v>85</v>
      </c>
      <c r="Q4461">
        <v>300000</v>
      </c>
      <c r="R4461">
        <v>2000000</v>
      </c>
      <c r="S4461" s="8" t="str">
        <f t="shared" si="69"/>
        <v>853000002000000</v>
      </c>
      <c r="T4461" t="s">
        <v>43</v>
      </c>
      <c r="U4461">
        <v>56324.827288631357</v>
      </c>
    </row>
    <row r="4462" spans="16:21" x14ac:dyDescent="0.25">
      <c r="P4462">
        <v>86</v>
      </c>
      <c r="Q4462">
        <v>300000</v>
      </c>
      <c r="R4462">
        <v>2000000</v>
      </c>
      <c r="S4462" s="8" t="str">
        <f t="shared" si="69"/>
        <v>863000002000000</v>
      </c>
      <c r="T4462" t="s">
        <v>43</v>
      </c>
      <c r="U4462">
        <v>56324.827288631357</v>
      </c>
    </row>
    <row r="4463" spans="16:21" x14ac:dyDescent="0.25">
      <c r="P4463">
        <v>87</v>
      </c>
      <c r="Q4463">
        <v>300000</v>
      </c>
      <c r="R4463">
        <v>2000000</v>
      </c>
      <c r="S4463" s="8" t="str">
        <f t="shared" si="69"/>
        <v>873000002000000</v>
      </c>
      <c r="T4463" t="s">
        <v>43</v>
      </c>
      <c r="U4463">
        <v>56324.827288631357</v>
      </c>
    </row>
    <row r="4464" spans="16:21" x14ac:dyDescent="0.25">
      <c r="P4464">
        <v>88</v>
      </c>
      <c r="Q4464">
        <v>300000</v>
      </c>
      <c r="R4464">
        <v>2000000</v>
      </c>
      <c r="S4464" s="8" t="str">
        <f t="shared" si="69"/>
        <v>883000002000000</v>
      </c>
      <c r="T4464" t="s">
        <v>43</v>
      </c>
      <c r="U4464">
        <v>56324.827288631357</v>
      </c>
    </row>
    <row r="4465" spans="16:21" x14ac:dyDescent="0.25">
      <c r="P4465">
        <v>89</v>
      </c>
      <c r="Q4465">
        <v>300000</v>
      </c>
      <c r="R4465">
        <v>2000000</v>
      </c>
      <c r="S4465" s="8" t="str">
        <f t="shared" si="69"/>
        <v>893000002000000</v>
      </c>
      <c r="T4465" t="s">
        <v>43</v>
      </c>
      <c r="U4465">
        <v>56324.827288631357</v>
      </c>
    </row>
    <row r="4466" spans="16:21" x14ac:dyDescent="0.25">
      <c r="P4466">
        <v>90</v>
      </c>
      <c r="Q4466">
        <v>300000</v>
      </c>
      <c r="R4466">
        <v>2000000</v>
      </c>
      <c r="S4466" s="8" t="str">
        <f t="shared" si="69"/>
        <v>903000002000000</v>
      </c>
      <c r="T4466" t="s">
        <v>43</v>
      </c>
      <c r="U4466">
        <v>56324.827288631357</v>
      </c>
    </row>
    <row r="4467" spans="16:21" x14ac:dyDescent="0.25">
      <c r="P4467">
        <v>91</v>
      </c>
      <c r="Q4467">
        <v>300000</v>
      </c>
      <c r="R4467">
        <v>2000000</v>
      </c>
      <c r="S4467" s="8" t="str">
        <f t="shared" si="69"/>
        <v>913000002000000</v>
      </c>
      <c r="T4467" t="s">
        <v>43</v>
      </c>
      <c r="U4467">
        <v>56324.827288631357</v>
      </c>
    </row>
    <row r="4468" spans="16:21" x14ac:dyDescent="0.25">
      <c r="P4468">
        <v>92</v>
      </c>
      <c r="Q4468">
        <v>300000</v>
      </c>
      <c r="R4468">
        <v>2000000</v>
      </c>
      <c r="S4468" s="8" t="str">
        <f t="shared" si="69"/>
        <v>923000002000000</v>
      </c>
      <c r="T4468" t="s">
        <v>43</v>
      </c>
      <c r="U4468">
        <v>56324.827288631357</v>
      </c>
    </row>
    <row r="4469" spans="16:21" x14ac:dyDescent="0.25">
      <c r="P4469">
        <v>93</v>
      </c>
      <c r="Q4469">
        <v>300000</v>
      </c>
      <c r="R4469">
        <v>2000000</v>
      </c>
      <c r="S4469" s="8" t="str">
        <f t="shared" si="69"/>
        <v>933000002000000</v>
      </c>
      <c r="T4469" t="s">
        <v>43</v>
      </c>
      <c r="U4469">
        <v>56324.827288631357</v>
      </c>
    </row>
    <row r="4470" spans="16:21" x14ac:dyDescent="0.25">
      <c r="P4470">
        <v>94</v>
      </c>
      <c r="Q4470">
        <v>300000</v>
      </c>
      <c r="R4470">
        <v>2000000</v>
      </c>
      <c r="S4470" s="8" t="str">
        <f t="shared" si="69"/>
        <v>943000002000000</v>
      </c>
      <c r="T4470" t="s">
        <v>43</v>
      </c>
      <c r="U4470">
        <v>56324.827288631357</v>
      </c>
    </row>
    <row r="4471" spans="16:21" x14ac:dyDescent="0.25">
      <c r="P4471">
        <v>95</v>
      </c>
      <c r="Q4471">
        <v>300000</v>
      </c>
      <c r="R4471">
        <v>2000000</v>
      </c>
      <c r="S4471" s="8" t="str">
        <f t="shared" si="69"/>
        <v>953000002000000</v>
      </c>
      <c r="T4471" t="s">
        <v>43</v>
      </c>
      <c r="U4471">
        <v>56324.827288631357</v>
      </c>
    </row>
    <row r="4472" spans="16:21" x14ac:dyDescent="0.25">
      <c r="P4472">
        <v>96</v>
      </c>
      <c r="Q4472">
        <v>300000</v>
      </c>
      <c r="R4472">
        <v>2000000</v>
      </c>
      <c r="S4472" s="8" t="str">
        <f t="shared" si="69"/>
        <v>963000002000000</v>
      </c>
      <c r="T4472" t="s">
        <v>43</v>
      </c>
      <c r="U4472">
        <v>56324.827288631357</v>
      </c>
    </row>
    <row r="4473" spans="16:21" x14ac:dyDescent="0.25">
      <c r="P4473">
        <v>97</v>
      </c>
      <c r="Q4473">
        <v>300000</v>
      </c>
      <c r="R4473">
        <v>2000000</v>
      </c>
      <c r="S4473" s="8" t="str">
        <f t="shared" si="69"/>
        <v>973000002000000</v>
      </c>
      <c r="T4473" t="s">
        <v>43</v>
      </c>
      <c r="U4473">
        <v>56324.827288631357</v>
      </c>
    </row>
    <row r="4474" spans="16:21" x14ac:dyDescent="0.25">
      <c r="P4474">
        <v>98</v>
      </c>
      <c r="Q4474">
        <v>300000</v>
      </c>
      <c r="R4474">
        <v>2000000</v>
      </c>
      <c r="S4474" s="8" t="str">
        <f t="shared" si="69"/>
        <v>983000002000000</v>
      </c>
      <c r="T4474" t="s">
        <v>43</v>
      </c>
      <c r="U4474">
        <v>56324.827288631357</v>
      </c>
    </row>
    <row r="4475" spans="16:21" x14ac:dyDescent="0.25">
      <c r="P4475">
        <v>99</v>
      </c>
      <c r="Q4475">
        <v>300000</v>
      </c>
      <c r="R4475">
        <v>2000000</v>
      </c>
      <c r="S4475" s="8" t="str">
        <f t="shared" si="69"/>
        <v>993000002000000</v>
      </c>
      <c r="T4475" t="s">
        <v>43</v>
      </c>
      <c r="U4475">
        <v>56324.827288631357</v>
      </c>
    </row>
    <row r="4476" spans="16:21" x14ac:dyDescent="0.25">
      <c r="P4476">
        <v>100</v>
      </c>
      <c r="Q4476">
        <v>300000</v>
      </c>
      <c r="R4476">
        <v>2000000</v>
      </c>
      <c r="S4476" s="8" t="str">
        <f t="shared" si="69"/>
        <v>1003000002000000</v>
      </c>
      <c r="T4476" t="s">
        <v>43</v>
      </c>
      <c r="U4476">
        <v>56324.827288631357</v>
      </c>
    </row>
    <row r="4477" spans="16:21" x14ac:dyDescent="0.25">
      <c r="P4477">
        <v>101</v>
      </c>
      <c r="Q4477">
        <v>300000</v>
      </c>
      <c r="R4477">
        <v>2000000</v>
      </c>
      <c r="S4477" s="8" t="str">
        <f t="shared" si="69"/>
        <v>1013000002000000</v>
      </c>
      <c r="T4477" t="s">
        <v>43</v>
      </c>
      <c r="U4477">
        <v>56324.827288631357</v>
      </c>
    </row>
    <row r="4478" spans="16:21" x14ac:dyDescent="0.25">
      <c r="P4478">
        <v>102</v>
      </c>
      <c r="Q4478">
        <v>300000</v>
      </c>
      <c r="R4478">
        <v>2000000</v>
      </c>
      <c r="S4478" s="8" t="str">
        <f t="shared" si="69"/>
        <v>1023000002000000</v>
      </c>
      <c r="T4478" t="s">
        <v>43</v>
      </c>
      <c r="U4478">
        <v>56324.827288631357</v>
      </c>
    </row>
    <row r="4479" spans="16:21" x14ac:dyDescent="0.25">
      <c r="P4479">
        <v>103</v>
      </c>
      <c r="Q4479">
        <v>300000</v>
      </c>
      <c r="R4479">
        <v>2000000</v>
      </c>
      <c r="S4479" s="8" t="str">
        <f t="shared" si="69"/>
        <v>1033000002000000</v>
      </c>
      <c r="T4479" t="s">
        <v>43</v>
      </c>
      <c r="U4479">
        <v>56324.827288631357</v>
      </c>
    </row>
    <row r="4480" spans="16:21" x14ac:dyDescent="0.25">
      <c r="P4480">
        <v>104</v>
      </c>
      <c r="Q4480">
        <v>300000</v>
      </c>
      <c r="R4480">
        <v>2000000</v>
      </c>
      <c r="S4480" s="8" t="str">
        <f t="shared" si="69"/>
        <v>1043000002000000</v>
      </c>
      <c r="T4480" t="s">
        <v>43</v>
      </c>
      <c r="U4480">
        <v>56324.827288631357</v>
      </c>
    </row>
    <row r="4481" spans="16:21" x14ac:dyDescent="0.25">
      <c r="P4481">
        <v>105</v>
      </c>
      <c r="Q4481">
        <v>300000</v>
      </c>
      <c r="R4481">
        <v>2000000</v>
      </c>
      <c r="S4481" s="8" t="str">
        <f t="shared" si="69"/>
        <v>1053000002000000</v>
      </c>
      <c r="T4481" t="s">
        <v>43</v>
      </c>
      <c r="U4481">
        <v>56324.827288631357</v>
      </c>
    </row>
    <row r="4482" spans="16:21" x14ac:dyDescent="0.25">
      <c r="P4482">
        <v>106</v>
      </c>
      <c r="Q4482">
        <v>300000</v>
      </c>
      <c r="R4482">
        <v>2000000</v>
      </c>
      <c r="S4482" s="8" t="str">
        <f t="shared" si="69"/>
        <v>1063000002000000</v>
      </c>
      <c r="T4482" t="s">
        <v>43</v>
      </c>
      <c r="U4482">
        <v>56324.827288631357</v>
      </c>
    </row>
    <row r="4483" spans="16:21" x14ac:dyDescent="0.25">
      <c r="P4483">
        <v>107</v>
      </c>
      <c r="Q4483">
        <v>300000</v>
      </c>
      <c r="R4483">
        <v>2000000</v>
      </c>
      <c r="S4483" s="8" t="str">
        <f t="shared" ref="S4483:S4546" si="70">P4483&amp;Q4483&amp;R4483</f>
        <v>1073000002000000</v>
      </c>
      <c r="T4483" t="s">
        <v>43</v>
      </c>
      <c r="U4483">
        <v>56324.827288631357</v>
      </c>
    </row>
    <row r="4484" spans="16:21" x14ac:dyDescent="0.25">
      <c r="P4484">
        <v>108</v>
      </c>
      <c r="Q4484">
        <v>300000</v>
      </c>
      <c r="R4484">
        <v>2000000</v>
      </c>
      <c r="S4484" s="8" t="str">
        <f t="shared" si="70"/>
        <v>1083000002000000</v>
      </c>
      <c r="T4484" t="s">
        <v>43</v>
      </c>
      <c r="U4484">
        <v>56324.827288631357</v>
      </c>
    </row>
    <row r="4485" spans="16:21" x14ac:dyDescent="0.25">
      <c r="P4485">
        <v>109</v>
      </c>
      <c r="Q4485">
        <v>300000</v>
      </c>
      <c r="R4485">
        <v>2000000</v>
      </c>
      <c r="S4485" s="8" t="str">
        <f t="shared" si="70"/>
        <v>1093000002000000</v>
      </c>
      <c r="T4485" t="s">
        <v>43</v>
      </c>
      <c r="U4485">
        <v>56324.827288631357</v>
      </c>
    </row>
    <row r="4486" spans="16:21" x14ac:dyDescent="0.25">
      <c r="P4486">
        <v>110</v>
      </c>
      <c r="Q4486">
        <v>300000</v>
      </c>
      <c r="R4486">
        <v>2000000</v>
      </c>
      <c r="S4486" s="8" t="str">
        <f t="shared" si="70"/>
        <v>1103000002000000</v>
      </c>
      <c r="T4486" t="s">
        <v>43</v>
      </c>
      <c r="U4486">
        <v>56324.827288631357</v>
      </c>
    </row>
    <row r="4487" spans="16:21" x14ac:dyDescent="0.25">
      <c r="P4487">
        <v>111</v>
      </c>
      <c r="Q4487">
        <v>300000</v>
      </c>
      <c r="R4487">
        <v>2000000</v>
      </c>
      <c r="S4487" s="8" t="str">
        <f t="shared" si="70"/>
        <v>1113000002000000</v>
      </c>
      <c r="T4487" t="s">
        <v>43</v>
      </c>
      <c r="U4487">
        <v>56324.827288631357</v>
      </c>
    </row>
    <row r="4488" spans="16:21" x14ac:dyDescent="0.25">
      <c r="P4488">
        <v>112</v>
      </c>
      <c r="Q4488">
        <v>300000</v>
      </c>
      <c r="R4488">
        <v>2000000</v>
      </c>
      <c r="S4488" s="8" t="str">
        <f t="shared" si="70"/>
        <v>1123000002000000</v>
      </c>
      <c r="T4488" t="s">
        <v>43</v>
      </c>
      <c r="U4488">
        <v>56324.827288631357</v>
      </c>
    </row>
    <row r="4489" spans="16:21" x14ac:dyDescent="0.25">
      <c r="P4489">
        <v>113</v>
      </c>
      <c r="Q4489">
        <v>300000</v>
      </c>
      <c r="R4489">
        <v>2000000</v>
      </c>
      <c r="S4489" s="8" t="str">
        <f t="shared" si="70"/>
        <v>1133000002000000</v>
      </c>
      <c r="T4489" t="s">
        <v>43</v>
      </c>
      <c r="U4489">
        <v>56324.827288631357</v>
      </c>
    </row>
    <row r="4490" spans="16:21" x14ac:dyDescent="0.25">
      <c r="P4490">
        <v>114</v>
      </c>
      <c r="Q4490">
        <v>300000</v>
      </c>
      <c r="R4490">
        <v>2000000</v>
      </c>
      <c r="S4490" s="8" t="str">
        <f t="shared" si="70"/>
        <v>1143000002000000</v>
      </c>
      <c r="T4490" t="s">
        <v>43</v>
      </c>
      <c r="U4490">
        <v>56324.827288631357</v>
      </c>
    </row>
    <row r="4491" spans="16:21" x14ac:dyDescent="0.25">
      <c r="P4491">
        <v>115</v>
      </c>
      <c r="Q4491">
        <v>300000</v>
      </c>
      <c r="R4491">
        <v>2000000</v>
      </c>
      <c r="S4491" s="8" t="str">
        <f t="shared" si="70"/>
        <v>1153000002000000</v>
      </c>
      <c r="T4491" t="s">
        <v>43</v>
      </c>
      <c r="U4491">
        <v>56324.827288631357</v>
      </c>
    </row>
    <row r="4492" spans="16:21" x14ac:dyDescent="0.25">
      <c r="P4492">
        <v>116</v>
      </c>
      <c r="Q4492">
        <v>300000</v>
      </c>
      <c r="R4492">
        <v>2000000</v>
      </c>
      <c r="S4492" s="8" t="str">
        <f t="shared" si="70"/>
        <v>1163000002000000</v>
      </c>
      <c r="T4492" t="s">
        <v>43</v>
      </c>
      <c r="U4492">
        <v>56324.827288631357</v>
      </c>
    </row>
    <row r="4493" spans="16:21" x14ac:dyDescent="0.25">
      <c r="P4493">
        <v>117</v>
      </c>
      <c r="Q4493">
        <v>300000</v>
      </c>
      <c r="R4493">
        <v>2000000</v>
      </c>
      <c r="S4493" s="8" t="str">
        <f t="shared" si="70"/>
        <v>1173000002000000</v>
      </c>
      <c r="T4493" t="s">
        <v>43</v>
      </c>
      <c r="U4493">
        <v>56324.827288631357</v>
      </c>
    </row>
    <row r="4494" spans="16:21" x14ac:dyDescent="0.25">
      <c r="P4494">
        <v>118</v>
      </c>
      <c r="Q4494">
        <v>300000</v>
      </c>
      <c r="R4494">
        <v>2000000</v>
      </c>
      <c r="S4494" s="8" t="str">
        <f t="shared" si="70"/>
        <v>1183000002000000</v>
      </c>
      <c r="T4494" t="s">
        <v>43</v>
      </c>
      <c r="U4494">
        <v>56324.827288631357</v>
      </c>
    </row>
    <row r="4495" spans="16:21" x14ac:dyDescent="0.25">
      <c r="P4495">
        <v>119</v>
      </c>
      <c r="Q4495">
        <v>300000</v>
      </c>
      <c r="R4495">
        <v>2000000</v>
      </c>
      <c r="S4495" s="8" t="str">
        <f t="shared" si="70"/>
        <v>1193000002000000</v>
      </c>
      <c r="T4495" t="s">
        <v>43</v>
      </c>
      <c r="U4495">
        <v>56324.827288631357</v>
      </c>
    </row>
    <row r="4496" spans="16:21" x14ac:dyDescent="0.25">
      <c r="P4496">
        <v>120</v>
      </c>
      <c r="Q4496">
        <v>300000</v>
      </c>
      <c r="R4496">
        <v>2000000</v>
      </c>
      <c r="S4496" s="8" t="str">
        <f t="shared" si="70"/>
        <v>1203000002000000</v>
      </c>
      <c r="T4496" t="s">
        <v>43</v>
      </c>
      <c r="U4496">
        <v>56324.827288631357</v>
      </c>
    </row>
    <row r="4497" spans="16:21" x14ac:dyDescent="0.25">
      <c r="P4497">
        <v>121</v>
      </c>
      <c r="Q4497">
        <v>300000</v>
      </c>
      <c r="R4497">
        <v>2000000</v>
      </c>
      <c r="S4497" s="8" t="str">
        <f t="shared" si="70"/>
        <v>1213000002000000</v>
      </c>
      <c r="T4497" t="s">
        <v>43</v>
      </c>
      <c r="U4497">
        <v>56324.827288631357</v>
      </c>
    </row>
    <row r="4498" spans="16:21" x14ac:dyDescent="0.25">
      <c r="P4498">
        <v>122</v>
      </c>
      <c r="Q4498">
        <v>300000</v>
      </c>
      <c r="R4498">
        <v>2000000</v>
      </c>
      <c r="S4498" s="8" t="str">
        <f t="shared" si="70"/>
        <v>1223000002000000</v>
      </c>
      <c r="T4498" t="s">
        <v>43</v>
      </c>
      <c r="U4498">
        <v>56324.827288631357</v>
      </c>
    </row>
    <row r="4499" spans="16:21" x14ac:dyDescent="0.25">
      <c r="P4499">
        <v>123</v>
      </c>
      <c r="Q4499">
        <v>300000</v>
      </c>
      <c r="R4499">
        <v>2000000</v>
      </c>
      <c r="S4499" s="8" t="str">
        <f t="shared" si="70"/>
        <v>1233000002000000</v>
      </c>
      <c r="T4499" t="s">
        <v>43</v>
      </c>
      <c r="U4499">
        <v>56324.827288631357</v>
      </c>
    </row>
    <row r="4500" spans="16:21" x14ac:dyDescent="0.25">
      <c r="P4500">
        <v>124</v>
      </c>
      <c r="Q4500">
        <v>300000</v>
      </c>
      <c r="R4500">
        <v>2000000</v>
      </c>
      <c r="S4500" s="8" t="str">
        <f t="shared" si="70"/>
        <v>1243000002000000</v>
      </c>
      <c r="T4500" t="s">
        <v>43</v>
      </c>
      <c r="U4500">
        <v>56324.827288631357</v>
      </c>
    </row>
    <row r="4501" spans="16:21" x14ac:dyDescent="0.25">
      <c r="P4501">
        <v>125</v>
      </c>
      <c r="Q4501">
        <v>300000</v>
      </c>
      <c r="R4501">
        <v>2000000</v>
      </c>
      <c r="S4501" s="8" t="str">
        <f t="shared" si="70"/>
        <v>1253000002000000</v>
      </c>
      <c r="T4501" t="s">
        <v>43</v>
      </c>
      <c r="U4501">
        <v>56324.827288631357</v>
      </c>
    </row>
    <row r="4502" spans="16:21" x14ac:dyDescent="0.25">
      <c r="P4502">
        <v>1</v>
      </c>
      <c r="Q4502">
        <v>300000</v>
      </c>
      <c r="R4502">
        <v>2500000</v>
      </c>
      <c r="S4502" s="8" t="str">
        <f t="shared" si="70"/>
        <v>13000002500000</v>
      </c>
      <c r="T4502" t="s">
        <v>48</v>
      </c>
      <c r="U4502">
        <v>3058.8540937499997</v>
      </c>
    </row>
    <row r="4503" spans="16:21" x14ac:dyDescent="0.25">
      <c r="P4503">
        <v>2</v>
      </c>
      <c r="Q4503">
        <v>300000</v>
      </c>
      <c r="R4503">
        <v>2500000</v>
      </c>
      <c r="S4503" s="8" t="str">
        <f t="shared" si="70"/>
        <v>23000002500000</v>
      </c>
      <c r="T4503" t="s">
        <v>48</v>
      </c>
      <c r="U4503">
        <v>3058.8540937499997</v>
      </c>
    </row>
    <row r="4504" spans="16:21" x14ac:dyDescent="0.25">
      <c r="P4504">
        <v>3</v>
      </c>
      <c r="Q4504">
        <v>300000</v>
      </c>
      <c r="R4504">
        <v>2500000</v>
      </c>
      <c r="S4504" s="8" t="str">
        <f t="shared" si="70"/>
        <v>33000002500000</v>
      </c>
      <c r="T4504" t="s">
        <v>48</v>
      </c>
      <c r="U4504">
        <v>3058.8540937499997</v>
      </c>
    </row>
    <row r="4505" spans="16:21" x14ac:dyDescent="0.25">
      <c r="P4505">
        <v>4</v>
      </c>
      <c r="Q4505">
        <v>300000</v>
      </c>
      <c r="R4505">
        <v>2500000</v>
      </c>
      <c r="S4505" s="8" t="str">
        <f t="shared" si="70"/>
        <v>43000002500000</v>
      </c>
      <c r="T4505" t="s">
        <v>48</v>
      </c>
      <c r="U4505">
        <v>3058.8540937499997</v>
      </c>
    </row>
    <row r="4506" spans="16:21" x14ac:dyDescent="0.25">
      <c r="P4506">
        <v>5</v>
      </c>
      <c r="Q4506">
        <v>300000</v>
      </c>
      <c r="R4506">
        <v>2500000</v>
      </c>
      <c r="S4506" s="8" t="str">
        <f t="shared" si="70"/>
        <v>53000002500000</v>
      </c>
      <c r="T4506" t="s">
        <v>48</v>
      </c>
      <c r="U4506">
        <v>3058.8540937499997</v>
      </c>
    </row>
    <row r="4507" spans="16:21" x14ac:dyDescent="0.25">
      <c r="P4507">
        <v>6</v>
      </c>
      <c r="Q4507">
        <v>300000</v>
      </c>
      <c r="R4507">
        <v>2500000</v>
      </c>
      <c r="S4507" s="8" t="str">
        <f t="shared" si="70"/>
        <v>63000002500000</v>
      </c>
      <c r="T4507" t="s">
        <v>48</v>
      </c>
      <c r="U4507">
        <v>3058.8540937499997</v>
      </c>
    </row>
    <row r="4508" spans="16:21" x14ac:dyDescent="0.25">
      <c r="P4508">
        <v>7</v>
      </c>
      <c r="Q4508">
        <v>300000</v>
      </c>
      <c r="R4508">
        <v>2500000</v>
      </c>
      <c r="S4508" s="8" t="str">
        <f t="shared" si="70"/>
        <v>73000002500000</v>
      </c>
      <c r="T4508" t="s">
        <v>48</v>
      </c>
      <c r="U4508">
        <v>3058.8540937499997</v>
      </c>
    </row>
    <row r="4509" spans="16:21" x14ac:dyDescent="0.25">
      <c r="P4509">
        <v>8</v>
      </c>
      <c r="Q4509">
        <v>300000</v>
      </c>
      <c r="R4509">
        <v>2500000</v>
      </c>
      <c r="S4509" s="8" t="str">
        <f t="shared" si="70"/>
        <v>83000002500000</v>
      </c>
      <c r="T4509" t="s">
        <v>48</v>
      </c>
      <c r="U4509">
        <v>3058.8540937499997</v>
      </c>
    </row>
    <row r="4510" spans="16:21" x14ac:dyDescent="0.25">
      <c r="P4510">
        <v>9</v>
      </c>
      <c r="Q4510">
        <v>300000</v>
      </c>
      <c r="R4510">
        <v>2500000</v>
      </c>
      <c r="S4510" s="8" t="str">
        <f t="shared" si="70"/>
        <v>93000002500000</v>
      </c>
      <c r="T4510" t="s">
        <v>48</v>
      </c>
      <c r="U4510">
        <v>3058.8540937499997</v>
      </c>
    </row>
    <row r="4511" spans="16:21" x14ac:dyDescent="0.25">
      <c r="P4511">
        <v>10</v>
      </c>
      <c r="Q4511">
        <v>300000</v>
      </c>
      <c r="R4511">
        <v>2500000</v>
      </c>
      <c r="S4511" s="8" t="str">
        <f t="shared" si="70"/>
        <v>103000002500000</v>
      </c>
      <c r="T4511" t="s">
        <v>48</v>
      </c>
      <c r="U4511">
        <v>3058.8540937499997</v>
      </c>
    </row>
    <row r="4512" spans="16:21" x14ac:dyDescent="0.25">
      <c r="P4512">
        <v>11</v>
      </c>
      <c r="Q4512">
        <v>300000</v>
      </c>
      <c r="R4512">
        <v>2500000</v>
      </c>
      <c r="S4512" s="8" t="str">
        <f t="shared" si="70"/>
        <v>113000002500000</v>
      </c>
      <c r="T4512" t="s">
        <v>48</v>
      </c>
      <c r="U4512">
        <v>3058.8540937499997</v>
      </c>
    </row>
    <row r="4513" spans="16:21" x14ac:dyDescent="0.25">
      <c r="P4513">
        <v>12</v>
      </c>
      <c r="Q4513">
        <v>300000</v>
      </c>
      <c r="R4513">
        <v>2500000</v>
      </c>
      <c r="S4513" s="8" t="str">
        <f t="shared" si="70"/>
        <v>123000002500000</v>
      </c>
      <c r="T4513" t="s">
        <v>48</v>
      </c>
      <c r="U4513">
        <v>3058.8540937499997</v>
      </c>
    </row>
    <row r="4514" spans="16:21" x14ac:dyDescent="0.25">
      <c r="P4514">
        <v>13</v>
      </c>
      <c r="Q4514">
        <v>300000</v>
      </c>
      <c r="R4514">
        <v>2500000</v>
      </c>
      <c r="S4514" s="8" t="str">
        <f t="shared" si="70"/>
        <v>133000002500000</v>
      </c>
      <c r="T4514" t="s">
        <v>48</v>
      </c>
      <c r="U4514">
        <v>3058.8540937499997</v>
      </c>
    </row>
    <row r="4515" spans="16:21" x14ac:dyDescent="0.25">
      <c r="P4515">
        <v>14</v>
      </c>
      <c r="Q4515">
        <v>300000</v>
      </c>
      <c r="R4515">
        <v>2500000</v>
      </c>
      <c r="S4515" s="8" t="str">
        <f t="shared" si="70"/>
        <v>143000002500000</v>
      </c>
      <c r="T4515" t="s">
        <v>48</v>
      </c>
      <c r="U4515">
        <v>3058.8540937499997</v>
      </c>
    </row>
    <row r="4516" spans="16:21" x14ac:dyDescent="0.25">
      <c r="P4516">
        <v>15</v>
      </c>
      <c r="Q4516">
        <v>300000</v>
      </c>
      <c r="R4516">
        <v>2500000</v>
      </c>
      <c r="S4516" s="8" t="str">
        <f t="shared" si="70"/>
        <v>153000002500000</v>
      </c>
      <c r="T4516" t="s">
        <v>48</v>
      </c>
      <c r="U4516">
        <v>3058.8540937499997</v>
      </c>
    </row>
    <row r="4517" spans="16:21" x14ac:dyDescent="0.25">
      <c r="P4517">
        <v>16</v>
      </c>
      <c r="Q4517">
        <v>300000</v>
      </c>
      <c r="R4517">
        <v>2500000</v>
      </c>
      <c r="S4517" s="8" t="str">
        <f t="shared" si="70"/>
        <v>163000002500000</v>
      </c>
      <c r="T4517" t="s">
        <v>48</v>
      </c>
      <c r="U4517">
        <v>3058.8540937499997</v>
      </c>
    </row>
    <row r="4518" spans="16:21" x14ac:dyDescent="0.25">
      <c r="P4518">
        <v>17</v>
      </c>
      <c r="Q4518">
        <v>300000</v>
      </c>
      <c r="R4518">
        <v>2500000</v>
      </c>
      <c r="S4518" s="8" t="str">
        <f t="shared" si="70"/>
        <v>173000002500000</v>
      </c>
      <c r="T4518" t="s">
        <v>48</v>
      </c>
      <c r="U4518">
        <v>3058.8540937499997</v>
      </c>
    </row>
    <row r="4519" spans="16:21" x14ac:dyDescent="0.25">
      <c r="P4519">
        <v>18</v>
      </c>
      <c r="Q4519">
        <v>300000</v>
      </c>
      <c r="R4519">
        <v>2500000</v>
      </c>
      <c r="S4519" s="8" t="str">
        <f t="shared" si="70"/>
        <v>183000002500000</v>
      </c>
      <c r="T4519" t="s">
        <v>48</v>
      </c>
      <c r="U4519">
        <v>3058.8540937499997</v>
      </c>
    </row>
    <row r="4520" spans="16:21" x14ac:dyDescent="0.25">
      <c r="P4520">
        <v>19</v>
      </c>
      <c r="Q4520">
        <v>300000</v>
      </c>
      <c r="R4520">
        <v>2500000</v>
      </c>
      <c r="S4520" s="8" t="str">
        <f t="shared" si="70"/>
        <v>193000002500000</v>
      </c>
      <c r="T4520" t="s">
        <v>48</v>
      </c>
      <c r="U4520">
        <v>3058.8540937499997</v>
      </c>
    </row>
    <row r="4521" spans="16:21" x14ac:dyDescent="0.25">
      <c r="P4521">
        <v>20</v>
      </c>
      <c r="Q4521">
        <v>300000</v>
      </c>
      <c r="R4521">
        <v>2500000</v>
      </c>
      <c r="S4521" s="8" t="str">
        <f t="shared" si="70"/>
        <v>203000002500000</v>
      </c>
      <c r="T4521" t="s">
        <v>48</v>
      </c>
      <c r="U4521">
        <v>3058.8540937499997</v>
      </c>
    </row>
    <row r="4522" spans="16:21" x14ac:dyDescent="0.25">
      <c r="P4522">
        <v>21</v>
      </c>
      <c r="Q4522">
        <v>300000</v>
      </c>
      <c r="R4522">
        <v>2500000</v>
      </c>
      <c r="S4522" s="8" t="str">
        <f t="shared" si="70"/>
        <v>213000002500000</v>
      </c>
      <c r="T4522" t="s">
        <v>48</v>
      </c>
      <c r="U4522">
        <v>3058.8540937499997</v>
      </c>
    </row>
    <row r="4523" spans="16:21" x14ac:dyDescent="0.25">
      <c r="P4523">
        <v>22</v>
      </c>
      <c r="Q4523">
        <v>300000</v>
      </c>
      <c r="R4523">
        <v>2500000</v>
      </c>
      <c r="S4523" s="8" t="str">
        <f t="shared" si="70"/>
        <v>223000002500000</v>
      </c>
      <c r="T4523" t="s">
        <v>48</v>
      </c>
      <c r="U4523">
        <v>3058.8540937499997</v>
      </c>
    </row>
    <row r="4524" spans="16:21" x14ac:dyDescent="0.25">
      <c r="P4524">
        <v>23</v>
      </c>
      <c r="Q4524">
        <v>300000</v>
      </c>
      <c r="R4524">
        <v>2500000</v>
      </c>
      <c r="S4524" s="8" t="str">
        <f t="shared" si="70"/>
        <v>233000002500000</v>
      </c>
      <c r="T4524" t="s">
        <v>48</v>
      </c>
      <c r="U4524">
        <v>3058.8540937499997</v>
      </c>
    </row>
    <row r="4525" spans="16:21" x14ac:dyDescent="0.25">
      <c r="P4525">
        <v>24</v>
      </c>
      <c r="Q4525">
        <v>300000</v>
      </c>
      <c r="R4525">
        <v>2500000</v>
      </c>
      <c r="S4525" s="8" t="str">
        <f t="shared" si="70"/>
        <v>243000002500000</v>
      </c>
      <c r="T4525" t="s">
        <v>48</v>
      </c>
      <c r="U4525">
        <v>3058.8540937499997</v>
      </c>
    </row>
    <row r="4526" spans="16:21" x14ac:dyDescent="0.25">
      <c r="P4526">
        <v>25</v>
      </c>
      <c r="Q4526">
        <v>300000</v>
      </c>
      <c r="R4526">
        <v>2500000</v>
      </c>
      <c r="S4526" s="8" t="str">
        <f t="shared" si="70"/>
        <v>253000002500000</v>
      </c>
      <c r="T4526" t="s">
        <v>48</v>
      </c>
      <c r="U4526">
        <v>3058.8540937499997</v>
      </c>
    </row>
    <row r="4527" spans="16:21" x14ac:dyDescent="0.25">
      <c r="P4527">
        <v>26</v>
      </c>
      <c r="Q4527">
        <v>300000</v>
      </c>
      <c r="R4527">
        <v>2500000</v>
      </c>
      <c r="S4527" s="8" t="str">
        <f t="shared" si="70"/>
        <v>263000002500000</v>
      </c>
      <c r="T4527" t="s">
        <v>34</v>
      </c>
      <c r="U4527">
        <v>3265.5589732232229</v>
      </c>
    </row>
    <row r="4528" spans="16:21" x14ac:dyDescent="0.25">
      <c r="P4528">
        <v>27</v>
      </c>
      <c r="Q4528">
        <v>300000</v>
      </c>
      <c r="R4528">
        <v>2500000</v>
      </c>
      <c r="S4528" s="8" t="str">
        <f t="shared" si="70"/>
        <v>273000002500000</v>
      </c>
      <c r="T4528" t="s">
        <v>34</v>
      </c>
      <c r="U4528">
        <v>3265.5589732232229</v>
      </c>
    </row>
    <row r="4529" spans="16:21" x14ac:dyDescent="0.25">
      <c r="P4529">
        <v>28</v>
      </c>
      <c r="Q4529">
        <v>300000</v>
      </c>
      <c r="R4529">
        <v>2500000</v>
      </c>
      <c r="S4529" s="8" t="str">
        <f t="shared" si="70"/>
        <v>283000002500000</v>
      </c>
      <c r="T4529" t="s">
        <v>34</v>
      </c>
      <c r="U4529">
        <v>3265.5589732232229</v>
      </c>
    </row>
    <row r="4530" spans="16:21" x14ac:dyDescent="0.25">
      <c r="P4530">
        <v>29</v>
      </c>
      <c r="Q4530">
        <v>300000</v>
      </c>
      <c r="R4530">
        <v>2500000</v>
      </c>
      <c r="S4530" s="8" t="str">
        <f t="shared" si="70"/>
        <v>293000002500000</v>
      </c>
      <c r="T4530" t="s">
        <v>34</v>
      </c>
      <c r="U4530">
        <v>3265.5589732232229</v>
      </c>
    </row>
    <row r="4531" spans="16:21" x14ac:dyDescent="0.25">
      <c r="P4531">
        <v>30</v>
      </c>
      <c r="Q4531">
        <v>300000</v>
      </c>
      <c r="R4531">
        <v>2500000</v>
      </c>
      <c r="S4531" s="8" t="str">
        <f t="shared" si="70"/>
        <v>303000002500000</v>
      </c>
      <c r="T4531" t="s">
        <v>34</v>
      </c>
      <c r="U4531">
        <v>3265.5589732232229</v>
      </c>
    </row>
    <row r="4532" spans="16:21" x14ac:dyDescent="0.25">
      <c r="P4532">
        <v>31</v>
      </c>
      <c r="Q4532">
        <v>300000</v>
      </c>
      <c r="R4532">
        <v>2500000</v>
      </c>
      <c r="S4532" s="8" t="str">
        <f t="shared" si="70"/>
        <v>313000002500000</v>
      </c>
      <c r="T4532" t="s">
        <v>34</v>
      </c>
      <c r="U4532">
        <v>3265.5589732232229</v>
      </c>
    </row>
    <row r="4533" spans="16:21" x14ac:dyDescent="0.25">
      <c r="P4533">
        <v>32</v>
      </c>
      <c r="Q4533">
        <v>300000</v>
      </c>
      <c r="R4533">
        <v>2500000</v>
      </c>
      <c r="S4533" s="8" t="str">
        <f t="shared" si="70"/>
        <v>323000002500000</v>
      </c>
      <c r="T4533" t="s">
        <v>34</v>
      </c>
      <c r="U4533">
        <v>3265.5589732232229</v>
      </c>
    </row>
    <row r="4534" spans="16:21" x14ac:dyDescent="0.25">
      <c r="P4534">
        <v>33</v>
      </c>
      <c r="Q4534">
        <v>300000</v>
      </c>
      <c r="R4534">
        <v>2500000</v>
      </c>
      <c r="S4534" s="8" t="str">
        <f t="shared" si="70"/>
        <v>333000002500000</v>
      </c>
      <c r="T4534" t="s">
        <v>34</v>
      </c>
      <c r="U4534">
        <v>3265.5589732232229</v>
      </c>
    </row>
    <row r="4535" spans="16:21" x14ac:dyDescent="0.25">
      <c r="P4535">
        <v>34</v>
      </c>
      <c r="Q4535">
        <v>300000</v>
      </c>
      <c r="R4535">
        <v>2500000</v>
      </c>
      <c r="S4535" s="8" t="str">
        <f t="shared" si="70"/>
        <v>343000002500000</v>
      </c>
      <c r="T4535" t="s">
        <v>34</v>
      </c>
      <c r="U4535">
        <v>3265.5589732232229</v>
      </c>
    </row>
    <row r="4536" spans="16:21" x14ac:dyDescent="0.25">
      <c r="P4536">
        <v>35</v>
      </c>
      <c r="Q4536">
        <v>300000</v>
      </c>
      <c r="R4536">
        <v>2500000</v>
      </c>
      <c r="S4536" s="8" t="str">
        <f t="shared" si="70"/>
        <v>353000002500000</v>
      </c>
      <c r="T4536" t="s">
        <v>34</v>
      </c>
      <c r="U4536">
        <v>3265.5589732232229</v>
      </c>
    </row>
    <row r="4537" spans="16:21" x14ac:dyDescent="0.25">
      <c r="P4537">
        <v>36</v>
      </c>
      <c r="Q4537">
        <v>300000</v>
      </c>
      <c r="R4537">
        <v>2500000</v>
      </c>
      <c r="S4537" s="8" t="str">
        <f t="shared" si="70"/>
        <v>363000002500000</v>
      </c>
      <c r="T4537" t="s">
        <v>35</v>
      </c>
      <c r="U4537">
        <v>4450.9392585753058</v>
      </c>
    </row>
    <row r="4538" spans="16:21" x14ac:dyDescent="0.25">
      <c r="P4538">
        <v>37</v>
      </c>
      <c r="Q4538">
        <v>300000</v>
      </c>
      <c r="R4538">
        <v>2500000</v>
      </c>
      <c r="S4538" s="8" t="str">
        <f t="shared" si="70"/>
        <v>373000002500000</v>
      </c>
      <c r="T4538" t="s">
        <v>35</v>
      </c>
      <c r="U4538">
        <v>4450.9392585753058</v>
      </c>
    </row>
    <row r="4539" spans="16:21" x14ac:dyDescent="0.25">
      <c r="P4539">
        <v>38</v>
      </c>
      <c r="Q4539">
        <v>300000</v>
      </c>
      <c r="R4539">
        <v>2500000</v>
      </c>
      <c r="S4539" s="8" t="str">
        <f t="shared" si="70"/>
        <v>383000002500000</v>
      </c>
      <c r="T4539" t="s">
        <v>35</v>
      </c>
      <c r="U4539">
        <v>4450.9392585753058</v>
      </c>
    </row>
    <row r="4540" spans="16:21" x14ac:dyDescent="0.25">
      <c r="P4540">
        <v>39</v>
      </c>
      <c r="Q4540">
        <v>300000</v>
      </c>
      <c r="R4540">
        <v>2500000</v>
      </c>
      <c r="S4540" s="8" t="str">
        <f t="shared" si="70"/>
        <v>393000002500000</v>
      </c>
      <c r="T4540" t="s">
        <v>35</v>
      </c>
      <c r="U4540">
        <v>4450.9392585753058</v>
      </c>
    </row>
    <row r="4541" spans="16:21" x14ac:dyDescent="0.25">
      <c r="P4541">
        <v>40</v>
      </c>
      <c r="Q4541">
        <v>300000</v>
      </c>
      <c r="R4541">
        <v>2500000</v>
      </c>
      <c r="S4541" s="8" t="str">
        <f t="shared" si="70"/>
        <v>403000002500000</v>
      </c>
      <c r="T4541" t="s">
        <v>35</v>
      </c>
      <c r="U4541">
        <v>4450.9392585753058</v>
      </c>
    </row>
    <row r="4542" spans="16:21" x14ac:dyDescent="0.25">
      <c r="P4542">
        <v>41</v>
      </c>
      <c r="Q4542">
        <v>300000</v>
      </c>
      <c r="R4542">
        <v>2500000</v>
      </c>
      <c r="S4542" s="8" t="str">
        <f t="shared" si="70"/>
        <v>413000002500000</v>
      </c>
      <c r="T4542" t="s">
        <v>35</v>
      </c>
      <c r="U4542">
        <v>4450.9392585753058</v>
      </c>
    </row>
    <row r="4543" spans="16:21" x14ac:dyDescent="0.25">
      <c r="P4543">
        <v>42</v>
      </c>
      <c r="Q4543">
        <v>300000</v>
      </c>
      <c r="R4543">
        <v>2500000</v>
      </c>
      <c r="S4543" s="8" t="str">
        <f t="shared" si="70"/>
        <v>423000002500000</v>
      </c>
      <c r="T4543" t="s">
        <v>35</v>
      </c>
      <c r="U4543">
        <v>4450.9392585753058</v>
      </c>
    </row>
    <row r="4544" spans="16:21" x14ac:dyDescent="0.25">
      <c r="P4544">
        <v>43</v>
      </c>
      <c r="Q4544">
        <v>300000</v>
      </c>
      <c r="R4544">
        <v>2500000</v>
      </c>
      <c r="S4544" s="8" t="str">
        <f t="shared" si="70"/>
        <v>433000002500000</v>
      </c>
      <c r="T4544" t="s">
        <v>35</v>
      </c>
      <c r="U4544">
        <v>4450.9392585753058</v>
      </c>
    </row>
    <row r="4545" spans="16:21" x14ac:dyDescent="0.25">
      <c r="P4545">
        <v>44</v>
      </c>
      <c r="Q4545">
        <v>300000</v>
      </c>
      <c r="R4545">
        <v>2500000</v>
      </c>
      <c r="S4545" s="8" t="str">
        <f t="shared" si="70"/>
        <v>443000002500000</v>
      </c>
      <c r="T4545" t="s">
        <v>35</v>
      </c>
      <c r="U4545">
        <v>4450.9392585753058</v>
      </c>
    </row>
    <row r="4546" spans="16:21" x14ac:dyDescent="0.25">
      <c r="P4546">
        <v>45</v>
      </c>
      <c r="Q4546">
        <v>300000</v>
      </c>
      <c r="R4546">
        <v>2500000</v>
      </c>
      <c r="S4546" s="8" t="str">
        <f t="shared" si="70"/>
        <v>453000002500000</v>
      </c>
      <c r="T4546" t="s">
        <v>35</v>
      </c>
      <c r="U4546">
        <v>4450.9392585753058</v>
      </c>
    </row>
    <row r="4547" spans="16:21" x14ac:dyDescent="0.25">
      <c r="P4547">
        <v>46</v>
      </c>
      <c r="Q4547">
        <v>300000</v>
      </c>
      <c r="R4547">
        <v>2500000</v>
      </c>
      <c r="S4547" s="8" t="str">
        <f t="shared" ref="S4547:S4610" si="71">P4547&amp;Q4547&amp;R4547</f>
        <v>463000002500000</v>
      </c>
      <c r="T4547" t="s">
        <v>36</v>
      </c>
      <c r="U4547">
        <v>6620.3735467999568</v>
      </c>
    </row>
    <row r="4548" spans="16:21" x14ac:dyDescent="0.25">
      <c r="P4548">
        <v>47</v>
      </c>
      <c r="Q4548">
        <v>300000</v>
      </c>
      <c r="R4548">
        <v>2500000</v>
      </c>
      <c r="S4548" s="8" t="str">
        <f t="shared" si="71"/>
        <v>473000002500000</v>
      </c>
      <c r="T4548" t="s">
        <v>36</v>
      </c>
      <c r="U4548">
        <v>6620.3735467999568</v>
      </c>
    </row>
    <row r="4549" spans="16:21" x14ac:dyDescent="0.25">
      <c r="P4549">
        <v>48</v>
      </c>
      <c r="Q4549">
        <v>300000</v>
      </c>
      <c r="R4549">
        <v>2500000</v>
      </c>
      <c r="S4549" s="8" t="str">
        <f t="shared" si="71"/>
        <v>483000002500000</v>
      </c>
      <c r="T4549" t="s">
        <v>36</v>
      </c>
      <c r="U4549">
        <v>6620.3735467999568</v>
      </c>
    </row>
    <row r="4550" spans="16:21" x14ac:dyDescent="0.25">
      <c r="P4550">
        <v>49</v>
      </c>
      <c r="Q4550">
        <v>300000</v>
      </c>
      <c r="R4550">
        <v>2500000</v>
      </c>
      <c r="S4550" s="8" t="str">
        <f t="shared" si="71"/>
        <v>493000002500000</v>
      </c>
      <c r="T4550" t="s">
        <v>36</v>
      </c>
      <c r="U4550">
        <v>6620.3735467999568</v>
      </c>
    </row>
    <row r="4551" spans="16:21" x14ac:dyDescent="0.25">
      <c r="P4551">
        <v>50</v>
      </c>
      <c r="Q4551">
        <v>300000</v>
      </c>
      <c r="R4551">
        <v>2500000</v>
      </c>
      <c r="S4551" s="8" t="str">
        <f t="shared" si="71"/>
        <v>503000002500000</v>
      </c>
      <c r="T4551" t="s">
        <v>36</v>
      </c>
      <c r="U4551">
        <v>6620.3735467999568</v>
      </c>
    </row>
    <row r="4552" spans="16:21" x14ac:dyDescent="0.25">
      <c r="P4552">
        <v>51</v>
      </c>
      <c r="Q4552">
        <v>300000</v>
      </c>
      <c r="R4552">
        <v>2500000</v>
      </c>
      <c r="S4552" s="8" t="str">
        <f t="shared" si="71"/>
        <v>513000002500000</v>
      </c>
      <c r="T4552" t="s">
        <v>37</v>
      </c>
      <c r="U4552">
        <v>9928.8179526049698</v>
      </c>
    </row>
    <row r="4553" spans="16:21" x14ac:dyDescent="0.25">
      <c r="P4553">
        <v>52</v>
      </c>
      <c r="Q4553">
        <v>300000</v>
      </c>
      <c r="R4553">
        <v>2500000</v>
      </c>
      <c r="S4553" s="8" t="str">
        <f t="shared" si="71"/>
        <v>523000002500000</v>
      </c>
      <c r="T4553" t="s">
        <v>37</v>
      </c>
      <c r="U4553">
        <v>9928.8179526049698</v>
      </c>
    </row>
    <row r="4554" spans="16:21" x14ac:dyDescent="0.25">
      <c r="P4554">
        <v>53</v>
      </c>
      <c r="Q4554">
        <v>300000</v>
      </c>
      <c r="R4554">
        <v>2500000</v>
      </c>
      <c r="S4554" s="8" t="str">
        <f t="shared" si="71"/>
        <v>533000002500000</v>
      </c>
      <c r="T4554" t="s">
        <v>37</v>
      </c>
      <c r="U4554">
        <v>9928.8179526049698</v>
      </c>
    </row>
    <row r="4555" spans="16:21" x14ac:dyDescent="0.25">
      <c r="P4555">
        <v>54</v>
      </c>
      <c r="Q4555">
        <v>300000</v>
      </c>
      <c r="R4555">
        <v>2500000</v>
      </c>
      <c r="S4555" s="8" t="str">
        <f t="shared" si="71"/>
        <v>543000002500000</v>
      </c>
      <c r="T4555" t="s">
        <v>37</v>
      </c>
      <c r="U4555">
        <v>9928.8179526049698</v>
      </c>
    </row>
    <row r="4556" spans="16:21" x14ac:dyDescent="0.25">
      <c r="P4556">
        <v>55</v>
      </c>
      <c r="Q4556">
        <v>300000</v>
      </c>
      <c r="R4556">
        <v>2500000</v>
      </c>
      <c r="S4556" s="8" t="str">
        <f t="shared" si="71"/>
        <v>553000002500000</v>
      </c>
      <c r="T4556" t="s">
        <v>37</v>
      </c>
      <c r="U4556">
        <v>9928.8179526049698</v>
      </c>
    </row>
    <row r="4557" spans="16:21" x14ac:dyDescent="0.25">
      <c r="P4557">
        <v>56</v>
      </c>
      <c r="Q4557">
        <v>300000</v>
      </c>
      <c r="R4557">
        <v>2500000</v>
      </c>
      <c r="S4557" s="8" t="str">
        <f t="shared" si="71"/>
        <v>563000002500000</v>
      </c>
      <c r="T4557" t="s">
        <v>38</v>
      </c>
      <c r="U4557">
        <v>13080.028071198678</v>
      </c>
    </row>
    <row r="4558" spans="16:21" x14ac:dyDescent="0.25">
      <c r="P4558">
        <v>57</v>
      </c>
      <c r="Q4558">
        <v>300000</v>
      </c>
      <c r="R4558">
        <v>2500000</v>
      </c>
      <c r="S4558" s="8" t="str">
        <f t="shared" si="71"/>
        <v>573000002500000</v>
      </c>
      <c r="T4558" t="s">
        <v>38</v>
      </c>
      <c r="U4558">
        <v>13080.028071198678</v>
      </c>
    </row>
    <row r="4559" spans="16:21" x14ac:dyDescent="0.25">
      <c r="P4559">
        <v>58</v>
      </c>
      <c r="Q4559">
        <v>300000</v>
      </c>
      <c r="R4559">
        <v>2500000</v>
      </c>
      <c r="S4559" s="8" t="str">
        <f t="shared" si="71"/>
        <v>583000002500000</v>
      </c>
      <c r="T4559" t="s">
        <v>38</v>
      </c>
      <c r="U4559">
        <v>13080.028071198678</v>
      </c>
    </row>
    <row r="4560" spans="16:21" x14ac:dyDescent="0.25">
      <c r="P4560">
        <v>59</v>
      </c>
      <c r="Q4560">
        <v>300000</v>
      </c>
      <c r="R4560">
        <v>2500000</v>
      </c>
      <c r="S4560" s="8" t="str">
        <f t="shared" si="71"/>
        <v>593000002500000</v>
      </c>
      <c r="T4560" t="s">
        <v>38</v>
      </c>
      <c r="U4560">
        <v>13080.028071198678</v>
      </c>
    </row>
    <row r="4561" spans="16:21" x14ac:dyDescent="0.25">
      <c r="P4561">
        <v>60</v>
      </c>
      <c r="Q4561">
        <v>300000</v>
      </c>
      <c r="R4561">
        <v>2500000</v>
      </c>
      <c r="S4561" s="8" t="str">
        <f t="shared" si="71"/>
        <v>603000002500000</v>
      </c>
      <c r="T4561" t="s">
        <v>38</v>
      </c>
      <c r="U4561">
        <v>13080.028071198678</v>
      </c>
    </row>
    <row r="4562" spans="16:21" x14ac:dyDescent="0.25">
      <c r="P4562">
        <v>61</v>
      </c>
      <c r="Q4562">
        <v>300000</v>
      </c>
      <c r="R4562">
        <v>2500000</v>
      </c>
      <c r="S4562" s="8" t="str">
        <f t="shared" si="71"/>
        <v>613000002500000</v>
      </c>
      <c r="T4562" t="s">
        <v>39</v>
      </c>
      <c r="U4562">
        <v>23265.376091193859</v>
      </c>
    </row>
    <row r="4563" spans="16:21" x14ac:dyDescent="0.25">
      <c r="P4563">
        <v>62</v>
      </c>
      <c r="Q4563">
        <v>300000</v>
      </c>
      <c r="R4563">
        <v>2500000</v>
      </c>
      <c r="S4563" s="8" t="str">
        <f t="shared" si="71"/>
        <v>623000002500000</v>
      </c>
      <c r="T4563" t="s">
        <v>39</v>
      </c>
      <c r="U4563">
        <v>23265.376091193859</v>
      </c>
    </row>
    <row r="4564" spans="16:21" x14ac:dyDescent="0.25">
      <c r="P4564">
        <v>63</v>
      </c>
      <c r="Q4564">
        <v>300000</v>
      </c>
      <c r="R4564">
        <v>2500000</v>
      </c>
      <c r="S4564" s="8" t="str">
        <f t="shared" si="71"/>
        <v>633000002500000</v>
      </c>
      <c r="T4564" t="s">
        <v>39</v>
      </c>
      <c r="U4564">
        <v>23265.376091193859</v>
      </c>
    </row>
    <row r="4565" spans="16:21" x14ac:dyDescent="0.25">
      <c r="P4565">
        <v>64</v>
      </c>
      <c r="Q4565">
        <v>300000</v>
      </c>
      <c r="R4565">
        <v>2500000</v>
      </c>
      <c r="S4565" s="8" t="str">
        <f t="shared" si="71"/>
        <v>643000002500000</v>
      </c>
      <c r="T4565" t="s">
        <v>39</v>
      </c>
      <c r="U4565">
        <v>23265.376091193859</v>
      </c>
    </row>
    <row r="4566" spans="16:21" x14ac:dyDescent="0.25">
      <c r="P4566">
        <v>65</v>
      </c>
      <c r="Q4566">
        <v>300000</v>
      </c>
      <c r="R4566">
        <v>2500000</v>
      </c>
      <c r="S4566" s="8" t="str">
        <f t="shared" si="71"/>
        <v>653000002500000</v>
      </c>
      <c r="T4566" t="s">
        <v>39</v>
      </c>
      <c r="U4566">
        <v>23265.376091193859</v>
      </c>
    </row>
    <row r="4567" spans="16:21" x14ac:dyDescent="0.25">
      <c r="P4567">
        <v>66</v>
      </c>
      <c r="Q4567">
        <v>300000</v>
      </c>
      <c r="R4567">
        <v>2500000</v>
      </c>
      <c r="S4567" s="8" t="str">
        <f t="shared" si="71"/>
        <v>663000002500000</v>
      </c>
      <c r="T4567" t="s">
        <v>40</v>
      </c>
      <c r="U4567">
        <v>29504.240089222942</v>
      </c>
    </row>
    <row r="4568" spans="16:21" x14ac:dyDescent="0.25">
      <c r="P4568">
        <v>67</v>
      </c>
      <c r="Q4568">
        <v>300000</v>
      </c>
      <c r="R4568">
        <v>2500000</v>
      </c>
      <c r="S4568" s="8" t="str">
        <f t="shared" si="71"/>
        <v>673000002500000</v>
      </c>
      <c r="T4568" t="s">
        <v>40</v>
      </c>
      <c r="U4568">
        <v>29504.240089222942</v>
      </c>
    </row>
    <row r="4569" spans="16:21" x14ac:dyDescent="0.25">
      <c r="P4569">
        <v>68</v>
      </c>
      <c r="Q4569">
        <v>300000</v>
      </c>
      <c r="R4569">
        <v>2500000</v>
      </c>
      <c r="S4569" s="8" t="str">
        <f t="shared" si="71"/>
        <v>683000002500000</v>
      </c>
      <c r="T4569" t="s">
        <v>40</v>
      </c>
      <c r="U4569">
        <v>29504.240089222942</v>
      </c>
    </row>
    <row r="4570" spans="16:21" x14ac:dyDescent="0.25">
      <c r="P4570">
        <v>69</v>
      </c>
      <c r="Q4570">
        <v>300000</v>
      </c>
      <c r="R4570">
        <v>2500000</v>
      </c>
      <c r="S4570" s="8" t="str">
        <f t="shared" si="71"/>
        <v>693000002500000</v>
      </c>
      <c r="T4570" t="s">
        <v>40</v>
      </c>
      <c r="U4570">
        <v>29504.240089222942</v>
      </c>
    </row>
    <row r="4571" spans="16:21" x14ac:dyDescent="0.25">
      <c r="P4571">
        <v>70</v>
      </c>
      <c r="Q4571">
        <v>300000</v>
      </c>
      <c r="R4571">
        <v>2500000</v>
      </c>
      <c r="S4571" s="8" t="str">
        <f t="shared" si="71"/>
        <v>703000002500000</v>
      </c>
      <c r="T4571" t="s">
        <v>40</v>
      </c>
      <c r="U4571">
        <v>29504.240089222942</v>
      </c>
    </row>
    <row r="4572" spans="16:21" x14ac:dyDescent="0.25">
      <c r="P4572">
        <v>71</v>
      </c>
      <c r="Q4572">
        <v>300000</v>
      </c>
      <c r="R4572">
        <v>2500000</v>
      </c>
      <c r="S4572" s="8" t="str">
        <f t="shared" si="71"/>
        <v>713000002500000</v>
      </c>
      <c r="T4572" t="s">
        <v>41</v>
      </c>
      <c r="U4572">
        <v>37052.081995203429</v>
      </c>
    </row>
    <row r="4573" spans="16:21" x14ac:dyDescent="0.25">
      <c r="P4573">
        <v>72</v>
      </c>
      <c r="Q4573">
        <v>300000</v>
      </c>
      <c r="R4573">
        <v>2500000</v>
      </c>
      <c r="S4573" s="8" t="str">
        <f t="shared" si="71"/>
        <v>723000002500000</v>
      </c>
      <c r="T4573" t="s">
        <v>41</v>
      </c>
      <c r="U4573">
        <v>37052.081995203429</v>
      </c>
    </row>
    <row r="4574" spans="16:21" x14ac:dyDescent="0.25">
      <c r="P4574">
        <v>73</v>
      </c>
      <c r="Q4574">
        <v>300000</v>
      </c>
      <c r="R4574">
        <v>2500000</v>
      </c>
      <c r="S4574" s="8" t="str">
        <f t="shared" si="71"/>
        <v>733000002500000</v>
      </c>
      <c r="T4574" t="s">
        <v>41</v>
      </c>
      <c r="U4574">
        <v>37052.081995203429</v>
      </c>
    </row>
    <row r="4575" spans="16:21" x14ac:dyDescent="0.25">
      <c r="P4575">
        <v>74</v>
      </c>
      <c r="Q4575">
        <v>300000</v>
      </c>
      <c r="R4575">
        <v>2500000</v>
      </c>
      <c r="S4575" s="8" t="str">
        <f t="shared" si="71"/>
        <v>743000002500000</v>
      </c>
      <c r="T4575" t="s">
        <v>41</v>
      </c>
      <c r="U4575">
        <v>37052.081995203429</v>
      </c>
    </row>
    <row r="4576" spans="16:21" x14ac:dyDescent="0.25">
      <c r="P4576">
        <v>75</v>
      </c>
      <c r="Q4576">
        <v>300000</v>
      </c>
      <c r="R4576">
        <v>2500000</v>
      </c>
      <c r="S4576" s="8" t="str">
        <f t="shared" si="71"/>
        <v>753000002500000</v>
      </c>
      <c r="T4576" t="s">
        <v>41</v>
      </c>
      <c r="U4576">
        <v>37052.081995203429</v>
      </c>
    </row>
    <row r="4577" spans="16:21" x14ac:dyDescent="0.25">
      <c r="P4577">
        <v>76</v>
      </c>
      <c r="Q4577">
        <v>300000</v>
      </c>
      <c r="R4577">
        <v>2500000</v>
      </c>
      <c r="S4577" s="8" t="str">
        <f t="shared" si="71"/>
        <v>763000002500000</v>
      </c>
      <c r="T4577" t="s">
        <v>42</v>
      </c>
      <c r="U4577">
        <v>45066.05017283374</v>
      </c>
    </row>
    <row r="4578" spans="16:21" x14ac:dyDescent="0.25">
      <c r="P4578">
        <v>77</v>
      </c>
      <c r="Q4578">
        <v>300000</v>
      </c>
      <c r="R4578">
        <v>2500000</v>
      </c>
      <c r="S4578" s="8" t="str">
        <f t="shared" si="71"/>
        <v>773000002500000</v>
      </c>
      <c r="T4578" t="s">
        <v>42</v>
      </c>
      <c r="U4578">
        <v>45066.05017283374</v>
      </c>
    </row>
    <row r="4579" spans="16:21" x14ac:dyDescent="0.25">
      <c r="P4579">
        <v>78</v>
      </c>
      <c r="Q4579">
        <v>300000</v>
      </c>
      <c r="R4579">
        <v>2500000</v>
      </c>
      <c r="S4579" s="8" t="str">
        <f t="shared" si="71"/>
        <v>783000002500000</v>
      </c>
      <c r="T4579" t="s">
        <v>42</v>
      </c>
      <c r="U4579">
        <v>45066.05017283374</v>
      </c>
    </row>
    <row r="4580" spans="16:21" x14ac:dyDescent="0.25">
      <c r="P4580">
        <v>79</v>
      </c>
      <c r="Q4580">
        <v>300000</v>
      </c>
      <c r="R4580">
        <v>2500000</v>
      </c>
      <c r="S4580" s="8" t="str">
        <f t="shared" si="71"/>
        <v>793000002500000</v>
      </c>
      <c r="T4580" t="s">
        <v>42</v>
      </c>
      <c r="U4580">
        <v>45066.05017283374</v>
      </c>
    </row>
    <row r="4581" spans="16:21" x14ac:dyDescent="0.25">
      <c r="P4581">
        <v>80</v>
      </c>
      <c r="Q4581">
        <v>300000</v>
      </c>
      <c r="R4581">
        <v>2500000</v>
      </c>
      <c r="S4581" s="8" t="str">
        <f t="shared" si="71"/>
        <v>803000002500000</v>
      </c>
      <c r="T4581" t="s">
        <v>42</v>
      </c>
      <c r="U4581">
        <v>45066.05017283374</v>
      </c>
    </row>
    <row r="4582" spans="16:21" x14ac:dyDescent="0.25">
      <c r="P4582">
        <v>81</v>
      </c>
      <c r="Q4582">
        <v>300000</v>
      </c>
      <c r="R4582">
        <v>2500000</v>
      </c>
      <c r="S4582" s="8" t="str">
        <f t="shared" si="71"/>
        <v>813000002500000</v>
      </c>
      <c r="T4582" t="s">
        <v>43</v>
      </c>
      <c r="U4582">
        <v>58426.64925396147</v>
      </c>
    </row>
    <row r="4583" spans="16:21" x14ac:dyDescent="0.25">
      <c r="P4583">
        <v>82</v>
      </c>
      <c r="Q4583">
        <v>300000</v>
      </c>
      <c r="R4583">
        <v>2500000</v>
      </c>
      <c r="S4583" s="8" t="str">
        <f t="shared" si="71"/>
        <v>823000002500000</v>
      </c>
      <c r="T4583" t="s">
        <v>43</v>
      </c>
      <c r="U4583">
        <v>58426.64925396147</v>
      </c>
    </row>
    <row r="4584" spans="16:21" x14ac:dyDescent="0.25">
      <c r="P4584">
        <v>83</v>
      </c>
      <c r="Q4584">
        <v>300000</v>
      </c>
      <c r="R4584">
        <v>2500000</v>
      </c>
      <c r="S4584" s="8" t="str">
        <f t="shared" si="71"/>
        <v>833000002500000</v>
      </c>
      <c r="T4584" t="s">
        <v>43</v>
      </c>
      <c r="U4584">
        <v>58426.64925396147</v>
      </c>
    </row>
    <row r="4585" spans="16:21" x14ac:dyDescent="0.25">
      <c r="P4585">
        <v>84</v>
      </c>
      <c r="Q4585">
        <v>300000</v>
      </c>
      <c r="R4585">
        <v>2500000</v>
      </c>
      <c r="S4585" s="8" t="str">
        <f t="shared" si="71"/>
        <v>843000002500000</v>
      </c>
      <c r="T4585" t="s">
        <v>43</v>
      </c>
      <c r="U4585">
        <v>58426.64925396147</v>
      </c>
    </row>
    <row r="4586" spans="16:21" x14ac:dyDescent="0.25">
      <c r="P4586">
        <v>85</v>
      </c>
      <c r="Q4586">
        <v>300000</v>
      </c>
      <c r="R4586">
        <v>2500000</v>
      </c>
      <c r="S4586" s="8" t="str">
        <f t="shared" si="71"/>
        <v>853000002500000</v>
      </c>
      <c r="T4586" t="s">
        <v>43</v>
      </c>
      <c r="U4586">
        <v>58426.64925396147</v>
      </c>
    </row>
    <row r="4587" spans="16:21" x14ac:dyDescent="0.25">
      <c r="P4587">
        <v>86</v>
      </c>
      <c r="Q4587">
        <v>300000</v>
      </c>
      <c r="R4587">
        <v>2500000</v>
      </c>
      <c r="S4587" s="8" t="str">
        <f t="shared" si="71"/>
        <v>863000002500000</v>
      </c>
      <c r="T4587" t="s">
        <v>43</v>
      </c>
      <c r="U4587">
        <v>58426.64925396147</v>
      </c>
    </row>
    <row r="4588" spans="16:21" x14ac:dyDescent="0.25">
      <c r="P4588">
        <v>87</v>
      </c>
      <c r="Q4588">
        <v>300000</v>
      </c>
      <c r="R4588">
        <v>2500000</v>
      </c>
      <c r="S4588" s="8" t="str">
        <f t="shared" si="71"/>
        <v>873000002500000</v>
      </c>
      <c r="T4588" t="s">
        <v>43</v>
      </c>
      <c r="U4588">
        <v>58426.64925396147</v>
      </c>
    </row>
    <row r="4589" spans="16:21" x14ac:dyDescent="0.25">
      <c r="P4589">
        <v>88</v>
      </c>
      <c r="Q4589">
        <v>300000</v>
      </c>
      <c r="R4589">
        <v>2500000</v>
      </c>
      <c r="S4589" s="8" t="str">
        <f t="shared" si="71"/>
        <v>883000002500000</v>
      </c>
      <c r="T4589" t="s">
        <v>43</v>
      </c>
      <c r="U4589">
        <v>58426.64925396147</v>
      </c>
    </row>
    <row r="4590" spans="16:21" x14ac:dyDescent="0.25">
      <c r="P4590">
        <v>89</v>
      </c>
      <c r="Q4590">
        <v>300000</v>
      </c>
      <c r="R4590">
        <v>2500000</v>
      </c>
      <c r="S4590" s="8" t="str">
        <f t="shared" si="71"/>
        <v>893000002500000</v>
      </c>
      <c r="T4590" t="s">
        <v>43</v>
      </c>
      <c r="U4590">
        <v>58426.64925396147</v>
      </c>
    </row>
    <row r="4591" spans="16:21" x14ac:dyDescent="0.25">
      <c r="P4591">
        <v>90</v>
      </c>
      <c r="Q4591">
        <v>300000</v>
      </c>
      <c r="R4591">
        <v>2500000</v>
      </c>
      <c r="S4591" s="8" t="str">
        <f t="shared" si="71"/>
        <v>903000002500000</v>
      </c>
      <c r="T4591" t="s">
        <v>43</v>
      </c>
      <c r="U4591">
        <v>58426.64925396147</v>
      </c>
    </row>
    <row r="4592" spans="16:21" x14ac:dyDescent="0.25">
      <c r="P4592">
        <v>91</v>
      </c>
      <c r="Q4592">
        <v>300000</v>
      </c>
      <c r="R4592">
        <v>2500000</v>
      </c>
      <c r="S4592" s="8" t="str">
        <f t="shared" si="71"/>
        <v>913000002500000</v>
      </c>
      <c r="T4592" t="s">
        <v>43</v>
      </c>
      <c r="U4592">
        <v>58426.64925396147</v>
      </c>
    </row>
    <row r="4593" spans="16:21" x14ac:dyDescent="0.25">
      <c r="P4593">
        <v>92</v>
      </c>
      <c r="Q4593">
        <v>300000</v>
      </c>
      <c r="R4593">
        <v>2500000</v>
      </c>
      <c r="S4593" s="8" t="str">
        <f t="shared" si="71"/>
        <v>923000002500000</v>
      </c>
      <c r="T4593" t="s">
        <v>43</v>
      </c>
      <c r="U4593">
        <v>58426.64925396147</v>
      </c>
    </row>
    <row r="4594" spans="16:21" x14ac:dyDescent="0.25">
      <c r="P4594">
        <v>93</v>
      </c>
      <c r="Q4594">
        <v>300000</v>
      </c>
      <c r="R4594">
        <v>2500000</v>
      </c>
      <c r="S4594" s="8" t="str">
        <f t="shared" si="71"/>
        <v>933000002500000</v>
      </c>
      <c r="T4594" t="s">
        <v>43</v>
      </c>
      <c r="U4594">
        <v>58426.64925396147</v>
      </c>
    </row>
    <row r="4595" spans="16:21" x14ac:dyDescent="0.25">
      <c r="P4595">
        <v>94</v>
      </c>
      <c r="Q4595">
        <v>300000</v>
      </c>
      <c r="R4595">
        <v>2500000</v>
      </c>
      <c r="S4595" s="8" t="str">
        <f t="shared" si="71"/>
        <v>943000002500000</v>
      </c>
      <c r="T4595" t="s">
        <v>43</v>
      </c>
      <c r="U4595">
        <v>58426.64925396147</v>
      </c>
    </row>
    <row r="4596" spans="16:21" x14ac:dyDescent="0.25">
      <c r="P4596">
        <v>95</v>
      </c>
      <c r="Q4596">
        <v>300000</v>
      </c>
      <c r="R4596">
        <v>2500000</v>
      </c>
      <c r="S4596" s="8" t="str">
        <f t="shared" si="71"/>
        <v>953000002500000</v>
      </c>
      <c r="T4596" t="s">
        <v>43</v>
      </c>
      <c r="U4596">
        <v>58426.64925396147</v>
      </c>
    </row>
    <row r="4597" spans="16:21" x14ac:dyDescent="0.25">
      <c r="P4597">
        <v>96</v>
      </c>
      <c r="Q4597">
        <v>300000</v>
      </c>
      <c r="R4597">
        <v>2500000</v>
      </c>
      <c r="S4597" s="8" t="str">
        <f t="shared" si="71"/>
        <v>963000002500000</v>
      </c>
      <c r="T4597" t="s">
        <v>43</v>
      </c>
      <c r="U4597">
        <v>58426.64925396147</v>
      </c>
    </row>
    <row r="4598" spans="16:21" x14ac:dyDescent="0.25">
      <c r="P4598">
        <v>97</v>
      </c>
      <c r="Q4598">
        <v>300000</v>
      </c>
      <c r="R4598">
        <v>2500000</v>
      </c>
      <c r="S4598" s="8" t="str">
        <f t="shared" si="71"/>
        <v>973000002500000</v>
      </c>
      <c r="T4598" t="s">
        <v>43</v>
      </c>
      <c r="U4598">
        <v>58426.64925396147</v>
      </c>
    </row>
    <row r="4599" spans="16:21" x14ac:dyDescent="0.25">
      <c r="P4599">
        <v>98</v>
      </c>
      <c r="Q4599">
        <v>300000</v>
      </c>
      <c r="R4599">
        <v>2500000</v>
      </c>
      <c r="S4599" s="8" t="str">
        <f t="shared" si="71"/>
        <v>983000002500000</v>
      </c>
      <c r="T4599" t="s">
        <v>43</v>
      </c>
      <c r="U4599">
        <v>58426.64925396147</v>
      </c>
    </row>
    <row r="4600" spans="16:21" x14ac:dyDescent="0.25">
      <c r="P4600">
        <v>99</v>
      </c>
      <c r="Q4600">
        <v>300000</v>
      </c>
      <c r="R4600">
        <v>2500000</v>
      </c>
      <c r="S4600" s="8" t="str">
        <f t="shared" si="71"/>
        <v>993000002500000</v>
      </c>
      <c r="T4600" t="s">
        <v>43</v>
      </c>
      <c r="U4600">
        <v>58426.64925396147</v>
      </c>
    </row>
    <row r="4601" spans="16:21" x14ac:dyDescent="0.25">
      <c r="P4601">
        <v>100</v>
      </c>
      <c r="Q4601">
        <v>300000</v>
      </c>
      <c r="R4601">
        <v>2500000</v>
      </c>
      <c r="S4601" s="8" t="str">
        <f t="shared" si="71"/>
        <v>1003000002500000</v>
      </c>
      <c r="T4601" t="s">
        <v>43</v>
      </c>
      <c r="U4601">
        <v>58426.64925396147</v>
      </c>
    </row>
    <row r="4602" spans="16:21" x14ac:dyDescent="0.25">
      <c r="P4602">
        <v>101</v>
      </c>
      <c r="Q4602">
        <v>300000</v>
      </c>
      <c r="R4602">
        <v>2500000</v>
      </c>
      <c r="S4602" s="8" t="str">
        <f t="shared" si="71"/>
        <v>1013000002500000</v>
      </c>
      <c r="T4602" t="s">
        <v>43</v>
      </c>
      <c r="U4602">
        <v>58426.64925396147</v>
      </c>
    </row>
    <row r="4603" spans="16:21" x14ac:dyDescent="0.25">
      <c r="P4603">
        <v>102</v>
      </c>
      <c r="Q4603">
        <v>300000</v>
      </c>
      <c r="R4603">
        <v>2500000</v>
      </c>
      <c r="S4603" s="8" t="str">
        <f t="shared" si="71"/>
        <v>1023000002500000</v>
      </c>
      <c r="T4603" t="s">
        <v>43</v>
      </c>
      <c r="U4603">
        <v>58426.64925396147</v>
      </c>
    </row>
    <row r="4604" spans="16:21" x14ac:dyDescent="0.25">
      <c r="P4604">
        <v>103</v>
      </c>
      <c r="Q4604">
        <v>300000</v>
      </c>
      <c r="R4604">
        <v>2500000</v>
      </c>
      <c r="S4604" s="8" t="str">
        <f t="shared" si="71"/>
        <v>1033000002500000</v>
      </c>
      <c r="T4604" t="s">
        <v>43</v>
      </c>
      <c r="U4604">
        <v>58426.64925396147</v>
      </c>
    </row>
    <row r="4605" spans="16:21" x14ac:dyDescent="0.25">
      <c r="P4605">
        <v>104</v>
      </c>
      <c r="Q4605">
        <v>300000</v>
      </c>
      <c r="R4605">
        <v>2500000</v>
      </c>
      <c r="S4605" s="8" t="str">
        <f t="shared" si="71"/>
        <v>1043000002500000</v>
      </c>
      <c r="T4605" t="s">
        <v>43</v>
      </c>
      <c r="U4605">
        <v>58426.64925396147</v>
      </c>
    </row>
    <row r="4606" spans="16:21" x14ac:dyDescent="0.25">
      <c r="P4606">
        <v>105</v>
      </c>
      <c r="Q4606">
        <v>300000</v>
      </c>
      <c r="R4606">
        <v>2500000</v>
      </c>
      <c r="S4606" s="8" t="str">
        <f t="shared" si="71"/>
        <v>1053000002500000</v>
      </c>
      <c r="T4606" t="s">
        <v>43</v>
      </c>
      <c r="U4606">
        <v>58426.64925396147</v>
      </c>
    </row>
    <row r="4607" spans="16:21" x14ac:dyDescent="0.25">
      <c r="P4607">
        <v>106</v>
      </c>
      <c r="Q4607">
        <v>300000</v>
      </c>
      <c r="R4607">
        <v>2500000</v>
      </c>
      <c r="S4607" s="8" t="str">
        <f t="shared" si="71"/>
        <v>1063000002500000</v>
      </c>
      <c r="T4607" t="s">
        <v>43</v>
      </c>
      <c r="U4607">
        <v>58426.64925396147</v>
      </c>
    </row>
    <row r="4608" spans="16:21" x14ac:dyDescent="0.25">
      <c r="P4608">
        <v>107</v>
      </c>
      <c r="Q4608">
        <v>300000</v>
      </c>
      <c r="R4608">
        <v>2500000</v>
      </c>
      <c r="S4608" s="8" t="str">
        <f t="shared" si="71"/>
        <v>1073000002500000</v>
      </c>
      <c r="T4608" t="s">
        <v>43</v>
      </c>
      <c r="U4608">
        <v>58426.64925396147</v>
      </c>
    </row>
    <row r="4609" spans="16:21" x14ac:dyDescent="0.25">
      <c r="P4609">
        <v>108</v>
      </c>
      <c r="Q4609">
        <v>300000</v>
      </c>
      <c r="R4609">
        <v>2500000</v>
      </c>
      <c r="S4609" s="8" t="str">
        <f t="shared" si="71"/>
        <v>1083000002500000</v>
      </c>
      <c r="T4609" t="s">
        <v>43</v>
      </c>
      <c r="U4609">
        <v>58426.64925396147</v>
      </c>
    </row>
    <row r="4610" spans="16:21" x14ac:dyDescent="0.25">
      <c r="P4610">
        <v>109</v>
      </c>
      <c r="Q4610">
        <v>300000</v>
      </c>
      <c r="R4610">
        <v>2500000</v>
      </c>
      <c r="S4610" s="8" t="str">
        <f t="shared" si="71"/>
        <v>1093000002500000</v>
      </c>
      <c r="T4610" t="s">
        <v>43</v>
      </c>
      <c r="U4610">
        <v>58426.64925396147</v>
      </c>
    </row>
    <row r="4611" spans="16:21" x14ac:dyDescent="0.25">
      <c r="P4611">
        <v>110</v>
      </c>
      <c r="Q4611">
        <v>300000</v>
      </c>
      <c r="R4611">
        <v>2500000</v>
      </c>
      <c r="S4611" s="8" t="str">
        <f t="shared" ref="S4611:S4674" si="72">P4611&amp;Q4611&amp;R4611</f>
        <v>1103000002500000</v>
      </c>
      <c r="T4611" t="s">
        <v>43</v>
      </c>
      <c r="U4611">
        <v>58426.64925396147</v>
      </c>
    </row>
    <row r="4612" spans="16:21" x14ac:dyDescent="0.25">
      <c r="P4612">
        <v>111</v>
      </c>
      <c r="Q4612">
        <v>300000</v>
      </c>
      <c r="R4612">
        <v>2500000</v>
      </c>
      <c r="S4612" s="8" t="str">
        <f t="shared" si="72"/>
        <v>1113000002500000</v>
      </c>
      <c r="T4612" t="s">
        <v>43</v>
      </c>
      <c r="U4612">
        <v>58426.64925396147</v>
      </c>
    </row>
    <row r="4613" spans="16:21" x14ac:dyDescent="0.25">
      <c r="P4613">
        <v>112</v>
      </c>
      <c r="Q4613">
        <v>300000</v>
      </c>
      <c r="R4613">
        <v>2500000</v>
      </c>
      <c r="S4613" s="8" t="str">
        <f t="shared" si="72"/>
        <v>1123000002500000</v>
      </c>
      <c r="T4613" t="s">
        <v>43</v>
      </c>
      <c r="U4613">
        <v>58426.64925396147</v>
      </c>
    </row>
    <row r="4614" spans="16:21" x14ac:dyDescent="0.25">
      <c r="P4614">
        <v>113</v>
      </c>
      <c r="Q4614">
        <v>300000</v>
      </c>
      <c r="R4614">
        <v>2500000</v>
      </c>
      <c r="S4614" s="8" t="str">
        <f t="shared" si="72"/>
        <v>1133000002500000</v>
      </c>
      <c r="T4614" t="s">
        <v>43</v>
      </c>
      <c r="U4614">
        <v>58426.64925396147</v>
      </c>
    </row>
    <row r="4615" spans="16:21" x14ac:dyDescent="0.25">
      <c r="P4615">
        <v>114</v>
      </c>
      <c r="Q4615">
        <v>300000</v>
      </c>
      <c r="R4615">
        <v>2500000</v>
      </c>
      <c r="S4615" s="8" t="str">
        <f t="shared" si="72"/>
        <v>1143000002500000</v>
      </c>
      <c r="T4615" t="s">
        <v>43</v>
      </c>
      <c r="U4615">
        <v>58426.64925396147</v>
      </c>
    </row>
    <row r="4616" spans="16:21" x14ac:dyDescent="0.25">
      <c r="P4616">
        <v>115</v>
      </c>
      <c r="Q4616">
        <v>300000</v>
      </c>
      <c r="R4616">
        <v>2500000</v>
      </c>
      <c r="S4616" s="8" t="str">
        <f t="shared" si="72"/>
        <v>1153000002500000</v>
      </c>
      <c r="T4616" t="s">
        <v>43</v>
      </c>
      <c r="U4616">
        <v>58426.64925396147</v>
      </c>
    </row>
    <row r="4617" spans="16:21" x14ac:dyDescent="0.25">
      <c r="P4617">
        <v>116</v>
      </c>
      <c r="Q4617">
        <v>300000</v>
      </c>
      <c r="R4617">
        <v>2500000</v>
      </c>
      <c r="S4617" s="8" t="str">
        <f t="shared" si="72"/>
        <v>1163000002500000</v>
      </c>
      <c r="T4617" t="s">
        <v>43</v>
      </c>
      <c r="U4617">
        <v>58426.64925396147</v>
      </c>
    </row>
    <row r="4618" spans="16:21" x14ac:dyDescent="0.25">
      <c r="P4618">
        <v>117</v>
      </c>
      <c r="Q4618">
        <v>300000</v>
      </c>
      <c r="R4618">
        <v>2500000</v>
      </c>
      <c r="S4618" s="8" t="str">
        <f t="shared" si="72"/>
        <v>1173000002500000</v>
      </c>
      <c r="T4618" t="s">
        <v>43</v>
      </c>
      <c r="U4618">
        <v>58426.64925396147</v>
      </c>
    </row>
    <row r="4619" spans="16:21" x14ac:dyDescent="0.25">
      <c r="P4619">
        <v>118</v>
      </c>
      <c r="Q4619">
        <v>300000</v>
      </c>
      <c r="R4619">
        <v>2500000</v>
      </c>
      <c r="S4619" s="8" t="str">
        <f t="shared" si="72"/>
        <v>1183000002500000</v>
      </c>
      <c r="T4619" t="s">
        <v>43</v>
      </c>
      <c r="U4619">
        <v>58426.64925396147</v>
      </c>
    </row>
    <row r="4620" spans="16:21" x14ac:dyDescent="0.25">
      <c r="P4620">
        <v>119</v>
      </c>
      <c r="Q4620">
        <v>300000</v>
      </c>
      <c r="R4620">
        <v>2500000</v>
      </c>
      <c r="S4620" s="8" t="str">
        <f t="shared" si="72"/>
        <v>1193000002500000</v>
      </c>
      <c r="T4620" t="s">
        <v>43</v>
      </c>
      <c r="U4620">
        <v>58426.64925396147</v>
      </c>
    </row>
    <row r="4621" spans="16:21" x14ac:dyDescent="0.25">
      <c r="P4621">
        <v>120</v>
      </c>
      <c r="Q4621">
        <v>300000</v>
      </c>
      <c r="R4621">
        <v>2500000</v>
      </c>
      <c r="S4621" s="8" t="str">
        <f t="shared" si="72"/>
        <v>1203000002500000</v>
      </c>
      <c r="T4621" t="s">
        <v>43</v>
      </c>
      <c r="U4621">
        <v>58426.64925396147</v>
      </c>
    </row>
    <row r="4622" spans="16:21" x14ac:dyDescent="0.25">
      <c r="P4622">
        <v>121</v>
      </c>
      <c r="Q4622">
        <v>300000</v>
      </c>
      <c r="R4622">
        <v>2500000</v>
      </c>
      <c r="S4622" s="8" t="str">
        <f t="shared" si="72"/>
        <v>1213000002500000</v>
      </c>
      <c r="T4622" t="s">
        <v>43</v>
      </c>
      <c r="U4622">
        <v>58426.64925396147</v>
      </c>
    </row>
    <row r="4623" spans="16:21" x14ac:dyDescent="0.25">
      <c r="P4623">
        <v>122</v>
      </c>
      <c r="Q4623">
        <v>300000</v>
      </c>
      <c r="R4623">
        <v>2500000</v>
      </c>
      <c r="S4623" s="8" t="str">
        <f t="shared" si="72"/>
        <v>1223000002500000</v>
      </c>
      <c r="T4623" t="s">
        <v>43</v>
      </c>
      <c r="U4623">
        <v>58426.64925396147</v>
      </c>
    </row>
    <row r="4624" spans="16:21" x14ac:dyDescent="0.25">
      <c r="P4624">
        <v>123</v>
      </c>
      <c r="Q4624">
        <v>300000</v>
      </c>
      <c r="R4624">
        <v>2500000</v>
      </c>
      <c r="S4624" s="8" t="str">
        <f t="shared" si="72"/>
        <v>1233000002500000</v>
      </c>
      <c r="T4624" t="s">
        <v>43</v>
      </c>
      <c r="U4624">
        <v>58426.64925396147</v>
      </c>
    </row>
    <row r="4625" spans="16:21" x14ac:dyDescent="0.25">
      <c r="P4625">
        <v>124</v>
      </c>
      <c r="Q4625">
        <v>300000</v>
      </c>
      <c r="R4625">
        <v>2500000</v>
      </c>
      <c r="S4625" s="8" t="str">
        <f t="shared" si="72"/>
        <v>1243000002500000</v>
      </c>
      <c r="T4625" t="s">
        <v>43</v>
      </c>
      <c r="U4625">
        <v>58426.64925396147</v>
      </c>
    </row>
    <row r="4626" spans="16:21" x14ac:dyDescent="0.25">
      <c r="P4626">
        <v>125</v>
      </c>
      <c r="Q4626">
        <v>300000</v>
      </c>
      <c r="R4626">
        <v>2500000</v>
      </c>
      <c r="S4626" s="8" t="str">
        <f t="shared" si="72"/>
        <v>1253000002500000</v>
      </c>
      <c r="T4626" t="s">
        <v>43</v>
      </c>
      <c r="U4626">
        <v>58426.64925396147</v>
      </c>
    </row>
    <row r="4627" spans="16:21" x14ac:dyDescent="0.25">
      <c r="P4627">
        <v>1</v>
      </c>
      <c r="Q4627">
        <v>300000</v>
      </c>
      <c r="R4627">
        <v>3000000</v>
      </c>
      <c r="S4627" s="8" t="str">
        <f t="shared" si="72"/>
        <v>13000003000000</v>
      </c>
      <c r="T4627" t="s">
        <v>48</v>
      </c>
      <c r="U4627">
        <v>3152.5655524999997</v>
      </c>
    </row>
    <row r="4628" spans="16:21" x14ac:dyDescent="0.25">
      <c r="P4628">
        <v>2</v>
      </c>
      <c r="Q4628">
        <v>300000</v>
      </c>
      <c r="R4628">
        <v>3000000</v>
      </c>
      <c r="S4628" s="8" t="str">
        <f t="shared" si="72"/>
        <v>23000003000000</v>
      </c>
      <c r="T4628" t="s">
        <v>48</v>
      </c>
      <c r="U4628">
        <v>3152.5655524999997</v>
      </c>
    </row>
    <row r="4629" spans="16:21" x14ac:dyDescent="0.25">
      <c r="P4629">
        <v>3</v>
      </c>
      <c r="Q4629">
        <v>300000</v>
      </c>
      <c r="R4629">
        <v>3000000</v>
      </c>
      <c r="S4629" s="8" t="str">
        <f t="shared" si="72"/>
        <v>33000003000000</v>
      </c>
      <c r="T4629" t="s">
        <v>48</v>
      </c>
      <c r="U4629">
        <v>3152.5655524999997</v>
      </c>
    </row>
    <row r="4630" spans="16:21" x14ac:dyDescent="0.25">
      <c r="P4630">
        <v>4</v>
      </c>
      <c r="Q4630">
        <v>300000</v>
      </c>
      <c r="R4630">
        <v>3000000</v>
      </c>
      <c r="S4630" s="8" t="str">
        <f t="shared" si="72"/>
        <v>43000003000000</v>
      </c>
      <c r="T4630" t="s">
        <v>48</v>
      </c>
      <c r="U4630">
        <v>3152.5655524999997</v>
      </c>
    </row>
    <row r="4631" spans="16:21" x14ac:dyDescent="0.25">
      <c r="P4631">
        <v>5</v>
      </c>
      <c r="Q4631">
        <v>300000</v>
      </c>
      <c r="R4631">
        <v>3000000</v>
      </c>
      <c r="S4631" s="8" t="str">
        <f t="shared" si="72"/>
        <v>53000003000000</v>
      </c>
      <c r="T4631" t="s">
        <v>48</v>
      </c>
      <c r="U4631">
        <v>3152.5655524999997</v>
      </c>
    </row>
    <row r="4632" spans="16:21" x14ac:dyDescent="0.25">
      <c r="P4632">
        <v>6</v>
      </c>
      <c r="Q4632">
        <v>300000</v>
      </c>
      <c r="R4632">
        <v>3000000</v>
      </c>
      <c r="S4632" s="8" t="str">
        <f t="shared" si="72"/>
        <v>63000003000000</v>
      </c>
      <c r="T4632" t="s">
        <v>48</v>
      </c>
      <c r="U4632">
        <v>3152.5655524999997</v>
      </c>
    </row>
    <row r="4633" spans="16:21" x14ac:dyDescent="0.25">
      <c r="P4633">
        <v>7</v>
      </c>
      <c r="Q4633">
        <v>300000</v>
      </c>
      <c r="R4633">
        <v>3000000</v>
      </c>
      <c r="S4633" s="8" t="str">
        <f t="shared" si="72"/>
        <v>73000003000000</v>
      </c>
      <c r="T4633" t="s">
        <v>48</v>
      </c>
      <c r="U4633">
        <v>3152.5655524999997</v>
      </c>
    </row>
    <row r="4634" spans="16:21" x14ac:dyDescent="0.25">
      <c r="P4634">
        <v>8</v>
      </c>
      <c r="Q4634">
        <v>300000</v>
      </c>
      <c r="R4634">
        <v>3000000</v>
      </c>
      <c r="S4634" s="8" t="str">
        <f t="shared" si="72"/>
        <v>83000003000000</v>
      </c>
      <c r="T4634" t="s">
        <v>48</v>
      </c>
      <c r="U4634">
        <v>3152.5655524999997</v>
      </c>
    </row>
    <row r="4635" spans="16:21" x14ac:dyDescent="0.25">
      <c r="P4635">
        <v>9</v>
      </c>
      <c r="Q4635">
        <v>300000</v>
      </c>
      <c r="R4635">
        <v>3000000</v>
      </c>
      <c r="S4635" s="8" t="str">
        <f t="shared" si="72"/>
        <v>93000003000000</v>
      </c>
      <c r="T4635" t="s">
        <v>48</v>
      </c>
      <c r="U4635">
        <v>3152.5655524999997</v>
      </c>
    </row>
    <row r="4636" spans="16:21" x14ac:dyDescent="0.25">
      <c r="P4636">
        <v>10</v>
      </c>
      <c r="Q4636">
        <v>300000</v>
      </c>
      <c r="R4636">
        <v>3000000</v>
      </c>
      <c r="S4636" s="8" t="str">
        <f t="shared" si="72"/>
        <v>103000003000000</v>
      </c>
      <c r="T4636" t="s">
        <v>48</v>
      </c>
      <c r="U4636">
        <v>3152.5655524999997</v>
      </c>
    </row>
    <row r="4637" spans="16:21" x14ac:dyDescent="0.25">
      <c r="P4637">
        <v>11</v>
      </c>
      <c r="Q4637">
        <v>300000</v>
      </c>
      <c r="R4637">
        <v>3000000</v>
      </c>
      <c r="S4637" s="8" t="str">
        <f t="shared" si="72"/>
        <v>113000003000000</v>
      </c>
      <c r="T4637" t="s">
        <v>48</v>
      </c>
      <c r="U4637">
        <v>3152.5655524999997</v>
      </c>
    </row>
    <row r="4638" spans="16:21" x14ac:dyDescent="0.25">
      <c r="P4638">
        <v>12</v>
      </c>
      <c r="Q4638">
        <v>300000</v>
      </c>
      <c r="R4638">
        <v>3000000</v>
      </c>
      <c r="S4638" s="8" t="str">
        <f t="shared" si="72"/>
        <v>123000003000000</v>
      </c>
      <c r="T4638" t="s">
        <v>48</v>
      </c>
      <c r="U4638">
        <v>3152.5655524999997</v>
      </c>
    </row>
    <row r="4639" spans="16:21" x14ac:dyDescent="0.25">
      <c r="P4639">
        <v>13</v>
      </c>
      <c r="Q4639">
        <v>300000</v>
      </c>
      <c r="R4639">
        <v>3000000</v>
      </c>
      <c r="S4639" s="8" t="str">
        <f t="shared" si="72"/>
        <v>133000003000000</v>
      </c>
      <c r="T4639" t="s">
        <v>48</v>
      </c>
      <c r="U4639">
        <v>3152.5655524999997</v>
      </c>
    </row>
    <row r="4640" spans="16:21" x14ac:dyDescent="0.25">
      <c r="P4640">
        <v>14</v>
      </c>
      <c r="Q4640">
        <v>300000</v>
      </c>
      <c r="R4640">
        <v>3000000</v>
      </c>
      <c r="S4640" s="8" t="str">
        <f t="shared" si="72"/>
        <v>143000003000000</v>
      </c>
      <c r="T4640" t="s">
        <v>48</v>
      </c>
      <c r="U4640">
        <v>3152.5655524999997</v>
      </c>
    </row>
    <row r="4641" spans="16:21" x14ac:dyDescent="0.25">
      <c r="P4641">
        <v>15</v>
      </c>
      <c r="Q4641">
        <v>300000</v>
      </c>
      <c r="R4641">
        <v>3000000</v>
      </c>
      <c r="S4641" s="8" t="str">
        <f t="shared" si="72"/>
        <v>153000003000000</v>
      </c>
      <c r="T4641" t="s">
        <v>48</v>
      </c>
      <c r="U4641">
        <v>3152.5655524999997</v>
      </c>
    </row>
    <row r="4642" spans="16:21" x14ac:dyDescent="0.25">
      <c r="P4642">
        <v>16</v>
      </c>
      <c r="Q4642">
        <v>300000</v>
      </c>
      <c r="R4642">
        <v>3000000</v>
      </c>
      <c r="S4642" s="8" t="str">
        <f t="shared" si="72"/>
        <v>163000003000000</v>
      </c>
      <c r="T4642" t="s">
        <v>48</v>
      </c>
      <c r="U4642">
        <v>3152.5655524999997</v>
      </c>
    </row>
    <row r="4643" spans="16:21" x14ac:dyDescent="0.25">
      <c r="P4643">
        <v>17</v>
      </c>
      <c r="Q4643">
        <v>300000</v>
      </c>
      <c r="R4643">
        <v>3000000</v>
      </c>
      <c r="S4643" s="8" t="str">
        <f t="shared" si="72"/>
        <v>173000003000000</v>
      </c>
      <c r="T4643" t="s">
        <v>48</v>
      </c>
      <c r="U4643">
        <v>3152.5655524999997</v>
      </c>
    </row>
    <row r="4644" spans="16:21" x14ac:dyDescent="0.25">
      <c r="P4644">
        <v>18</v>
      </c>
      <c r="Q4644">
        <v>300000</v>
      </c>
      <c r="R4644">
        <v>3000000</v>
      </c>
      <c r="S4644" s="8" t="str">
        <f t="shared" si="72"/>
        <v>183000003000000</v>
      </c>
      <c r="T4644" t="s">
        <v>48</v>
      </c>
      <c r="U4644">
        <v>3152.5655524999997</v>
      </c>
    </row>
    <row r="4645" spans="16:21" x14ac:dyDescent="0.25">
      <c r="P4645">
        <v>19</v>
      </c>
      <c r="Q4645">
        <v>300000</v>
      </c>
      <c r="R4645">
        <v>3000000</v>
      </c>
      <c r="S4645" s="8" t="str">
        <f t="shared" si="72"/>
        <v>193000003000000</v>
      </c>
      <c r="T4645" t="s">
        <v>48</v>
      </c>
      <c r="U4645">
        <v>3152.5655524999997</v>
      </c>
    </row>
    <row r="4646" spans="16:21" x14ac:dyDescent="0.25">
      <c r="P4646">
        <v>20</v>
      </c>
      <c r="Q4646">
        <v>300000</v>
      </c>
      <c r="R4646">
        <v>3000000</v>
      </c>
      <c r="S4646" s="8" t="str">
        <f t="shared" si="72"/>
        <v>203000003000000</v>
      </c>
      <c r="T4646" t="s">
        <v>48</v>
      </c>
      <c r="U4646">
        <v>3152.5655524999997</v>
      </c>
    </row>
    <row r="4647" spans="16:21" x14ac:dyDescent="0.25">
      <c r="P4647">
        <v>21</v>
      </c>
      <c r="Q4647">
        <v>300000</v>
      </c>
      <c r="R4647">
        <v>3000000</v>
      </c>
      <c r="S4647" s="8" t="str">
        <f t="shared" si="72"/>
        <v>213000003000000</v>
      </c>
      <c r="T4647" t="s">
        <v>48</v>
      </c>
      <c r="U4647">
        <v>3152.5655524999997</v>
      </c>
    </row>
    <row r="4648" spans="16:21" x14ac:dyDescent="0.25">
      <c r="P4648">
        <v>22</v>
      </c>
      <c r="Q4648">
        <v>300000</v>
      </c>
      <c r="R4648">
        <v>3000000</v>
      </c>
      <c r="S4648" s="8" t="str">
        <f t="shared" si="72"/>
        <v>223000003000000</v>
      </c>
      <c r="T4648" t="s">
        <v>48</v>
      </c>
      <c r="U4648">
        <v>3152.5655524999997</v>
      </c>
    </row>
    <row r="4649" spans="16:21" x14ac:dyDescent="0.25">
      <c r="P4649">
        <v>23</v>
      </c>
      <c r="Q4649">
        <v>300000</v>
      </c>
      <c r="R4649">
        <v>3000000</v>
      </c>
      <c r="S4649" s="8" t="str">
        <f t="shared" si="72"/>
        <v>233000003000000</v>
      </c>
      <c r="T4649" t="s">
        <v>48</v>
      </c>
      <c r="U4649">
        <v>3152.5655524999997</v>
      </c>
    </row>
    <row r="4650" spans="16:21" x14ac:dyDescent="0.25">
      <c r="P4650">
        <v>24</v>
      </c>
      <c r="Q4650">
        <v>300000</v>
      </c>
      <c r="R4650">
        <v>3000000</v>
      </c>
      <c r="S4650" s="8" t="str">
        <f t="shared" si="72"/>
        <v>243000003000000</v>
      </c>
      <c r="T4650" t="s">
        <v>48</v>
      </c>
      <c r="U4650">
        <v>3152.5655524999997</v>
      </c>
    </row>
    <row r="4651" spans="16:21" x14ac:dyDescent="0.25">
      <c r="P4651">
        <v>25</v>
      </c>
      <c r="Q4651">
        <v>300000</v>
      </c>
      <c r="R4651">
        <v>3000000</v>
      </c>
      <c r="S4651" s="8" t="str">
        <f t="shared" si="72"/>
        <v>253000003000000</v>
      </c>
      <c r="T4651" t="s">
        <v>48</v>
      </c>
      <c r="U4651">
        <v>3152.5655524999997</v>
      </c>
    </row>
    <row r="4652" spans="16:21" x14ac:dyDescent="0.25">
      <c r="P4652">
        <v>26</v>
      </c>
      <c r="Q4652">
        <v>300000</v>
      </c>
      <c r="R4652">
        <v>3000000</v>
      </c>
      <c r="S4652" s="8" t="str">
        <f t="shared" si="72"/>
        <v>263000003000000</v>
      </c>
      <c r="T4652" t="s">
        <v>34</v>
      </c>
      <c r="U4652">
        <v>3368.7724616228484</v>
      </c>
    </row>
    <row r="4653" spans="16:21" x14ac:dyDescent="0.25">
      <c r="P4653">
        <v>27</v>
      </c>
      <c r="Q4653">
        <v>300000</v>
      </c>
      <c r="R4653">
        <v>3000000</v>
      </c>
      <c r="S4653" s="8" t="str">
        <f t="shared" si="72"/>
        <v>273000003000000</v>
      </c>
      <c r="T4653" t="s">
        <v>34</v>
      </c>
      <c r="U4653">
        <v>3368.7724616228484</v>
      </c>
    </row>
    <row r="4654" spans="16:21" x14ac:dyDescent="0.25">
      <c r="P4654">
        <v>28</v>
      </c>
      <c r="Q4654">
        <v>300000</v>
      </c>
      <c r="R4654">
        <v>3000000</v>
      </c>
      <c r="S4654" s="8" t="str">
        <f t="shared" si="72"/>
        <v>283000003000000</v>
      </c>
      <c r="T4654" t="s">
        <v>34</v>
      </c>
      <c r="U4654">
        <v>3368.7724616228484</v>
      </c>
    </row>
    <row r="4655" spans="16:21" x14ac:dyDescent="0.25">
      <c r="P4655">
        <v>29</v>
      </c>
      <c r="Q4655">
        <v>300000</v>
      </c>
      <c r="R4655">
        <v>3000000</v>
      </c>
      <c r="S4655" s="8" t="str">
        <f t="shared" si="72"/>
        <v>293000003000000</v>
      </c>
      <c r="T4655" t="s">
        <v>34</v>
      </c>
      <c r="U4655">
        <v>3368.7724616228484</v>
      </c>
    </row>
    <row r="4656" spans="16:21" x14ac:dyDescent="0.25">
      <c r="P4656">
        <v>30</v>
      </c>
      <c r="Q4656">
        <v>300000</v>
      </c>
      <c r="R4656">
        <v>3000000</v>
      </c>
      <c r="S4656" s="8" t="str">
        <f t="shared" si="72"/>
        <v>303000003000000</v>
      </c>
      <c r="T4656" t="s">
        <v>34</v>
      </c>
      <c r="U4656">
        <v>3368.7724616228484</v>
      </c>
    </row>
    <row r="4657" spans="16:21" x14ac:dyDescent="0.25">
      <c r="P4657">
        <v>31</v>
      </c>
      <c r="Q4657">
        <v>300000</v>
      </c>
      <c r="R4657">
        <v>3000000</v>
      </c>
      <c r="S4657" s="8" t="str">
        <f t="shared" si="72"/>
        <v>313000003000000</v>
      </c>
      <c r="T4657" t="s">
        <v>34</v>
      </c>
      <c r="U4657">
        <v>3368.7724616228484</v>
      </c>
    </row>
    <row r="4658" spans="16:21" x14ac:dyDescent="0.25">
      <c r="P4658">
        <v>32</v>
      </c>
      <c r="Q4658">
        <v>300000</v>
      </c>
      <c r="R4658">
        <v>3000000</v>
      </c>
      <c r="S4658" s="8" t="str">
        <f t="shared" si="72"/>
        <v>323000003000000</v>
      </c>
      <c r="T4658" t="s">
        <v>34</v>
      </c>
      <c r="U4658">
        <v>3368.7724616228484</v>
      </c>
    </row>
    <row r="4659" spans="16:21" x14ac:dyDescent="0.25">
      <c r="P4659">
        <v>33</v>
      </c>
      <c r="Q4659">
        <v>300000</v>
      </c>
      <c r="R4659">
        <v>3000000</v>
      </c>
      <c r="S4659" s="8" t="str">
        <f t="shared" si="72"/>
        <v>333000003000000</v>
      </c>
      <c r="T4659" t="s">
        <v>34</v>
      </c>
      <c r="U4659">
        <v>3368.7724616228484</v>
      </c>
    </row>
    <row r="4660" spans="16:21" x14ac:dyDescent="0.25">
      <c r="P4660">
        <v>34</v>
      </c>
      <c r="Q4660">
        <v>300000</v>
      </c>
      <c r="R4660">
        <v>3000000</v>
      </c>
      <c r="S4660" s="8" t="str">
        <f t="shared" si="72"/>
        <v>343000003000000</v>
      </c>
      <c r="T4660" t="s">
        <v>34</v>
      </c>
      <c r="U4660">
        <v>3368.7724616228484</v>
      </c>
    </row>
    <row r="4661" spans="16:21" x14ac:dyDescent="0.25">
      <c r="P4661">
        <v>35</v>
      </c>
      <c r="Q4661">
        <v>300000</v>
      </c>
      <c r="R4661">
        <v>3000000</v>
      </c>
      <c r="S4661" s="8" t="str">
        <f t="shared" si="72"/>
        <v>353000003000000</v>
      </c>
      <c r="T4661" t="s">
        <v>34</v>
      </c>
      <c r="U4661">
        <v>3368.7724616228484</v>
      </c>
    </row>
    <row r="4662" spans="16:21" x14ac:dyDescent="0.25">
      <c r="P4662">
        <v>36</v>
      </c>
      <c r="Q4662">
        <v>300000</v>
      </c>
      <c r="R4662">
        <v>3000000</v>
      </c>
      <c r="S4662" s="8" t="str">
        <f t="shared" si="72"/>
        <v>363000003000000</v>
      </c>
      <c r="T4662" t="s">
        <v>35</v>
      </c>
      <c r="U4662">
        <v>4597.3383552106579</v>
      </c>
    </row>
    <row r="4663" spans="16:21" x14ac:dyDescent="0.25">
      <c r="P4663">
        <v>37</v>
      </c>
      <c r="Q4663">
        <v>300000</v>
      </c>
      <c r="R4663">
        <v>3000000</v>
      </c>
      <c r="S4663" s="8" t="str">
        <f t="shared" si="72"/>
        <v>373000003000000</v>
      </c>
      <c r="T4663" t="s">
        <v>35</v>
      </c>
      <c r="U4663">
        <v>4597.3383552106579</v>
      </c>
    </row>
    <row r="4664" spans="16:21" x14ac:dyDescent="0.25">
      <c r="P4664">
        <v>38</v>
      </c>
      <c r="Q4664">
        <v>300000</v>
      </c>
      <c r="R4664">
        <v>3000000</v>
      </c>
      <c r="S4664" s="8" t="str">
        <f t="shared" si="72"/>
        <v>383000003000000</v>
      </c>
      <c r="T4664" t="s">
        <v>35</v>
      </c>
      <c r="U4664">
        <v>4597.3383552106579</v>
      </c>
    </row>
    <row r="4665" spans="16:21" x14ac:dyDescent="0.25">
      <c r="P4665">
        <v>39</v>
      </c>
      <c r="Q4665">
        <v>300000</v>
      </c>
      <c r="R4665">
        <v>3000000</v>
      </c>
      <c r="S4665" s="8" t="str">
        <f t="shared" si="72"/>
        <v>393000003000000</v>
      </c>
      <c r="T4665" t="s">
        <v>35</v>
      </c>
      <c r="U4665">
        <v>4597.3383552106579</v>
      </c>
    </row>
    <row r="4666" spans="16:21" x14ac:dyDescent="0.25">
      <c r="P4666">
        <v>40</v>
      </c>
      <c r="Q4666">
        <v>300000</v>
      </c>
      <c r="R4666">
        <v>3000000</v>
      </c>
      <c r="S4666" s="8" t="str">
        <f t="shared" si="72"/>
        <v>403000003000000</v>
      </c>
      <c r="T4666" t="s">
        <v>35</v>
      </c>
      <c r="U4666">
        <v>4597.3383552106579</v>
      </c>
    </row>
    <row r="4667" spans="16:21" x14ac:dyDescent="0.25">
      <c r="P4667">
        <v>41</v>
      </c>
      <c r="Q4667">
        <v>300000</v>
      </c>
      <c r="R4667">
        <v>3000000</v>
      </c>
      <c r="S4667" s="8" t="str">
        <f t="shared" si="72"/>
        <v>413000003000000</v>
      </c>
      <c r="T4667" t="s">
        <v>35</v>
      </c>
      <c r="U4667">
        <v>4597.3383552106579</v>
      </c>
    </row>
    <row r="4668" spans="16:21" x14ac:dyDescent="0.25">
      <c r="P4668">
        <v>42</v>
      </c>
      <c r="Q4668">
        <v>300000</v>
      </c>
      <c r="R4668">
        <v>3000000</v>
      </c>
      <c r="S4668" s="8" t="str">
        <f t="shared" si="72"/>
        <v>423000003000000</v>
      </c>
      <c r="T4668" t="s">
        <v>35</v>
      </c>
      <c r="U4668">
        <v>4597.3383552106579</v>
      </c>
    </row>
    <row r="4669" spans="16:21" x14ac:dyDescent="0.25">
      <c r="P4669">
        <v>43</v>
      </c>
      <c r="Q4669">
        <v>300000</v>
      </c>
      <c r="R4669">
        <v>3000000</v>
      </c>
      <c r="S4669" s="8" t="str">
        <f t="shared" si="72"/>
        <v>433000003000000</v>
      </c>
      <c r="T4669" t="s">
        <v>35</v>
      </c>
      <c r="U4669">
        <v>4597.3383552106579</v>
      </c>
    </row>
    <row r="4670" spans="16:21" x14ac:dyDescent="0.25">
      <c r="P4670">
        <v>44</v>
      </c>
      <c r="Q4670">
        <v>300000</v>
      </c>
      <c r="R4670">
        <v>3000000</v>
      </c>
      <c r="S4670" s="8" t="str">
        <f t="shared" si="72"/>
        <v>443000003000000</v>
      </c>
      <c r="T4670" t="s">
        <v>35</v>
      </c>
      <c r="U4670">
        <v>4597.3383552106579</v>
      </c>
    </row>
    <row r="4671" spans="16:21" x14ac:dyDescent="0.25">
      <c r="P4671">
        <v>45</v>
      </c>
      <c r="Q4671">
        <v>300000</v>
      </c>
      <c r="R4671">
        <v>3000000</v>
      </c>
      <c r="S4671" s="8" t="str">
        <f t="shared" si="72"/>
        <v>453000003000000</v>
      </c>
      <c r="T4671" t="s">
        <v>35</v>
      </c>
      <c r="U4671">
        <v>4597.3383552106579</v>
      </c>
    </row>
    <row r="4672" spans="16:21" x14ac:dyDescent="0.25">
      <c r="P4672">
        <v>46</v>
      </c>
      <c r="Q4672">
        <v>300000</v>
      </c>
      <c r="R4672">
        <v>3000000</v>
      </c>
      <c r="S4672" s="8" t="str">
        <f t="shared" si="72"/>
        <v>463000003000000</v>
      </c>
      <c r="T4672" t="s">
        <v>36</v>
      </c>
      <c r="U4672">
        <v>6846.0581086554421</v>
      </c>
    </row>
    <row r="4673" spans="16:21" x14ac:dyDescent="0.25">
      <c r="P4673">
        <v>47</v>
      </c>
      <c r="Q4673">
        <v>300000</v>
      </c>
      <c r="R4673">
        <v>3000000</v>
      </c>
      <c r="S4673" s="8" t="str">
        <f t="shared" si="72"/>
        <v>473000003000000</v>
      </c>
      <c r="T4673" t="s">
        <v>36</v>
      </c>
      <c r="U4673">
        <v>6846.0581086554421</v>
      </c>
    </row>
    <row r="4674" spans="16:21" x14ac:dyDescent="0.25">
      <c r="P4674">
        <v>48</v>
      </c>
      <c r="Q4674">
        <v>300000</v>
      </c>
      <c r="R4674">
        <v>3000000</v>
      </c>
      <c r="S4674" s="8" t="str">
        <f t="shared" si="72"/>
        <v>483000003000000</v>
      </c>
      <c r="T4674" t="s">
        <v>36</v>
      </c>
      <c r="U4674">
        <v>6846.0581086554421</v>
      </c>
    </row>
    <row r="4675" spans="16:21" x14ac:dyDescent="0.25">
      <c r="P4675">
        <v>49</v>
      </c>
      <c r="Q4675">
        <v>300000</v>
      </c>
      <c r="R4675">
        <v>3000000</v>
      </c>
      <c r="S4675" s="8" t="str">
        <f t="shared" ref="S4675:S4738" si="73">P4675&amp;Q4675&amp;R4675</f>
        <v>493000003000000</v>
      </c>
      <c r="T4675" t="s">
        <v>36</v>
      </c>
      <c r="U4675">
        <v>6846.0581086554421</v>
      </c>
    </row>
    <row r="4676" spans="16:21" x14ac:dyDescent="0.25">
      <c r="P4676">
        <v>50</v>
      </c>
      <c r="Q4676">
        <v>300000</v>
      </c>
      <c r="R4676">
        <v>3000000</v>
      </c>
      <c r="S4676" s="8" t="str">
        <f t="shared" si="73"/>
        <v>503000003000000</v>
      </c>
      <c r="T4676" t="s">
        <v>36</v>
      </c>
      <c r="U4676">
        <v>6846.0581086554421</v>
      </c>
    </row>
    <row r="4677" spans="16:21" x14ac:dyDescent="0.25">
      <c r="P4677">
        <v>51</v>
      </c>
      <c r="Q4677">
        <v>300000</v>
      </c>
      <c r="R4677">
        <v>3000000</v>
      </c>
      <c r="S4677" s="8" t="str">
        <f t="shared" si="73"/>
        <v>513000003000000</v>
      </c>
      <c r="T4677" t="s">
        <v>37</v>
      </c>
      <c r="U4677">
        <v>10281.84711882237</v>
      </c>
    </row>
    <row r="4678" spans="16:21" x14ac:dyDescent="0.25">
      <c r="P4678">
        <v>52</v>
      </c>
      <c r="Q4678">
        <v>300000</v>
      </c>
      <c r="R4678">
        <v>3000000</v>
      </c>
      <c r="S4678" s="8" t="str">
        <f t="shared" si="73"/>
        <v>523000003000000</v>
      </c>
      <c r="T4678" t="s">
        <v>37</v>
      </c>
      <c r="U4678">
        <v>10281.84711882237</v>
      </c>
    </row>
    <row r="4679" spans="16:21" x14ac:dyDescent="0.25">
      <c r="P4679">
        <v>53</v>
      </c>
      <c r="Q4679">
        <v>300000</v>
      </c>
      <c r="R4679">
        <v>3000000</v>
      </c>
      <c r="S4679" s="8" t="str">
        <f t="shared" si="73"/>
        <v>533000003000000</v>
      </c>
      <c r="T4679" t="s">
        <v>37</v>
      </c>
      <c r="U4679">
        <v>10281.84711882237</v>
      </c>
    </row>
    <row r="4680" spans="16:21" x14ac:dyDescent="0.25">
      <c r="P4680">
        <v>54</v>
      </c>
      <c r="Q4680">
        <v>300000</v>
      </c>
      <c r="R4680">
        <v>3000000</v>
      </c>
      <c r="S4680" s="8" t="str">
        <f t="shared" si="73"/>
        <v>543000003000000</v>
      </c>
      <c r="T4680" t="s">
        <v>37</v>
      </c>
      <c r="U4680">
        <v>10281.84711882237</v>
      </c>
    </row>
    <row r="4681" spans="16:21" x14ac:dyDescent="0.25">
      <c r="P4681">
        <v>55</v>
      </c>
      <c r="Q4681">
        <v>300000</v>
      </c>
      <c r="R4681">
        <v>3000000</v>
      </c>
      <c r="S4681" s="8" t="str">
        <f t="shared" si="73"/>
        <v>553000003000000</v>
      </c>
      <c r="T4681" t="s">
        <v>37</v>
      </c>
      <c r="U4681">
        <v>10281.84711882237</v>
      </c>
    </row>
    <row r="4682" spans="16:21" x14ac:dyDescent="0.25">
      <c r="P4682">
        <v>56</v>
      </c>
      <c r="Q4682">
        <v>300000</v>
      </c>
      <c r="R4682">
        <v>3000000</v>
      </c>
      <c r="S4682" s="8" t="str">
        <f t="shared" si="73"/>
        <v>563000003000000</v>
      </c>
      <c r="T4682" t="s">
        <v>38</v>
      </c>
      <c r="U4682">
        <v>13548.503788572298</v>
      </c>
    </row>
    <row r="4683" spans="16:21" x14ac:dyDescent="0.25">
      <c r="P4683">
        <v>57</v>
      </c>
      <c r="Q4683">
        <v>300000</v>
      </c>
      <c r="R4683">
        <v>3000000</v>
      </c>
      <c r="S4683" s="8" t="str">
        <f t="shared" si="73"/>
        <v>573000003000000</v>
      </c>
      <c r="T4683" t="s">
        <v>38</v>
      </c>
      <c r="U4683">
        <v>13548.503788572298</v>
      </c>
    </row>
    <row r="4684" spans="16:21" x14ac:dyDescent="0.25">
      <c r="P4684">
        <v>58</v>
      </c>
      <c r="Q4684">
        <v>300000</v>
      </c>
      <c r="R4684">
        <v>3000000</v>
      </c>
      <c r="S4684" s="8" t="str">
        <f t="shared" si="73"/>
        <v>583000003000000</v>
      </c>
      <c r="T4684" t="s">
        <v>38</v>
      </c>
      <c r="U4684">
        <v>13548.503788572298</v>
      </c>
    </row>
    <row r="4685" spans="16:21" x14ac:dyDescent="0.25">
      <c r="P4685">
        <v>59</v>
      </c>
      <c r="Q4685">
        <v>300000</v>
      </c>
      <c r="R4685">
        <v>3000000</v>
      </c>
      <c r="S4685" s="8" t="str">
        <f t="shared" si="73"/>
        <v>593000003000000</v>
      </c>
      <c r="T4685" t="s">
        <v>38</v>
      </c>
      <c r="U4685">
        <v>13548.503788572298</v>
      </c>
    </row>
    <row r="4686" spans="16:21" x14ac:dyDescent="0.25">
      <c r="P4686">
        <v>60</v>
      </c>
      <c r="Q4686">
        <v>300000</v>
      </c>
      <c r="R4686">
        <v>3000000</v>
      </c>
      <c r="S4686" s="8" t="str">
        <f t="shared" si="73"/>
        <v>603000003000000</v>
      </c>
      <c r="T4686" t="s">
        <v>38</v>
      </c>
      <c r="U4686">
        <v>13548.503788572298</v>
      </c>
    </row>
    <row r="4687" spans="16:21" x14ac:dyDescent="0.25">
      <c r="P4687">
        <v>61</v>
      </c>
      <c r="Q4687">
        <v>300000</v>
      </c>
      <c r="R4687">
        <v>3000000</v>
      </c>
      <c r="S4687" s="8" t="str">
        <f t="shared" si="73"/>
        <v>613000003000000</v>
      </c>
      <c r="T4687" t="s">
        <v>39</v>
      </c>
      <c r="U4687">
        <v>24071.585863919521</v>
      </c>
    </row>
    <row r="4688" spans="16:21" x14ac:dyDescent="0.25">
      <c r="P4688">
        <v>62</v>
      </c>
      <c r="Q4688">
        <v>300000</v>
      </c>
      <c r="R4688">
        <v>3000000</v>
      </c>
      <c r="S4688" s="8" t="str">
        <f t="shared" si="73"/>
        <v>623000003000000</v>
      </c>
      <c r="T4688" t="s">
        <v>39</v>
      </c>
      <c r="U4688">
        <v>24071.585863919521</v>
      </c>
    </row>
    <row r="4689" spans="16:21" x14ac:dyDescent="0.25">
      <c r="P4689">
        <v>63</v>
      </c>
      <c r="Q4689">
        <v>300000</v>
      </c>
      <c r="R4689">
        <v>3000000</v>
      </c>
      <c r="S4689" s="8" t="str">
        <f t="shared" si="73"/>
        <v>633000003000000</v>
      </c>
      <c r="T4689" t="s">
        <v>39</v>
      </c>
      <c r="U4689">
        <v>24071.585863919521</v>
      </c>
    </row>
    <row r="4690" spans="16:21" x14ac:dyDescent="0.25">
      <c r="P4690">
        <v>64</v>
      </c>
      <c r="Q4690">
        <v>300000</v>
      </c>
      <c r="R4690">
        <v>3000000</v>
      </c>
      <c r="S4690" s="8" t="str">
        <f t="shared" si="73"/>
        <v>643000003000000</v>
      </c>
      <c r="T4690" t="s">
        <v>39</v>
      </c>
      <c r="U4690">
        <v>24071.585863919521</v>
      </c>
    </row>
    <row r="4691" spans="16:21" x14ac:dyDescent="0.25">
      <c r="P4691">
        <v>65</v>
      </c>
      <c r="Q4691">
        <v>300000</v>
      </c>
      <c r="R4691">
        <v>3000000</v>
      </c>
      <c r="S4691" s="8" t="str">
        <f t="shared" si="73"/>
        <v>653000003000000</v>
      </c>
      <c r="T4691" t="s">
        <v>39</v>
      </c>
      <c r="U4691">
        <v>24071.585863919521</v>
      </c>
    </row>
    <row r="4692" spans="16:21" x14ac:dyDescent="0.25">
      <c r="P4692">
        <v>66</v>
      </c>
      <c r="Q4692">
        <v>300000</v>
      </c>
      <c r="R4692">
        <v>3000000</v>
      </c>
      <c r="S4692" s="8" t="str">
        <f t="shared" si="73"/>
        <v>663000003000000</v>
      </c>
      <c r="T4692" t="s">
        <v>40</v>
      </c>
      <c r="U4692">
        <v>30521.151170235349</v>
      </c>
    </row>
    <row r="4693" spans="16:21" x14ac:dyDescent="0.25">
      <c r="P4693">
        <v>67</v>
      </c>
      <c r="Q4693">
        <v>300000</v>
      </c>
      <c r="R4693">
        <v>3000000</v>
      </c>
      <c r="S4693" s="8" t="str">
        <f t="shared" si="73"/>
        <v>673000003000000</v>
      </c>
      <c r="T4693" t="s">
        <v>40</v>
      </c>
      <c r="U4693">
        <v>30521.151170235349</v>
      </c>
    </row>
    <row r="4694" spans="16:21" x14ac:dyDescent="0.25">
      <c r="P4694">
        <v>68</v>
      </c>
      <c r="Q4694">
        <v>300000</v>
      </c>
      <c r="R4694">
        <v>3000000</v>
      </c>
      <c r="S4694" s="8" t="str">
        <f t="shared" si="73"/>
        <v>683000003000000</v>
      </c>
      <c r="T4694" t="s">
        <v>40</v>
      </c>
      <c r="U4694">
        <v>30521.151170235349</v>
      </c>
    </row>
    <row r="4695" spans="16:21" x14ac:dyDescent="0.25">
      <c r="P4695">
        <v>69</v>
      </c>
      <c r="Q4695">
        <v>300000</v>
      </c>
      <c r="R4695">
        <v>3000000</v>
      </c>
      <c r="S4695" s="8" t="str">
        <f t="shared" si="73"/>
        <v>693000003000000</v>
      </c>
      <c r="T4695" t="s">
        <v>40</v>
      </c>
      <c r="U4695">
        <v>30521.151170235349</v>
      </c>
    </row>
    <row r="4696" spans="16:21" x14ac:dyDescent="0.25">
      <c r="P4696">
        <v>70</v>
      </c>
      <c r="Q4696">
        <v>300000</v>
      </c>
      <c r="R4696">
        <v>3000000</v>
      </c>
      <c r="S4696" s="8" t="str">
        <f t="shared" si="73"/>
        <v>703000003000000</v>
      </c>
      <c r="T4696" t="s">
        <v>40</v>
      </c>
      <c r="U4696">
        <v>30521.151170235349</v>
      </c>
    </row>
    <row r="4697" spans="16:21" x14ac:dyDescent="0.25">
      <c r="P4697">
        <v>71</v>
      </c>
      <c r="Q4697">
        <v>300000</v>
      </c>
      <c r="R4697">
        <v>3000000</v>
      </c>
      <c r="S4697" s="8" t="str">
        <f t="shared" si="73"/>
        <v>713000003000000</v>
      </c>
      <c r="T4697" t="s">
        <v>41</v>
      </c>
      <c r="U4697">
        <v>38335.116785894243</v>
      </c>
    </row>
    <row r="4698" spans="16:21" x14ac:dyDescent="0.25">
      <c r="P4698">
        <v>72</v>
      </c>
      <c r="Q4698">
        <v>300000</v>
      </c>
      <c r="R4698">
        <v>3000000</v>
      </c>
      <c r="S4698" s="8" t="str">
        <f t="shared" si="73"/>
        <v>723000003000000</v>
      </c>
      <c r="T4698" t="s">
        <v>41</v>
      </c>
      <c r="U4698">
        <v>38335.116785894243</v>
      </c>
    </row>
    <row r="4699" spans="16:21" x14ac:dyDescent="0.25">
      <c r="P4699">
        <v>73</v>
      </c>
      <c r="Q4699">
        <v>300000</v>
      </c>
      <c r="R4699">
        <v>3000000</v>
      </c>
      <c r="S4699" s="8" t="str">
        <f t="shared" si="73"/>
        <v>733000003000000</v>
      </c>
      <c r="T4699" t="s">
        <v>41</v>
      </c>
      <c r="U4699">
        <v>38335.116785894243</v>
      </c>
    </row>
    <row r="4700" spans="16:21" x14ac:dyDescent="0.25">
      <c r="P4700">
        <v>74</v>
      </c>
      <c r="Q4700">
        <v>300000</v>
      </c>
      <c r="R4700">
        <v>3000000</v>
      </c>
      <c r="S4700" s="8" t="str">
        <f t="shared" si="73"/>
        <v>743000003000000</v>
      </c>
      <c r="T4700" t="s">
        <v>41</v>
      </c>
      <c r="U4700">
        <v>38335.116785894243</v>
      </c>
    </row>
    <row r="4701" spans="16:21" x14ac:dyDescent="0.25">
      <c r="P4701">
        <v>75</v>
      </c>
      <c r="Q4701">
        <v>300000</v>
      </c>
      <c r="R4701">
        <v>3000000</v>
      </c>
      <c r="S4701" s="8" t="str">
        <f t="shared" si="73"/>
        <v>753000003000000</v>
      </c>
      <c r="T4701" t="s">
        <v>41</v>
      </c>
      <c r="U4701">
        <v>38335.116785894243</v>
      </c>
    </row>
    <row r="4702" spans="16:21" x14ac:dyDescent="0.25">
      <c r="P4702">
        <v>76</v>
      </c>
      <c r="Q4702">
        <v>300000</v>
      </c>
      <c r="R4702">
        <v>3000000</v>
      </c>
      <c r="S4702" s="8" t="str">
        <f t="shared" si="73"/>
        <v>763000003000000</v>
      </c>
      <c r="T4702" t="s">
        <v>42</v>
      </c>
      <c r="U4702">
        <v>46629.830001063332</v>
      </c>
    </row>
    <row r="4703" spans="16:21" x14ac:dyDescent="0.25">
      <c r="P4703">
        <v>77</v>
      </c>
      <c r="Q4703">
        <v>300000</v>
      </c>
      <c r="R4703">
        <v>3000000</v>
      </c>
      <c r="S4703" s="8" t="str">
        <f t="shared" si="73"/>
        <v>773000003000000</v>
      </c>
      <c r="T4703" t="s">
        <v>42</v>
      </c>
      <c r="U4703">
        <v>46629.830001063332</v>
      </c>
    </row>
    <row r="4704" spans="16:21" x14ac:dyDescent="0.25">
      <c r="P4704">
        <v>78</v>
      </c>
      <c r="Q4704">
        <v>300000</v>
      </c>
      <c r="R4704">
        <v>3000000</v>
      </c>
      <c r="S4704" s="8" t="str">
        <f t="shared" si="73"/>
        <v>783000003000000</v>
      </c>
      <c r="T4704" t="s">
        <v>42</v>
      </c>
      <c r="U4704">
        <v>46629.830001063332</v>
      </c>
    </row>
    <row r="4705" spans="16:21" x14ac:dyDescent="0.25">
      <c r="P4705">
        <v>79</v>
      </c>
      <c r="Q4705">
        <v>300000</v>
      </c>
      <c r="R4705">
        <v>3000000</v>
      </c>
      <c r="S4705" s="8" t="str">
        <f t="shared" si="73"/>
        <v>793000003000000</v>
      </c>
      <c r="T4705" t="s">
        <v>42</v>
      </c>
      <c r="U4705">
        <v>46629.830001063332</v>
      </c>
    </row>
    <row r="4706" spans="16:21" x14ac:dyDescent="0.25">
      <c r="P4706">
        <v>80</v>
      </c>
      <c r="Q4706">
        <v>300000</v>
      </c>
      <c r="R4706">
        <v>3000000</v>
      </c>
      <c r="S4706" s="8" t="str">
        <f t="shared" si="73"/>
        <v>803000003000000</v>
      </c>
      <c r="T4706" t="s">
        <v>42</v>
      </c>
      <c r="U4706">
        <v>46629.830001063332</v>
      </c>
    </row>
    <row r="4707" spans="16:21" x14ac:dyDescent="0.25">
      <c r="P4707">
        <v>81</v>
      </c>
      <c r="Q4707">
        <v>300000</v>
      </c>
      <c r="R4707">
        <v>3000000</v>
      </c>
      <c r="S4707" s="8" t="str">
        <f t="shared" si="73"/>
        <v>813000003000000</v>
      </c>
      <c r="T4707" t="s">
        <v>43</v>
      </c>
      <c r="U4707">
        <v>60528.47121929159</v>
      </c>
    </row>
    <row r="4708" spans="16:21" x14ac:dyDescent="0.25">
      <c r="P4708">
        <v>82</v>
      </c>
      <c r="Q4708">
        <v>300000</v>
      </c>
      <c r="R4708">
        <v>3000000</v>
      </c>
      <c r="S4708" s="8" t="str">
        <f t="shared" si="73"/>
        <v>823000003000000</v>
      </c>
      <c r="T4708" t="s">
        <v>43</v>
      </c>
      <c r="U4708">
        <v>60528.47121929159</v>
      </c>
    </row>
    <row r="4709" spans="16:21" x14ac:dyDescent="0.25">
      <c r="P4709">
        <v>83</v>
      </c>
      <c r="Q4709">
        <v>300000</v>
      </c>
      <c r="R4709">
        <v>3000000</v>
      </c>
      <c r="S4709" s="8" t="str">
        <f t="shared" si="73"/>
        <v>833000003000000</v>
      </c>
      <c r="T4709" t="s">
        <v>43</v>
      </c>
      <c r="U4709">
        <v>60528.47121929159</v>
      </c>
    </row>
    <row r="4710" spans="16:21" x14ac:dyDescent="0.25">
      <c r="P4710">
        <v>84</v>
      </c>
      <c r="Q4710">
        <v>300000</v>
      </c>
      <c r="R4710">
        <v>3000000</v>
      </c>
      <c r="S4710" s="8" t="str">
        <f t="shared" si="73"/>
        <v>843000003000000</v>
      </c>
      <c r="T4710" t="s">
        <v>43</v>
      </c>
      <c r="U4710">
        <v>60528.47121929159</v>
      </c>
    </row>
    <row r="4711" spans="16:21" x14ac:dyDescent="0.25">
      <c r="P4711">
        <v>85</v>
      </c>
      <c r="Q4711">
        <v>300000</v>
      </c>
      <c r="R4711">
        <v>3000000</v>
      </c>
      <c r="S4711" s="8" t="str">
        <f t="shared" si="73"/>
        <v>853000003000000</v>
      </c>
      <c r="T4711" t="s">
        <v>43</v>
      </c>
      <c r="U4711">
        <v>60528.47121929159</v>
      </c>
    </row>
    <row r="4712" spans="16:21" x14ac:dyDescent="0.25">
      <c r="P4712">
        <v>86</v>
      </c>
      <c r="Q4712">
        <v>300000</v>
      </c>
      <c r="R4712">
        <v>3000000</v>
      </c>
      <c r="S4712" s="8" t="str">
        <f t="shared" si="73"/>
        <v>863000003000000</v>
      </c>
      <c r="T4712" t="s">
        <v>43</v>
      </c>
      <c r="U4712">
        <v>60528.47121929159</v>
      </c>
    </row>
    <row r="4713" spans="16:21" x14ac:dyDescent="0.25">
      <c r="P4713">
        <v>87</v>
      </c>
      <c r="Q4713">
        <v>300000</v>
      </c>
      <c r="R4713">
        <v>3000000</v>
      </c>
      <c r="S4713" s="8" t="str">
        <f t="shared" si="73"/>
        <v>873000003000000</v>
      </c>
      <c r="T4713" t="s">
        <v>43</v>
      </c>
      <c r="U4713">
        <v>60528.47121929159</v>
      </c>
    </row>
    <row r="4714" spans="16:21" x14ac:dyDescent="0.25">
      <c r="P4714">
        <v>88</v>
      </c>
      <c r="Q4714">
        <v>300000</v>
      </c>
      <c r="R4714">
        <v>3000000</v>
      </c>
      <c r="S4714" s="8" t="str">
        <f t="shared" si="73"/>
        <v>883000003000000</v>
      </c>
      <c r="T4714" t="s">
        <v>43</v>
      </c>
      <c r="U4714">
        <v>60528.47121929159</v>
      </c>
    </row>
    <row r="4715" spans="16:21" x14ac:dyDescent="0.25">
      <c r="P4715">
        <v>89</v>
      </c>
      <c r="Q4715">
        <v>300000</v>
      </c>
      <c r="R4715">
        <v>3000000</v>
      </c>
      <c r="S4715" s="8" t="str">
        <f t="shared" si="73"/>
        <v>893000003000000</v>
      </c>
      <c r="T4715" t="s">
        <v>43</v>
      </c>
      <c r="U4715">
        <v>60528.47121929159</v>
      </c>
    </row>
    <row r="4716" spans="16:21" x14ac:dyDescent="0.25">
      <c r="P4716">
        <v>90</v>
      </c>
      <c r="Q4716">
        <v>300000</v>
      </c>
      <c r="R4716">
        <v>3000000</v>
      </c>
      <c r="S4716" s="8" t="str">
        <f t="shared" si="73"/>
        <v>903000003000000</v>
      </c>
      <c r="T4716" t="s">
        <v>43</v>
      </c>
      <c r="U4716">
        <v>60528.47121929159</v>
      </c>
    </row>
    <row r="4717" spans="16:21" x14ac:dyDescent="0.25">
      <c r="P4717">
        <v>91</v>
      </c>
      <c r="Q4717">
        <v>300000</v>
      </c>
      <c r="R4717">
        <v>3000000</v>
      </c>
      <c r="S4717" s="8" t="str">
        <f t="shared" si="73"/>
        <v>913000003000000</v>
      </c>
      <c r="T4717" t="s">
        <v>43</v>
      </c>
      <c r="U4717">
        <v>60528.47121929159</v>
      </c>
    </row>
    <row r="4718" spans="16:21" x14ac:dyDescent="0.25">
      <c r="P4718">
        <v>92</v>
      </c>
      <c r="Q4718">
        <v>300000</v>
      </c>
      <c r="R4718">
        <v>3000000</v>
      </c>
      <c r="S4718" s="8" t="str">
        <f t="shared" si="73"/>
        <v>923000003000000</v>
      </c>
      <c r="T4718" t="s">
        <v>43</v>
      </c>
      <c r="U4718">
        <v>60528.47121929159</v>
      </c>
    </row>
    <row r="4719" spans="16:21" x14ac:dyDescent="0.25">
      <c r="P4719">
        <v>93</v>
      </c>
      <c r="Q4719">
        <v>300000</v>
      </c>
      <c r="R4719">
        <v>3000000</v>
      </c>
      <c r="S4719" s="8" t="str">
        <f t="shared" si="73"/>
        <v>933000003000000</v>
      </c>
      <c r="T4719" t="s">
        <v>43</v>
      </c>
      <c r="U4719">
        <v>60528.47121929159</v>
      </c>
    </row>
    <row r="4720" spans="16:21" x14ac:dyDescent="0.25">
      <c r="P4720">
        <v>94</v>
      </c>
      <c r="Q4720">
        <v>300000</v>
      </c>
      <c r="R4720">
        <v>3000000</v>
      </c>
      <c r="S4720" s="8" t="str">
        <f t="shared" si="73"/>
        <v>943000003000000</v>
      </c>
      <c r="T4720" t="s">
        <v>43</v>
      </c>
      <c r="U4720">
        <v>60528.47121929159</v>
      </c>
    </row>
    <row r="4721" spans="16:21" x14ac:dyDescent="0.25">
      <c r="P4721">
        <v>95</v>
      </c>
      <c r="Q4721">
        <v>300000</v>
      </c>
      <c r="R4721">
        <v>3000000</v>
      </c>
      <c r="S4721" s="8" t="str">
        <f t="shared" si="73"/>
        <v>953000003000000</v>
      </c>
      <c r="T4721" t="s">
        <v>43</v>
      </c>
      <c r="U4721">
        <v>60528.47121929159</v>
      </c>
    </row>
    <row r="4722" spans="16:21" x14ac:dyDescent="0.25">
      <c r="P4722">
        <v>96</v>
      </c>
      <c r="Q4722">
        <v>300000</v>
      </c>
      <c r="R4722">
        <v>3000000</v>
      </c>
      <c r="S4722" s="8" t="str">
        <f t="shared" si="73"/>
        <v>963000003000000</v>
      </c>
      <c r="T4722" t="s">
        <v>43</v>
      </c>
      <c r="U4722">
        <v>60528.47121929159</v>
      </c>
    </row>
    <row r="4723" spans="16:21" x14ac:dyDescent="0.25">
      <c r="P4723">
        <v>97</v>
      </c>
      <c r="Q4723">
        <v>300000</v>
      </c>
      <c r="R4723">
        <v>3000000</v>
      </c>
      <c r="S4723" s="8" t="str">
        <f t="shared" si="73"/>
        <v>973000003000000</v>
      </c>
      <c r="T4723" t="s">
        <v>43</v>
      </c>
      <c r="U4723">
        <v>60528.47121929159</v>
      </c>
    </row>
    <row r="4724" spans="16:21" x14ac:dyDescent="0.25">
      <c r="P4724">
        <v>98</v>
      </c>
      <c r="Q4724">
        <v>300000</v>
      </c>
      <c r="R4724">
        <v>3000000</v>
      </c>
      <c r="S4724" s="8" t="str">
        <f t="shared" si="73"/>
        <v>983000003000000</v>
      </c>
      <c r="T4724" t="s">
        <v>43</v>
      </c>
      <c r="U4724">
        <v>60528.47121929159</v>
      </c>
    </row>
    <row r="4725" spans="16:21" x14ac:dyDescent="0.25">
      <c r="P4725">
        <v>99</v>
      </c>
      <c r="Q4725">
        <v>300000</v>
      </c>
      <c r="R4725">
        <v>3000000</v>
      </c>
      <c r="S4725" s="8" t="str">
        <f t="shared" si="73"/>
        <v>993000003000000</v>
      </c>
      <c r="T4725" t="s">
        <v>43</v>
      </c>
      <c r="U4725">
        <v>60528.47121929159</v>
      </c>
    </row>
    <row r="4726" spans="16:21" x14ac:dyDescent="0.25">
      <c r="P4726">
        <v>100</v>
      </c>
      <c r="Q4726">
        <v>300000</v>
      </c>
      <c r="R4726">
        <v>3000000</v>
      </c>
      <c r="S4726" s="8" t="str">
        <f t="shared" si="73"/>
        <v>1003000003000000</v>
      </c>
      <c r="T4726" t="s">
        <v>43</v>
      </c>
      <c r="U4726">
        <v>60528.47121929159</v>
      </c>
    </row>
    <row r="4727" spans="16:21" x14ac:dyDescent="0.25">
      <c r="P4727">
        <v>101</v>
      </c>
      <c r="Q4727">
        <v>300000</v>
      </c>
      <c r="R4727">
        <v>3000000</v>
      </c>
      <c r="S4727" s="8" t="str">
        <f t="shared" si="73"/>
        <v>1013000003000000</v>
      </c>
      <c r="T4727" t="s">
        <v>43</v>
      </c>
      <c r="U4727">
        <v>60528.47121929159</v>
      </c>
    </row>
    <row r="4728" spans="16:21" x14ac:dyDescent="0.25">
      <c r="P4728">
        <v>102</v>
      </c>
      <c r="Q4728">
        <v>300000</v>
      </c>
      <c r="R4728">
        <v>3000000</v>
      </c>
      <c r="S4728" s="8" t="str">
        <f t="shared" si="73"/>
        <v>1023000003000000</v>
      </c>
      <c r="T4728" t="s">
        <v>43</v>
      </c>
      <c r="U4728">
        <v>60528.47121929159</v>
      </c>
    </row>
    <row r="4729" spans="16:21" x14ac:dyDescent="0.25">
      <c r="P4729">
        <v>103</v>
      </c>
      <c r="Q4729">
        <v>300000</v>
      </c>
      <c r="R4729">
        <v>3000000</v>
      </c>
      <c r="S4729" s="8" t="str">
        <f t="shared" si="73"/>
        <v>1033000003000000</v>
      </c>
      <c r="T4729" t="s">
        <v>43</v>
      </c>
      <c r="U4729">
        <v>60528.47121929159</v>
      </c>
    </row>
    <row r="4730" spans="16:21" x14ac:dyDescent="0.25">
      <c r="P4730">
        <v>104</v>
      </c>
      <c r="Q4730">
        <v>300000</v>
      </c>
      <c r="R4730">
        <v>3000000</v>
      </c>
      <c r="S4730" s="8" t="str">
        <f t="shared" si="73"/>
        <v>1043000003000000</v>
      </c>
      <c r="T4730" t="s">
        <v>43</v>
      </c>
      <c r="U4730">
        <v>60528.47121929159</v>
      </c>
    </row>
    <row r="4731" spans="16:21" x14ac:dyDescent="0.25">
      <c r="P4731">
        <v>105</v>
      </c>
      <c r="Q4731">
        <v>300000</v>
      </c>
      <c r="R4731">
        <v>3000000</v>
      </c>
      <c r="S4731" s="8" t="str">
        <f t="shared" si="73"/>
        <v>1053000003000000</v>
      </c>
      <c r="T4731" t="s">
        <v>43</v>
      </c>
      <c r="U4731">
        <v>60528.47121929159</v>
      </c>
    </row>
    <row r="4732" spans="16:21" x14ac:dyDescent="0.25">
      <c r="P4732">
        <v>106</v>
      </c>
      <c r="Q4732">
        <v>300000</v>
      </c>
      <c r="R4732">
        <v>3000000</v>
      </c>
      <c r="S4732" s="8" t="str">
        <f t="shared" si="73"/>
        <v>1063000003000000</v>
      </c>
      <c r="T4732" t="s">
        <v>43</v>
      </c>
      <c r="U4732">
        <v>60528.47121929159</v>
      </c>
    </row>
    <row r="4733" spans="16:21" x14ac:dyDescent="0.25">
      <c r="P4733">
        <v>107</v>
      </c>
      <c r="Q4733">
        <v>300000</v>
      </c>
      <c r="R4733">
        <v>3000000</v>
      </c>
      <c r="S4733" s="8" t="str">
        <f t="shared" si="73"/>
        <v>1073000003000000</v>
      </c>
      <c r="T4733" t="s">
        <v>43</v>
      </c>
      <c r="U4733">
        <v>60528.47121929159</v>
      </c>
    </row>
    <row r="4734" spans="16:21" x14ac:dyDescent="0.25">
      <c r="P4734">
        <v>108</v>
      </c>
      <c r="Q4734">
        <v>300000</v>
      </c>
      <c r="R4734">
        <v>3000000</v>
      </c>
      <c r="S4734" s="8" t="str">
        <f t="shared" si="73"/>
        <v>1083000003000000</v>
      </c>
      <c r="T4734" t="s">
        <v>43</v>
      </c>
      <c r="U4734">
        <v>60528.47121929159</v>
      </c>
    </row>
    <row r="4735" spans="16:21" x14ac:dyDescent="0.25">
      <c r="P4735">
        <v>109</v>
      </c>
      <c r="Q4735">
        <v>300000</v>
      </c>
      <c r="R4735">
        <v>3000000</v>
      </c>
      <c r="S4735" s="8" t="str">
        <f t="shared" si="73"/>
        <v>1093000003000000</v>
      </c>
      <c r="T4735" t="s">
        <v>43</v>
      </c>
      <c r="U4735">
        <v>60528.47121929159</v>
      </c>
    </row>
    <row r="4736" spans="16:21" x14ac:dyDescent="0.25">
      <c r="P4736">
        <v>110</v>
      </c>
      <c r="Q4736">
        <v>300000</v>
      </c>
      <c r="R4736">
        <v>3000000</v>
      </c>
      <c r="S4736" s="8" t="str">
        <f t="shared" si="73"/>
        <v>1103000003000000</v>
      </c>
      <c r="T4736" t="s">
        <v>43</v>
      </c>
      <c r="U4736">
        <v>60528.47121929159</v>
      </c>
    </row>
    <row r="4737" spans="16:21" x14ac:dyDescent="0.25">
      <c r="P4737">
        <v>111</v>
      </c>
      <c r="Q4737">
        <v>300000</v>
      </c>
      <c r="R4737">
        <v>3000000</v>
      </c>
      <c r="S4737" s="8" t="str">
        <f t="shared" si="73"/>
        <v>1113000003000000</v>
      </c>
      <c r="T4737" t="s">
        <v>43</v>
      </c>
      <c r="U4737">
        <v>60528.47121929159</v>
      </c>
    </row>
    <row r="4738" spans="16:21" x14ac:dyDescent="0.25">
      <c r="P4738">
        <v>112</v>
      </c>
      <c r="Q4738">
        <v>300000</v>
      </c>
      <c r="R4738">
        <v>3000000</v>
      </c>
      <c r="S4738" s="8" t="str">
        <f t="shared" si="73"/>
        <v>1123000003000000</v>
      </c>
      <c r="T4738" t="s">
        <v>43</v>
      </c>
      <c r="U4738">
        <v>60528.47121929159</v>
      </c>
    </row>
    <row r="4739" spans="16:21" x14ac:dyDescent="0.25">
      <c r="P4739">
        <v>113</v>
      </c>
      <c r="Q4739">
        <v>300000</v>
      </c>
      <c r="R4739">
        <v>3000000</v>
      </c>
      <c r="S4739" s="8" t="str">
        <f t="shared" ref="S4739:S4802" si="74">P4739&amp;Q4739&amp;R4739</f>
        <v>1133000003000000</v>
      </c>
      <c r="T4739" t="s">
        <v>43</v>
      </c>
      <c r="U4739">
        <v>60528.47121929159</v>
      </c>
    </row>
    <row r="4740" spans="16:21" x14ac:dyDescent="0.25">
      <c r="P4740">
        <v>114</v>
      </c>
      <c r="Q4740">
        <v>300000</v>
      </c>
      <c r="R4740">
        <v>3000000</v>
      </c>
      <c r="S4740" s="8" t="str">
        <f t="shared" si="74"/>
        <v>1143000003000000</v>
      </c>
      <c r="T4740" t="s">
        <v>43</v>
      </c>
      <c r="U4740">
        <v>60528.47121929159</v>
      </c>
    </row>
    <row r="4741" spans="16:21" x14ac:dyDescent="0.25">
      <c r="P4741">
        <v>115</v>
      </c>
      <c r="Q4741">
        <v>300000</v>
      </c>
      <c r="R4741">
        <v>3000000</v>
      </c>
      <c r="S4741" s="8" t="str">
        <f t="shared" si="74"/>
        <v>1153000003000000</v>
      </c>
      <c r="T4741" t="s">
        <v>43</v>
      </c>
      <c r="U4741">
        <v>60528.47121929159</v>
      </c>
    </row>
    <row r="4742" spans="16:21" x14ac:dyDescent="0.25">
      <c r="P4742">
        <v>116</v>
      </c>
      <c r="Q4742">
        <v>300000</v>
      </c>
      <c r="R4742">
        <v>3000000</v>
      </c>
      <c r="S4742" s="8" t="str">
        <f t="shared" si="74"/>
        <v>1163000003000000</v>
      </c>
      <c r="T4742" t="s">
        <v>43</v>
      </c>
      <c r="U4742">
        <v>60528.47121929159</v>
      </c>
    </row>
    <row r="4743" spans="16:21" x14ac:dyDescent="0.25">
      <c r="P4743">
        <v>117</v>
      </c>
      <c r="Q4743">
        <v>300000</v>
      </c>
      <c r="R4743">
        <v>3000000</v>
      </c>
      <c r="S4743" s="8" t="str">
        <f t="shared" si="74"/>
        <v>1173000003000000</v>
      </c>
      <c r="T4743" t="s">
        <v>43</v>
      </c>
      <c r="U4743">
        <v>60528.47121929159</v>
      </c>
    </row>
    <row r="4744" spans="16:21" x14ac:dyDescent="0.25">
      <c r="P4744">
        <v>118</v>
      </c>
      <c r="Q4744">
        <v>300000</v>
      </c>
      <c r="R4744">
        <v>3000000</v>
      </c>
      <c r="S4744" s="8" t="str">
        <f t="shared" si="74"/>
        <v>1183000003000000</v>
      </c>
      <c r="T4744" t="s">
        <v>43</v>
      </c>
      <c r="U4744">
        <v>60528.47121929159</v>
      </c>
    </row>
    <row r="4745" spans="16:21" x14ac:dyDescent="0.25">
      <c r="P4745">
        <v>119</v>
      </c>
      <c r="Q4745">
        <v>300000</v>
      </c>
      <c r="R4745">
        <v>3000000</v>
      </c>
      <c r="S4745" s="8" t="str">
        <f t="shared" si="74"/>
        <v>1193000003000000</v>
      </c>
      <c r="T4745" t="s">
        <v>43</v>
      </c>
      <c r="U4745">
        <v>60528.47121929159</v>
      </c>
    </row>
    <row r="4746" spans="16:21" x14ac:dyDescent="0.25">
      <c r="P4746">
        <v>120</v>
      </c>
      <c r="Q4746">
        <v>300000</v>
      </c>
      <c r="R4746">
        <v>3000000</v>
      </c>
      <c r="S4746" s="8" t="str">
        <f t="shared" si="74"/>
        <v>1203000003000000</v>
      </c>
      <c r="T4746" t="s">
        <v>43</v>
      </c>
      <c r="U4746">
        <v>60528.47121929159</v>
      </c>
    </row>
    <row r="4747" spans="16:21" x14ac:dyDescent="0.25">
      <c r="P4747">
        <v>121</v>
      </c>
      <c r="Q4747">
        <v>300000</v>
      </c>
      <c r="R4747">
        <v>3000000</v>
      </c>
      <c r="S4747" s="8" t="str">
        <f t="shared" si="74"/>
        <v>1213000003000000</v>
      </c>
      <c r="T4747" t="s">
        <v>43</v>
      </c>
      <c r="U4747">
        <v>60528.47121929159</v>
      </c>
    </row>
    <row r="4748" spans="16:21" x14ac:dyDescent="0.25">
      <c r="P4748">
        <v>122</v>
      </c>
      <c r="Q4748">
        <v>300000</v>
      </c>
      <c r="R4748">
        <v>3000000</v>
      </c>
      <c r="S4748" s="8" t="str">
        <f t="shared" si="74"/>
        <v>1223000003000000</v>
      </c>
      <c r="T4748" t="s">
        <v>43</v>
      </c>
      <c r="U4748">
        <v>60528.47121929159</v>
      </c>
    </row>
    <row r="4749" spans="16:21" x14ac:dyDescent="0.25">
      <c r="P4749">
        <v>123</v>
      </c>
      <c r="Q4749">
        <v>300000</v>
      </c>
      <c r="R4749">
        <v>3000000</v>
      </c>
      <c r="S4749" s="8" t="str">
        <f t="shared" si="74"/>
        <v>1233000003000000</v>
      </c>
      <c r="T4749" t="s">
        <v>43</v>
      </c>
      <c r="U4749">
        <v>60528.47121929159</v>
      </c>
    </row>
    <row r="4750" spans="16:21" x14ac:dyDescent="0.25">
      <c r="P4750">
        <v>124</v>
      </c>
      <c r="Q4750">
        <v>300000</v>
      </c>
      <c r="R4750">
        <v>3000000</v>
      </c>
      <c r="S4750" s="8" t="str">
        <f t="shared" si="74"/>
        <v>1243000003000000</v>
      </c>
      <c r="T4750" t="s">
        <v>43</v>
      </c>
      <c r="U4750">
        <v>60528.47121929159</v>
      </c>
    </row>
    <row r="4751" spans="16:21" x14ac:dyDescent="0.25">
      <c r="P4751">
        <v>125</v>
      </c>
      <c r="Q4751">
        <v>300000</v>
      </c>
      <c r="R4751">
        <v>3000000</v>
      </c>
      <c r="S4751" s="8" t="str">
        <f t="shared" si="74"/>
        <v>1253000003000000</v>
      </c>
      <c r="T4751" t="s">
        <v>43</v>
      </c>
      <c r="U4751">
        <v>60528.47121929159</v>
      </c>
    </row>
    <row r="4752" spans="16:21" x14ac:dyDescent="0.25">
      <c r="P4752">
        <v>1</v>
      </c>
      <c r="Q4752">
        <v>300000</v>
      </c>
      <c r="R4752">
        <v>5000000</v>
      </c>
      <c r="S4752" s="8" t="str">
        <f t="shared" si="74"/>
        <v>13000005000000</v>
      </c>
      <c r="T4752" t="s">
        <v>48</v>
      </c>
      <c r="U4752">
        <v>3388.5565350000002</v>
      </c>
    </row>
    <row r="4753" spans="16:21" x14ac:dyDescent="0.25">
      <c r="P4753">
        <v>2</v>
      </c>
      <c r="Q4753">
        <v>300000</v>
      </c>
      <c r="R4753">
        <v>5000000</v>
      </c>
      <c r="S4753" s="8" t="str">
        <f t="shared" si="74"/>
        <v>23000005000000</v>
      </c>
      <c r="T4753" t="s">
        <v>48</v>
      </c>
      <c r="U4753">
        <v>3388.5565350000002</v>
      </c>
    </row>
    <row r="4754" spans="16:21" x14ac:dyDescent="0.25">
      <c r="P4754">
        <v>3</v>
      </c>
      <c r="Q4754">
        <v>300000</v>
      </c>
      <c r="R4754">
        <v>5000000</v>
      </c>
      <c r="S4754" s="8" t="str">
        <f t="shared" si="74"/>
        <v>33000005000000</v>
      </c>
      <c r="T4754" t="s">
        <v>48</v>
      </c>
      <c r="U4754">
        <v>3388.5565350000002</v>
      </c>
    </row>
    <row r="4755" spans="16:21" x14ac:dyDescent="0.25">
      <c r="P4755">
        <v>4</v>
      </c>
      <c r="Q4755">
        <v>300000</v>
      </c>
      <c r="R4755">
        <v>5000000</v>
      </c>
      <c r="S4755" s="8" t="str">
        <f t="shared" si="74"/>
        <v>43000005000000</v>
      </c>
      <c r="T4755" t="s">
        <v>48</v>
      </c>
      <c r="U4755">
        <v>3388.5565350000002</v>
      </c>
    </row>
    <row r="4756" spans="16:21" x14ac:dyDescent="0.25">
      <c r="P4756">
        <v>5</v>
      </c>
      <c r="Q4756">
        <v>300000</v>
      </c>
      <c r="R4756">
        <v>5000000</v>
      </c>
      <c r="S4756" s="8" t="str">
        <f t="shared" si="74"/>
        <v>53000005000000</v>
      </c>
      <c r="T4756" t="s">
        <v>48</v>
      </c>
      <c r="U4756">
        <v>3388.5565350000002</v>
      </c>
    </row>
    <row r="4757" spans="16:21" x14ac:dyDescent="0.25">
      <c r="P4757">
        <v>6</v>
      </c>
      <c r="Q4757">
        <v>300000</v>
      </c>
      <c r="R4757">
        <v>5000000</v>
      </c>
      <c r="S4757" s="8" t="str">
        <f t="shared" si="74"/>
        <v>63000005000000</v>
      </c>
      <c r="T4757" t="s">
        <v>48</v>
      </c>
      <c r="U4757">
        <v>3388.5565350000002</v>
      </c>
    </row>
    <row r="4758" spans="16:21" x14ac:dyDescent="0.25">
      <c r="P4758">
        <v>7</v>
      </c>
      <c r="Q4758">
        <v>300000</v>
      </c>
      <c r="R4758">
        <v>5000000</v>
      </c>
      <c r="S4758" s="8" t="str">
        <f t="shared" si="74"/>
        <v>73000005000000</v>
      </c>
      <c r="T4758" t="s">
        <v>48</v>
      </c>
      <c r="U4758">
        <v>3388.5565350000002</v>
      </c>
    </row>
    <row r="4759" spans="16:21" x14ac:dyDescent="0.25">
      <c r="P4759">
        <v>8</v>
      </c>
      <c r="Q4759">
        <v>300000</v>
      </c>
      <c r="R4759">
        <v>5000000</v>
      </c>
      <c r="S4759" s="8" t="str">
        <f t="shared" si="74"/>
        <v>83000005000000</v>
      </c>
      <c r="T4759" t="s">
        <v>48</v>
      </c>
      <c r="U4759">
        <v>3388.5565350000002</v>
      </c>
    </row>
    <row r="4760" spans="16:21" x14ac:dyDescent="0.25">
      <c r="P4760">
        <v>9</v>
      </c>
      <c r="Q4760">
        <v>300000</v>
      </c>
      <c r="R4760">
        <v>5000000</v>
      </c>
      <c r="S4760" s="8" t="str">
        <f t="shared" si="74"/>
        <v>93000005000000</v>
      </c>
      <c r="T4760" t="s">
        <v>48</v>
      </c>
      <c r="U4760">
        <v>3388.5565350000002</v>
      </c>
    </row>
    <row r="4761" spans="16:21" x14ac:dyDescent="0.25">
      <c r="P4761">
        <v>10</v>
      </c>
      <c r="Q4761">
        <v>300000</v>
      </c>
      <c r="R4761">
        <v>5000000</v>
      </c>
      <c r="S4761" s="8" t="str">
        <f t="shared" si="74"/>
        <v>103000005000000</v>
      </c>
      <c r="T4761" t="s">
        <v>48</v>
      </c>
      <c r="U4761">
        <v>3388.5565350000002</v>
      </c>
    </row>
    <row r="4762" spans="16:21" x14ac:dyDescent="0.25">
      <c r="P4762">
        <v>11</v>
      </c>
      <c r="Q4762">
        <v>300000</v>
      </c>
      <c r="R4762">
        <v>5000000</v>
      </c>
      <c r="S4762" s="8" t="str">
        <f t="shared" si="74"/>
        <v>113000005000000</v>
      </c>
      <c r="T4762" t="s">
        <v>48</v>
      </c>
      <c r="U4762">
        <v>3388.5565350000002</v>
      </c>
    </row>
    <row r="4763" spans="16:21" x14ac:dyDescent="0.25">
      <c r="P4763">
        <v>12</v>
      </c>
      <c r="Q4763">
        <v>300000</v>
      </c>
      <c r="R4763">
        <v>5000000</v>
      </c>
      <c r="S4763" s="8" t="str">
        <f t="shared" si="74"/>
        <v>123000005000000</v>
      </c>
      <c r="T4763" t="s">
        <v>48</v>
      </c>
      <c r="U4763">
        <v>3388.5565350000002</v>
      </c>
    </row>
    <row r="4764" spans="16:21" x14ac:dyDescent="0.25">
      <c r="P4764">
        <v>13</v>
      </c>
      <c r="Q4764">
        <v>300000</v>
      </c>
      <c r="R4764">
        <v>5000000</v>
      </c>
      <c r="S4764" s="8" t="str">
        <f t="shared" si="74"/>
        <v>133000005000000</v>
      </c>
      <c r="T4764" t="s">
        <v>48</v>
      </c>
      <c r="U4764">
        <v>3388.5565350000002</v>
      </c>
    </row>
    <row r="4765" spans="16:21" x14ac:dyDescent="0.25">
      <c r="P4765">
        <v>14</v>
      </c>
      <c r="Q4765">
        <v>300000</v>
      </c>
      <c r="R4765">
        <v>5000000</v>
      </c>
      <c r="S4765" s="8" t="str">
        <f t="shared" si="74"/>
        <v>143000005000000</v>
      </c>
      <c r="T4765" t="s">
        <v>48</v>
      </c>
      <c r="U4765">
        <v>3388.5565350000002</v>
      </c>
    </row>
    <row r="4766" spans="16:21" x14ac:dyDescent="0.25">
      <c r="P4766">
        <v>15</v>
      </c>
      <c r="Q4766">
        <v>300000</v>
      </c>
      <c r="R4766">
        <v>5000000</v>
      </c>
      <c r="S4766" s="8" t="str">
        <f t="shared" si="74"/>
        <v>153000005000000</v>
      </c>
      <c r="T4766" t="s">
        <v>48</v>
      </c>
      <c r="U4766">
        <v>3388.5565350000002</v>
      </c>
    </row>
    <row r="4767" spans="16:21" x14ac:dyDescent="0.25">
      <c r="P4767">
        <v>16</v>
      </c>
      <c r="Q4767">
        <v>300000</v>
      </c>
      <c r="R4767">
        <v>5000000</v>
      </c>
      <c r="S4767" s="8" t="str">
        <f t="shared" si="74"/>
        <v>163000005000000</v>
      </c>
      <c r="T4767" t="s">
        <v>48</v>
      </c>
      <c r="U4767">
        <v>3388.5565350000002</v>
      </c>
    </row>
    <row r="4768" spans="16:21" x14ac:dyDescent="0.25">
      <c r="P4768">
        <v>17</v>
      </c>
      <c r="Q4768">
        <v>300000</v>
      </c>
      <c r="R4768">
        <v>5000000</v>
      </c>
      <c r="S4768" s="8" t="str">
        <f t="shared" si="74"/>
        <v>173000005000000</v>
      </c>
      <c r="T4768" t="s">
        <v>48</v>
      </c>
      <c r="U4768">
        <v>3388.5565350000002</v>
      </c>
    </row>
    <row r="4769" spans="16:21" x14ac:dyDescent="0.25">
      <c r="P4769">
        <v>18</v>
      </c>
      <c r="Q4769">
        <v>300000</v>
      </c>
      <c r="R4769">
        <v>5000000</v>
      </c>
      <c r="S4769" s="8" t="str">
        <f t="shared" si="74"/>
        <v>183000005000000</v>
      </c>
      <c r="T4769" t="s">
        <v>48</v>
      </c>
      <c r="U4769">
        <v>3388.5565350000002</v>
      </c>
    </row>
    <row r="4770" spans="16:21" x14ac:dyDescent="0.25">
      <c r="P4770">
        <v>19</v>
      </c>
      <c r="Q4770">
        <v>300000</v>
      </c>
      <c r="R4770">
        <v>5000000</v>
      </c>
      <c r="S4770" s="8" t="str">
        <f t="shared" si="74"/>
        <v>193000005000000</v>
      </c>
      <c r="T4770" t="s">
        <v>48</v>
      </c>
      <c r="U4770">
        <v>3388.5565350000002</v>
      </c>
    </row>
    <row r="4771" spans="16:21" x14ac:dyDescent="0.25">
      <c r="P4771">
        <v>20</v>
      </c>
      <c r="Q4771">
        <v>300000</v>
      </c>
      <c r="R4771">
        <v>5000000</v>
      </c>
      <c r="S4771" s="8" t="str">
        <f t="shared" si="74"/>
        <v>203000005000000</v>
      </c>
      <c r="T4771" t="s">
        <v>48</v>
      </c>
      <c r="U4771">
        <v>3388.5565350000002</v>
      </c>
    </row>
    <row r="4772" spans="16:21" x14ac:dyDescent="0.25">
      <c r="P4772">
        <v>21</v>
      </c>
      <c r="Q4772">
        <v>300000</v>
      </c>
      <c r="R4772">
        <v>5000000</v>
      </c>
      <c r="S4772" s="8" t="str">
        <f t="shared" si="74"/>
        <v>213000005000000</v>
      </c>
      <c r="T4772" t="s">
        <v>48</v>
      </c>
      <c r="U4772">
        <v>3388.5565350000002</v>
      </c>
    </row>
    <row r="4773" spans="16:21" x14ac:dyDescent="0.25">
      <c r="P4773">
        <v>22</v>
      </c>
      <c r="Q4773">
        <v>300000</v>
      </c>
      <c r="R4773">
        <v>5000000</v>
      </c>
      <c r="S4773" s="8" t="str">
        <f t="shared" si="74"/>
        <v>223000005000000</v>
      </c>
      <c r="T4773" t="s">
        <v>48</v>
      </c>
      <c r="U4773">
        <v>3388.5565350000002</v>
      </c>
    </row>
    <row r="4774" spans="16:21" x14ac:dyDescent="0.25">
      <c r="P4774">
        <v>23</v>
      </c>
      <c r="Q4774">
        <v>300000</v>
      </c>
      <c r="R4774">
        <v>5000000</v>
      </c>
      <c r="S4774" s="8" t="str">
        <f t="shared" si="74"/>
        <v>233000005000000</v>
      </c>
      <c r="T4774" t="s">
        <v>48</v>
      </c>
      <c r="U4774">
        <v>3388.5565350000002</v>
      </c>
    </row>
    <row r="4775" spans="16:21" x14ac:dyDescent="0.25">
      <c r="P4775">
        <v>24</v>
      </c>
      <c r="Q4775">
        <v>300000</v>
      </c>
      <c r="R4775">
        <v>5000000</v>
      </c>
      <c r="S4775" s="8" t="str">
        <f t="shared" si="74"/>
        <v>243000005000000</v>
      </c>
      <c r="T4775" t="s">
        <v>48</v>
      </c>
      <c r="U4775">
        <v>3388.5565350000002</v>
      </c>
    </row>
    <row r="4776" spans="16:21" x14ac:dyDescent="0.25">
      <c r="P4776">
        <v>25</v>
      </c>
      <c r="Q4776">
        <v>300000</v>
      </c>
      <c r="R4776">
        <v>5000000</v>
      </c>
      <c r="S4776" s="8" t="str">
        <f t="shared" si="74"/>
        <v>253000005000000</v>
      </c>
      <c r="T4776" t="s">
        <v>48</v>
      </c>
      <c r="U4776">
        <v>3388.5565350000002</v>
      </c>
    </row>
    <row r="4777" spans="16:21" x14ac:dyDescent="0.25">
      <c r="P4777">
        <v>26</v>
      </c>
      <c r="Q4777">
        <v>300000</v>
      </c>
      <c r="R4777">
        <v>5000000</v>
      </c>
      <c r="S4777" s="8" t="str">
        <f t="shared" si="74"/>
        <v>263000005000000</v>
      </c>
      <c r="T4777" t="s">
        <v>34</v>
      </c>
      <c r="U4777">
        <v>3628.8396957126283</v>
      </c>
    </row>
    <row r="4778" spans="16:21" x14ac:dyDescent="0.25">
      <c r="P4778">
        <v>27</v>
      </c>
      <c r="Q4778">
        <v>300000</v>
      </c>
      <c r="R4778">
        <v>5000000</v>
      </c>
      <c r="S4778" s="8" t="str">
        <f t="shared" si="74"/>
        <v>273000005000000</v>
      </c>
      <c r="T4778" t="s">
        <v>34</v>
      </c>
      <c r="U4778">
        <v>3628.8396957126283</v>
      </c>
    </row>
    <row r="4779" spans="16:21" x14ac:dyDescent="0.25">
      <c r="P4779">
        <v>28</v>
      </c>
      <c r="Q4779">
        <v>300000</v>
      </c>
      <c r="R4779">
        <v>5000000</v>
      </c>
      <c r="S4779" s="8" t="str">
        <f t="shared" si="74"/>
        <v>283000005000000</v>
      </c>
      <c r="T4779" t="s">
        <v>34</v>
      </c>
      <c r="U4779">
        <v>3628.8396957126283</v>
      </c>
    </row>
    <row r="4780" spans="16:21" x14ac:dyDescent="0.25">
      <c r="P4780">
        <v>29</v>
      </c>
      <c r="Q4780">
        <v>300000</v>
      </c>
      <c r="R4780">
        <v>5000000</v>
      </c>
      <c r="S4780" s="8" t="str">
        <f t="shared" si="74"/>
        <v>293000005000000</v>
      </c>
      <c r="T4780" t="s">
        <v>34</v>
      </c>
      <c r="U4780">
        <v>3628.8396957126283</v>
      </c>
    </row>
    <row r="4781" spans="16:21" x14ac:dyDescent="0.25">
      <c r="P4781">
        <v>30</v>
      </c>
      <c r="Q4781">
        <v>300000</v>
      </c>
      <c r="R4781">
        <v>5000000</v>
      </c>
      <c r="S4781" s="8" t="str">
        <f t="shared" si="74"/>
        <v>303000005000000</v>
      </c>
      <c r="T4781" t="s">
        <v>34</v>
      </c>
      <c r="U4781">
        <v>3628.8396957126283</v>
      </c>
    </row>
    <row r="4782" spans="16:21" x14ac:dyDescent="0.25">
      <c r="P4782">
        <v>31</v>
      </c>
      <c r="Q4782">
        <v>300000</v>
      </c>
      <c r="R4782">
        <v>5000000</v>
      </c>
      <c r="S4782" s="8" t="str">
        <f t="shared" si="74"/>
        <v>313000005000000</v>
      </c>
      <c r="T4782" t="s">
        <v>34</v>
      </c>
      <c r="U4782">
        <v>3628.8396957126283</v>
      </c>
    </row>
    <row r="4783" spans="16:21" x14ac:dyDescent="0.25">
      <c r="P4783">
        <v>32</v>
      </c>
      <c r="Q4783">
        <v>300000</v>
      </c>
      <c r="R4783">
        <v>5000000</v>
      </c>
      <c r="S4783" s="8" t="str">
        <f t="shared" si="74"/>
        <v>323000005000000</v>
      </c>
      <c r="T4783" t="s">
        <v>34</v>
      </c>
      <c r="U4783">
        <v>3628.8396957126283</v>
      </c>
    </row>
    <row r="4784" spans="16:21" x14ac:dyDescent="0.25">
      <c r="P4784">
        <v>33</v>
      </c>
      <c r="Q4784">
        <v>300000</v>
      </c>
      <c r="R4784">
        <v>5000000</v>
      </c>
      <c r="S4784" s="8" t="str">
        <f t="shared" si="74"/>
        <v>333000005000000</v>
      </c>
      <c r="T4784" t="s">
        <v>34</v>
      </c>
      <c r="U4784">
        <v>3628.8396957126283</v>
      </c>
    </row>
    <row r="4785" spans="16:21" x14ac:dyDescent="0.25">
      <c r="P4785">
        <v>34</v>
      </c>
      <c r="Q4785">
        <v>300000</v>
      </c>
      <c r="R4785">
        <v>5000000</v>
      </c>
      <c r="S4785" s="8" t="str">
        <f t="shared" si="74"/>
        <v>343000005000000</v>
      </c>
      <c r="T4785" t="s">
        <v>34</v>
      </c>
      <c r="U4785">
        <v>3628.8396957126283</v>
      </c>
    </row>
    <row r="4786" spans="16:21" x14ac:dyDescent="0.25">
      <c r="P4786">
        <v>35</v>
      </c>
      <c r="Q4786">
        <v>300000</v>
      </c>
      <c r="R4786">
        <v>5000000</v>
      </c>
      <c r="S4786" s="8" t="str">
        <f t="shared" si="74"/>
        <v>353000005000000</v>
      </c>
      <c r="T4786" t="s">
        <v>34</v>
      </c>
      <c r="U4786">
        <v>3628.8396957126283</v>
      </c>
    </row>
    <row r="4787" spans="16:21" x14ac:dyDescent="0.25">
      <c r="P4787">
        <v>36</v>
      </c>
      <c r="Q4787">
        <v>300000</v>
      </c>
      <c r="R4787">
        <v>5000000</v>
      </c>
      <c r="S4787" s="8" t="str">
        <f t="shared" si="74"/>
        <v>363000005000000</v>
      </c>
      <c r="T4787" t="s">
        <v>35</v>
      </c>
      <c r="U4787">
        <v>4966.2204531374691</v>
      </c>
    </row>
    <row r="4788" spans="16:21" x14ac:dyDescent="0.25">
      <c r="P4788">
        <v>37</v>
      </c>
      <c r="Q4788">
        <v>300000</v>
      </c>
      <c r="R4788">
        <v>5000000</v>
      </c>
      <c r="S4788" s="8" t="str">
        <f t="shared" si="74"/>
        <v>373000005000000</v>
      </c>
      <c r="T4788" t="s">
        <v>35</v>
      </c>
      <c r="U4788">
        <v>4966.2204531374691</v>
      </c>
    </row>
    <row r="4789" spans="16:21" x14ac:dyDescent="0.25">
      <c r="P4789">
        <v>38</v>
      </c>
      <c r="Q4789">
        <v>300000</v>
      </c>
      <c r="R4789">
        <v>5000000</v>
      </c>
      <c r="S4789" s="8" t="str">
        <f t="shared" si="74"/>
        <v>383000005000000</v>
      </c>
      <c r="T4789" t="s">
        <v>35</v>
      </c>
      <c r="U4789">
        <v>4966.2204531374691</v>
      </c>
    </row>
    <row r="4790" spans="16:21" x14ac:dyDescent="0.25">
      <c r="P4790">
        <v>39</v>
      </c>
      <c r="Q4790">
        <v>300000</v>
      </c>
      <c r="R4790">
        <v>5000000</v>
      </c>
      <c r="S4790" s="8" t="str">
        <f t="shared" si="74"/>
        <v>393000005000000</v>
      </c>
      <c r="T4790" t="s">
        <v>35</v>
      </c>
      <c r="U4790">
        <v>4966.2204531374691</v>
      </c>
    </row>
    <row r="4791" spans="16:21" x14ac:dyDescent="0.25">
      <c r="P4791">
        <v>40</v>
      </c>
      <c r="Q4791">
        <v>300000</v>
      </c>
      <c r="R4791">
        <v>5000000</v>
      </c>
      <c r="S4791" s="8" t="str">
        <f t="shared" si="74"/>
        <v>403000005000000</v>
      </c>
      <c r="T4791" t="s">
        <v>35</v>
      </c>
      <c r="U4791">
        <v>4966.2204531374691</v>
      </c>
    </row>
    <row r="4792" spans="16:21" x14ac:dyDescent="0.25">
      <c r="P4792">
        <v>41</v>
      </c>
      <c r="Q4792">
        <v>300000</v>
      </c>
      <c r="R4792">
        <v>5000000</v>
      </c>
      <c r="S4792" s="8" t="str">
        <f t="shared" si="74"/>
        <v>413000005000000</v>
      </c>
      <c r="T4792" t="s">
        <v>35</v>
      </c>
      <c r="U4792">
        <v>4966.2204531374691</v>
      </c>
    </row>
    <row r="4793" spans="16:21" x14ac:dyDescent="0.25">
      <c r="P4793">
        <v>42</v>
      </c>
      <c r="Q4793">
        <v>300000</v>
      </c>
      <c r="R4793">
        <v>5000000</v>
      </c>
      <c r="S4793" s="8" t="str">
        <f t="shared" si="74"/>
        <v>423000005000000</v>
      </c>
      <c r="T4793" t="s">
        <v>35</v>
      </c>
      <c r="U4793">
        <v>4966.2204531374691</v>
      </c>
    </row>
    <row r="4794" spans="16:21" x14ac:dyDescent="0.25">
      <c r="P4794">
        <v>43</v>
      </c>
      <c r="Q4794">
        <v>300000</v>
      </c>
      <c r="R4794">
        <v>5000000</v>
      </c>
      <c r="S4794" s="8" t="str">
        <f t="shared" si="74"/>
        <v>433000005000000</v>
      </c>
      <c r="T4794" t="s">
        <v>35</v>
      </c>
      <c r="U4794">
        <v>4966.2204531374691</v>
      </c>
    </row>
    <row r="4795" spans="16:21" x14ac:dyDescent="0.25">
      <c r="P4795">
        <v>44</v>
      </c>
      <c r="Q4795">
        <v>300000</v>
      </c>
      <c r="R4795">
        <v>5000000</v>
      </c>
      <c r="S4795" s="8" t="str">
        <f t="shared" si="74"/>
        <v>443000005000000</v>
      </c>
      <c r="T4795" t="s">
        <v>35</v>
      </c>
      <c r="U4795">
        <v>4966.2204531374691</v>
      </c>
    </row>
    <row r="4796" spans="16:21" x14ac:dyDescent="0.25">
      <c r="P4796">
        <v>45</v>
      </c>
      <c r="Q4796">
        <v>300000</v>
      </c>
      <c r="R4796">
        <v>5000000</v>
      </c>
      <c r="S4796" s="8" t="str">
        <f t="shared" si="74"/>
        <v>453000005000000</v>
      </c>
      <c r="T4796" t="s">
        <v>35</v>
      </c>
      <c r="U4796">
        <v>4966.2204531374691</v>
      </c>
    </row>
    <row r="4797" spans="16:21" x14ac:dyDescent="0.25">
      <c r="P4797">
        <v>46</v>
      </c>
      <c r="Q4797">
        <v>300000</v>
      </c>
      <c r="R4797">
        <v>5000000</v>
      </c>
      <c r="S4797" s="8" t="str">
        <f t="shared" si="74"/>
        <v>463000005000000</v>
      </c>
      <c r="T4797" t="s">
        <v>36</v>
      </c>
      <c r="U4797">
        <v>7414.7159525921834</v>
      </c>
    </row>
    <row r="4798" spans="16:21" x14ac:dyDescent="0.25">
      <c r="P4798">
        <v>47</v>
      </c>
      <c r="Q4798">
        <v>300000</v>
      </c>
      <c r="R4798">
        <v>5000000</v>
      </c>
      <c r="S4798" s="8" t="str">
        <f t="shared" si="74"/>
        <v>473000005000000</v>
      </c>
      <c r="T4798" t="s">
        <v>36</v>
      </c>
      <c r="U4798">
        <v>7414.7159525921834</v>
      </c>
    </row>
    <row r="4799" spans="16:21" x14ac:dyDescent="0.25">
      <c r="P4799">
        <v>48</v>
      </c>
      <c r="Q4799">
        <v>300000</v>
      </c>
      <c r="R4799">
        <v>5000000</v>
      </c>
      <c r="S4799" s="8" t="str">
        <f t="shared" si="74"/>
        <v>483000005000000</v>
      </c>
      <c r="T4799" t="s">
        <v>36</v>
      </c>
      <c r="U4799">
        <v>7414.7159525921834</v>
      </c>
    </row>
    <row r="4800" spans="16:21" x14ac:dyDescent="0.25">
      <c r="P4800">
        <v>49</v>
      </c>
      <c r="Q4800">
        <v>300000</v>
      </c>
      <c r="R4800">
        <v>5000000</v>
      </c>
      <c r="S4800" s="8" t="str">
        <f t="shared" si="74"/>
        <v>493000005000000</v>
      </c>
      <c r="T4800" t="s">
        <v>36</v>
      </c>
      <c r="U4800">
        <v>7414.7159525921834</v>
      </c>
    </row>
    <row r="4801" spans="16:21" x14ac:dyDescent="0.25">
      <c r="P4801">
        <v>50</v>
      </c>
      <c r="Q4801">
        <v>300000</v>
      </c>
      <c r="R4801">
        <v>5000000</v>
      </c>
      <c r="S4801" s="8" t="str">
        <f t="shared" si="74"/>
        <v>503000005000000</v>
      </c>
      <c r="T4801" t="s">
        <v>36</v>
      </c>
      <c r="U4801">
        <v>7414.7159525921834</v>
      </c>
    </row>
    <row r="4802" spans="16:21" x14ac:dyDescent="0.25">
      <c r="P4802">
        <v>51</v>
      </c>
      <c r="Q4802">
        <v>300000</v>
      </c>
      <c r="R4802">
        <v>5000000</v>
      </c>
      <c r="S4802" s="8" t="str">
        <f t="shared" si="74"/>
        <v>513000005000000</v>
      </c>
      <c r="T4802" t="s">
        <v>37</v>
      </c>
      <c r="U4802">
        <v>11171.375418221602</v>
      </c>
    </row>
    <row r="4803" spans="16:21" x14ac:dyDescent="0.25">
      <c r="P4803">
        <v>52</v>
      </c>
      <c r="Q4803">
        <v>300000</v>
      </c>
      <c r="R4803">
        <v>5000000</v>
      </c>
      <c r="S4803" s="8" t="str">
        <f t="shared" ref="S4803:S4866" si="75">P4803&amp;Q4803&amp;R4803</f>
        <v>523000005000000</v>
      </c>
      <c r="T4803" t="s">
        <v>37</v>
      </c>
      <c r="U4803">
        <v>11171.375418221602</v>
      </c>
    </row>
    <row r="4804" spans="16:21" x14ac:dyDescent="0.25">
      <c r="P4804">
        <v>53</v>
      </c>
      <c r="Q4804">
        <v>300000</v>
      </c>
      <c r="R4804">
        <v>5000000</v>
      </c>
      <c r="S4804" s="8" t="str">
        <f t="shared" si="75"/>
        <v>533000005000000</v>
      </c>
      <c r="T4804" t="s">
        <v>37</v>
      </c>
      <c r="U4804">
        <v>11171.375418221602</v>
      </c>
    </row>
    <row r="4805" spans="16:21" x14ac:dyDescent="0.25">
      <c r="P4805">
        <v>54</v>
      </c>
      <c r="Q4805">
        <v>300000</v>
      </c>
      <c r="R4805">
        <v>5000000</v>
      </c>
      <c r="S4805" s="8" t="str">
        <f t="shared" si="75"/>
        <v>543000005000000</v>
      </c>
      <c r="T4805" t="s">
        <v>37</v>
      </c>
      <c r="U4805">
        <v>11171.375418221602</v>
      </c>
    </row>
    <row r="4806" spans="16:21" x14ac:dyDescent="0.25">
      <c r="P4806">
        <v>55</v>
      </c>
      <c r="Q4806">
        <v>300000</v>
      </c>
      <c r="R4806">
        <v>5000000</v>
      </c>
      <c r="S4806" s="8" t="str">
        <f t="shared" si="75"/>
        <v>553000005000000</v>
      </c>
      <c r="T4806" t="s">
        <v>37</v>
      </c>
      <c r="U4806">
        <v>11171.375418221602</v>
      </c>
    </row>
    <row r="4807" spans="16:21" x14ac:dyDescent="0.25">
      <c r="P4807">
        <v>56</v>
      </c>
      <c r="Q4807">
        <v>300000</v>
      </c>
      <c r="R4807">
        <v>5000000</v>
      </c>
      <c r="S4807" s="8" t="str">
        <f t="shared" si="75"/>
        <v>563000005000000</v>
      </c>
      <c r="T4807" t="s">
        <v>38</v>
      </c>
      <c r="U4807">
        <v>14728.922994866911</v>
      </c>
    </row>
    <row r="4808" spans="16:21" x14ac:dyDescent="0.25">
      <c r="P4808">
        <v>57</v>
      </c>
      <c r="Q4808">
        <v>300000</v>
      </c>
      <c r="R4808">
        <v>5000000</v>
      </c>
      <c r="S4808" s="8" t="str">
        <f t="shared" si="75"/>
        <v>573000005000000</v>
      </c>
      <c r="T4808" t="s">
        <v>38</v>
      </c>
      <c r="U4808">
        <v>14728.922994866911</v>
      </c>
    </row>
    <row r="4809" spans="16:21" x14ac:dyDescent="0.25">
      <c r="P4809">
        <v>58</v>
      </c>
      <c r="Q4809">
        <v>300000</v>
      </c>
      <c r="R4809">
        <v>5000000</v>
      </c>
      <c r="S4809" s="8" t="str">
        <f t="shared" si="75"/>
        <v>583000005000000</v>
      </c>
      <c r="T4809" t="s">
        <v>38</v>
      </c>
      <c r="U4809">
        <v>14728.922994866911</v>
      </c>
    </row>
    <row r="4810" spans="16:21" x14ac:dyDescent="0.25">
      <c r="P4810">
        <v>59</v>
      </c>
      <c r="Q4810">
        <v>300000</v>
      </c>
      <c r="R4810">
        <v>5000000</v>
      </c>
      <c r="S4810" s="8" t="str">
        <f t="shared" si="75"/>
        <v>593000005000000</v>
      </c>
      <c r="T4810" t="s">
        <v>38</v>
      </c>
      <c r="U4810">
        <v>14728.922994866911</v>
      </c>
    </row>
    <row r="4811" spans="16:21" x14ac:dyDescent="0.25">
      <c r="P4811">
        <v>60</v>
      </c>
      <c r="Q4811">
        <v>300000</v>
      </c>
      <c r="R4811">
        <v>5000000</v>
      </c>
      <c r="S4811" s="8" t="str">
        <f t="shared" si="75"/>
        <v>603000005000000</v>
      </c>
      <c r="T4811" t="s">
        <v>38</v>
      </c>
      <c r="U4811">
        <v>14728.922994866911</v>
      </c>
    </row>
    <row r="4812" spans="16:21" x14ac:dyDescent="0.25">
      <c r="P4812">
        <v>61</v>
      </c>
      <c r="Q4812">
        <v>300000</v>
      </c>
      <c r="R4812">
        <v>5000000</v>
      </c>
      <c r="S4812" s="8" t="str">
        <f t="shared" si="75"/>
        <v>613000005000000</v>
      </c>
      <c r="T4812" t="s">
        <v>39</v>
      </c>
      <c r="U4812">
        <v>26102.994248036051</v>
      </c>
    </row>
    <row r="4813" spans="16:21" x14ac:dyDescent="0.25">
      <c r="P4813">
        <v>62</v>
      </c>
      <c r="Q4813">
        <v>300000</v>
      </c>
      <c r="R4813">
        <v>5000000</v>
      </c>
      <c r="S4813" s="8" t="str">
        <f t="shared" si="75"/>
        <v>623000005000000</v>
      </c>
      <c r="T4813" t="s">
        <v>39</v>
      </c>
      <c r="U4813">
        <v>26102.994248036051</v>
      </c>
    </row>
    <row r="4814" spans="16:21" x14ac:dyDescent="0.25">
      <c r="P4814">
        <v>63</v>
      </c>
      <c r="Q4814">
        <v>300000</v>
      </c>
      <c r="R4814">
        <v>5000000</v>
      </c>
      <c r="S4814" s="8" t="str">
        <f t="shared" si="75"/>
        <v>633000005000000</v>
      </c>
      <c r="T4814" t="s">
        <v>39</v>
      </c>
      <c r="U4814">
        <v>26102.994248036051</v>
      </c>
    </row>
    <row r="4815" spans="16:21" x14ac:dyDescent="0.25">
      <c r="P4815">
        <v>64</v>
      </c>
      <c r="Q4815">
        <v>300000</v>
      </c>
      <c r="R4815">
        <v>5000000</v>
      </c>
      <c r="S4815" s="8" t="str">
        <f t="shared" si="75"/>
        <v>643000005000000</v>
      </c>
      <c r="T4815" t="s">
        <v>39</v>
      </c>
      <c r="U4815">
        <v>26102.994248036051</v>
      </c>
    </row>
    <row r="4816" spans="16:21" x14ac:dyDescent="0.25">
      <c r="P4816">
        <v>65</v>
      </c>
      <c r="Q4816">
        <v>300000</v>
      </c>
      <c r="R4816">
        <v>5000000</v>
      </c>
      <c r="S4816" s="8" t="str">
        <f t="shared" si="75"/>
        <v>653000005000000</v>
      </c>
      <c r="T4816" t="s">
        <v>39</v>
      </c>
      <c r="U4816">
        <v>26102.994248036051</v>
      </c>
    </row>
    <row r="4817" spans="16:21" x14ac:dyDescent="0.25">
      <c r="P4817">
        <v>66</v>
      </c>
      <c r="Q4817">
        <v>300000</v>
      </c>
      <c r="R4817">
        <v>5000000</v>
      </c>
      <c r="S4817" s="8" t="str">
        <f t="shared" si="75"/>
        <v>663000005000000</v>
      </c>
      <c r="T4817" t="s">
        <v>40</v>
      </c>
      <c r="U4817">
        <v>33083.464064168184</v>
      </c>
    </row>
    <row r="4818" spans="16:21" x14ac:dyDescent="0.25">
      <c r="P4818">
        <v>67</v>
      </c>
      <c r="Q4818">
        <v>300000</v>
      </c>
      <c r="R4818">
        <v>5000000</v>
      </c>
      <c r="S4818" s="8" t="str">
        <f t="shared" si="75"/>
        <v>673000005000000</v>
      </c>
      <c r="T4818" t="s">
        <v>40</v>
      </c>
      <c r="U4818">
        <v>33083.464064168184</v>
      </c>
    </row>
    <row r="4819" spans="16:21" x14ac:dyDescent="0.25">
      <c r="P4819">
        <v>68</v>
      </c>
      <c r="Q4819">
        <v>300000</v>
      </c>
      <c r="R4819">
        <v>5000000</v>
      </c>
      <c r="S4819" s="8" t="str">
        <f t="shared" si="75"/>
        <v>683000005000000</v>
      </c>
      <c r="T4819" t="s">
        <v>40</v>
      </c>
      <c r="U4819">
        <v>33083.464064168184</v>
      </c>
    </row>
    <row r="4820" spans="16:21" x14ac:dyDescent="0.25">
      <c r="P4820">
        <v>69</v>
      </c>
      <c r="Q4820">
        <v>300000</v>
      </c>
      <c r="R4820">
        <v>5000000</v>
      </c>
      <c r="S4820" s="8" t="str">
        <f t="shared" si="75"/>
        <v>693000005000000</v>
      </c>
      <c r="T4820" t="s">
        <v>40</v>
      </c>
      <c r="U4820">
        <v>33083.464064168184</v>
      </c>
    </row>
    <row r="4821" spans="16:21" x14ac:dyDescent="0.25">
      <c r="P4821">
        <v>70</v>
      </c>
      <c r="Q4821">
        <v>300000</v>
      </c>
      <c r="R4821">
        <v>5000000</v>
      </c>
      <c r="S4821" s="8" t="str">
        <f t="shared" si="75"/>
        <v>703000005000000</v>
      </c>
      <c r="T4821" t="s">
        <v>40</v>
      </c>
      <c r="U4821">
        <v>33083.464064168184</v>
      </c>
    </row>
    <row r="4822" spans="16:21" x14ac:dyDescent="0.25">
      <c r="P4822">
        <v>71</v>
      </c>
      <c r="Q4822">
        <v>300000</v>
      </c>
      <c r="R4822">
        <v>5000000</v>
      </c>
      <c r="S4822" s="8" t="str">
        <f t="shared" si="75"/>
        <v>713000005000000</v>
      </c>
      <c r="T4822" t="s">
        <v>41</v>
      </c>
      <c r="U4822">
        <v>41567.982125780705</v>
      </c>
    </row>
    <row r="4823" spans="16:21" x14ac:dyDescent="0.25">
      <c r="P4823">
        <v>72</v>
      </c>
      <c r="Q4823">
        <v>300000</v>
      </c>
      <c r="R4823">
        <v>5000000</v>
      </c>
      <c r="S4823" s="8" t="str">
        <f t="shared" si="75"/>
        <v>723000005000000</v>
      </c>
      <c r="T4823" t="s">
        <v>41</v>
      </c>
      <c r="U4823">
        <v>41567.982125780705</v>
      </c>
    </row>
    <row r="4824" spans="16:21" x14ac:dyDescent="0.25">
      <c r="P4824">
        <v>73</v>
      </c>
      <c r="Q4824">
        <v>300000</v>
      </c>
      <c r="R4824">
        <v>5000000</v>
      </c>
      <c r="S4824" s="8" t="str">
        <f t="shared" si="75"/>
        <v>733000005000000</v>
      </c>
      <c r="T4824" t="s">
        <v>41</v>
      </c>
      <c r="U4824">
        <v>41567.982125780705</v>
      </c>
    </row>
    <row r="4825" spans="16:21" x14ac:dyDescent="0.25">
      <c r="P4825">
        <v>74</v>
      </c>
      <c r="Q4825">
        <v>300000</v>
      </c>
      <c r="R4825">
        <v>5000000</v>
      </c>
      <c r="S4825" s="8" t="str">
        <f t="shared" si="75"/>
        <v>743000005000000</v>
      </c>
      <c r="T4825" t="s">
        <v>41</v>
      </c>
      <c r="U4825">
        <v>41567.982125780705</v>
      </c>
    </row>
    <row r="4826" spans="16:21" x14ac:dyDescent="0.25">
      <c r="P4826">
        <v>75</v>
      </c>
      <c r="Q4826">
        <v>300000</v>
      </c>
      <c r="R4826">
        <v>5000000</v>
      </c>
      <c r="S4826" s="8" t="str">
        <f t="shared" si="75"/>
        <v>753000005000000</v>
      </c>
      <c r="T4826" t="s">
        <v>41</v>
      </c>
      <c r="U4826">
        <v>41567.982125780705</v>
      </c>
    </row>
    <row r="4827" spans="16:21" x14ac:dyDescent="0.25">
      <c r="P4827">
        <v>76</v>
      </c>
      <c r="Q4827">
        <v>300000</v>
      </c>
      <c r="R4827">
        <v>5000000</v>
      </c>
      <c r="S4827" s="8" t="str">
        <f t="shared" si="75"/>
        <v>763000005000000</v>
      </c>
      <c r="T4827" t="s">
        <v>42</v>
      </c>
      <c r="U4827">
        <v>50570.089176089277</v>
      </c>
    </row>
    <row r="4828" spans="16:21" x14ac:dyDescent="0.25">
      <c r="P4828">
        <v>77</v>
      </c>
      <c r="Q4828">
        <v>300000</v>
      </c>
      <c r="R4828">
        <v>5000000</v>
      </c>
      <c r="S4828" s="8" t="str">
        <f t="shared" si="75"/>
        <v>773000005000000</v>
      </c>
      <c r="T4828" t="s">
        <v>42</v>
      </c>
      <c r="U4828">
        <v>50570.089176089277</v>
      </c>
    </row>
    <row r="4829" spans="16:21" x14ac:dyDescent="0.25">
      <c r="P4829">
        <v>78</v>
      </c>
      <c r="Q4829">
        <v>300000</v>
      </c>
      <c r="R4829">
        <v>5000000</v>
      </c>
      <c r="S4829" s="8" t="str">
        <f t="shared" si="75"/>
        <v>783000005000000</v>
      </c>
      <c r="T4829" t="s">
        <v>42</v>
      </c>
      <c r="U4829">
        <v>50570.089176089277</v>
      </c>
    </row>
    <row r="4830" spans="16:21" x14ac:dyDescent="0.25">
      <c r="P4830">
        <v>79</v>
      </c>
      <c r="Q4830">
        <v>300000</v>
      </c>
      <c r="R4830">
        <v>5000000</v>
      </c>
      <c r="S4830" s="8" t="str">
        <f t="shared" si="75"/>
        <v>793000005000000</v>
      </c>
      <c r="T4830" t="s">
        <v>42</v>
      </c>
      <c r="U4830">
        <v>50570.089176089277</v>
      </c>
    </row>
    <row r="4831" spans="16:21" x14ac:dyDescent="0.25">
      <c r="P4831">
        <v>80</v>
      </c>
      <c r="Q4831">
        <v>300000</v>
      </c>
      <c r="R4831">
        <v>5000000</v>
      </c>
      <c r="S4831" s="8" t="str">
        <f t="shared" si="75"/>
        <v>803000005000000</v>
      </c>
      <c r="T4831" t="s">
        <v>42</v>
      </c>
      <c r="U4831">
        <v>50570.089176089277</v>
      </c>
    </row>
    <row r="4832" spans="16:21" x14ac:dyDescent="0.25">
      <c r="P4832">
        <v>81</v>
      </c>
      <c r="Q4832">
        <v>300000</v>
      </c>
      <c r="R4832">
        <v>5000000</v>
      </c>
      <c r="S4832" s="8" t="str">
        <f t="shared" si="75"/>
        <v>813000005000000</v>
      </c>
      <c r="T4832" t="s">
        <v>43</v>
      </c>
      <c r="U4832">
        <v>65824.436248166006</v>
      </c>
    </row>
    <row r="4833" spans="16:21" x14ac:dyDescent="0.25">
      <c r="P4833">
        <v>82</v>
      </c>
      <c r="Q4833">
        <v>300000</v>
      </c>
      <c r="R4833">
        <v>5000000</v>
      </c>
      <c r="S4833" s="8" t="str">
        <f t="shared" si="75"/>
        <v>823000005000000</v>
      </c>
      <c r="T4833" t="s">
        <v>43</v>
      </c>
      <c r="U4833">
        <v>65824.436248166006</v>
      </c>
    </row>
    <row r="4834" spans="16:21" x14ac:dyDescent="0.25">
      <c r="P4834">
        <v>83</v>
      </c>
      <c r="Q4834">
        <v>300000</v>
      </c>
      <c r="R4834">
        <v>5000000</v>
      </c>
      <c r="S4834" s="8" t="str">
        <f t="shared" si="75"/>
        <v>833000005000000</v>
      </c>
      <c r="T4834" t="s">
        <v>43</v>
      </c>
      <c r="U4834">
        <v>65824.436248166006</v>
      </c>
    </row>
    <row r="4835" spans="16:21" x14ac:dyDescent="0.25">
      <c r="P4835">
        <v>84</v>
      </c>
      <c r="Q4835">
        <v>300000</v>
      </c>
      <c r="R4835">
        <v>5000000</v>
      </c>
      <c r="S4835" s="8" t="str">
        <f t="shared" si="75"/>
        <v>843000005000000</v>
      </c>
      <c r="T4835" t="s">
        <v>43</v>
      </c>
      <c r="U4835">
        <v>65824.436248166006</v>
      </c>
    </row>
    <row r="4836" spans="16:21" x14ac:dyDescent="0.25">
      <c r="P4836">
        <v>85</v>
      </c>
      <c r="Q4836">
        <v>300000</v>
      </c>
      <c r="R4836">
        <v>5000000</v>
      </c>
      <c r="S4836" s="8" t="str">
        <f t="shared" si="75"/>
        <v>853000005000000</v>
      </c>
      <c r="T4836" t="s">
        <v>43</v>
      </c>
      <c r="U4836">
        <v>65824.436248166006</v>
      </c>
    </row>
    <row r="4837" spans="16:21" x14ac:dyDescent="0.25">
      <c r="P4837">
        <v>86</v>
      </c>
      <c r="Q4837">
        <v>300000</v>
      </c>
      <c r="R4837">
        <v>5000000</v>
      </c>
      <c r="S4837" s="8" t="str">
        <f t="shared" si="75"/>
        <v>863000005000000</v>
      </c>
      <c r="T4837" t="s">
        <v>43</v>
      </c>
      <c r="U4837">
        <v>65824.436248166006</v>
      </c>
    </row>
    <row r="4838" spans="16:21" x14ac:dyDescent="0.25">
      <c r="P4838">
        <v>87</v>
      </c>
      <c r="Q4838">
        <v>300000</v>
      </c>
      <c r="R4838">
        <v>5000000</v>
      </c>
      <c r="S4838" s="8" t="str">
        <f t="shared" si="75"/>
        <v>873000005000000</v>
      </c>
      <c r="T4838" t="s">
        <v>43</v>
      </c>
      <c r="U4838">
        <v>65824.436248166006</v>
      </c>
    </row>
    <row r="4839" spans="16:21" x14ac:dyDescent="0.25">
      <c r="P4839">
        <v>88</v>
      </c>
      <c r="Q4839">
        <v>300000</v>
      </c>
      <c r="R4839">
        <v>5000000</v>
      </c>
      <c r="S4839" s="8" t="str">
        <f t="shared" si="75"/>
        <v>883000005000000</v>
      </c>
      <c r="T4839" t="s">
        <v>43</v>
      </c>
      <c r="U4839">
        <v>65824.436248166006</v>
      </c>
    </row>
    <row r="4840" spans="16:21" x14ac:dyDescent="0.25">
      <c r="P4840">
        <v>89</v>
      </c>
      <c r="Q4840">
        <v>300000</v>
      </c>
      <c r="R4840">
        <v>5000000</v>
      </c>
      <c r="S4840" s="8" t="str">
        <f t="shared" si="75"/>
        <v>893000005000000</v>
      </c>
      <c r="T4840" t="s">
        <v>43</v>
      </c>
      <c r="U4840">
        <v>65824.436248166006</v>
      </c>
    </row>
    <row r="4841" spans="16:21" x14ac:dyDescent="0.25">
      <c r="P4841">
        <v>90</v>
      </c>
      <c r="Q4841">
        <v>300000</v>
      </c>
      <c r="R4841">
        <v>5000000</v>
      </c>
      <c r="S4841" s="8" t="str">
        <f t="shared" si="75"/>
        <v>903000005000000</v>
      </c>
      <c r="T4841" t="s">
        <v>43</v>
      </c>
      <c r="U4841">
        <v>65824.436248166006</v>
      </c>
    </row>
    <row r="4842" spans="16:21" x14ac:dyDescent="0.25">
      <c r="P4842">
        <v>91</v>
      </c>
      <c r="Q4842">
        <v>300000</v>
      </c>
      <c r="R4842">
        <v>5000000</v>
      </c>
      <c r="S4842" s="8" t="str">
        <f t="shared" si="75"/>
        <v>913000005000000</v>
      </c>
      <c r="T4842" t="s">
        <v>43</v>
      </c>
      <c r="U4842">
        <v>65824.436248166006</v>
      </c>
    </row>
    <row r="4843" spans="16:21" x14ac:dyDescent="0.25">
      <c r="P4843">
        <v>92</v>
      </c>
      <c r="Q4843">
        <v>300000</v>
      </c>
      <c r="R4843">
        <v>5000000</v>
      </c>
      <c r="S4843" s="8" t="str">
        <f t="shared" si="75"/>
        <v>923000005000000</v>
      </c>
      <c r="T4843" t="s">
        <v>43</v>
      </c>
      <c r="U4843">
        <v>65824.436248166006</v>
      </c>
    </row>
    <row r="4844" spans="16:21" x14ac:dyDescent="0.25">
      <c r="P4844">
        <v>93</v>
      </c>
      <c r="Q4844">
        <v>300000</v>
      </c>
      <c r="R4844">
        <v>5000000</v>
      </c>
      <c r="S4844" s="8" t="str">
        <f t="shared" si="75"/>
        <v>933000005000000</v>
      </c>
      <c r="T4844" t="s">
        <v>43</v>
      </c>
      <c r="U4844">
        <v>65824.436248166006</v>
      </c>
    </row>
    <row r="4845" spans="16:21" x14ac:dyDescent="0.25">
      <c r="P4845">
        <v>94</v>
      </c>
      <c r="Q4845">
        <v>300000</v>
      </c>
      <c r="R4845">
        <v>5000000</v>
      </c>
      <c r="S4845" s="8" t="str">
        <f t="shared" si="75"/>
        <v>943000005000000</v>
      </c>
      <c r="T4845" t="s">
        <v>43</v>
      </c>
      <c r="U4845">
        <v>65824.436248166006</v>
      </c>
    </row>
    <row r="4846" spans="16:21" x14ac:dyDescent="0.25">
      <c r="P4846">
        <v>95</v>
      </c>
      <c r="Q4846">
        <v>300000</v>
      </c>
      <c r="R4846">
        <v>5000000</v>
      </c>
      <c r="S4846" s="8" t="str">
        <f t="shared" si="75"/>
        <v>953000005000000</v>
      </c>
      <c r="T4846" t="s">
        <v>43</v>
      </c>
      <c r="U4846">
        <v>65824.436248166006</v>
      </c>
    </row>
    <row r="4847" spans="16:21" x14ac:dyDescent="0.25">
      <c r="P4847">
        <v>96</v>
      </c>
      <c r="Q4847">
        <v>300000</v>
      </c>
      <c r="R4847">
        <v>5000000</v>
      </c>
      <c r="S4847" s="8" t="str">
        <f t="shared" si="75"/>
        <v>963000005000000</v>
      </c>
      <c r="T4847" t="s">
        <v>43</v>
      </c>
      <c r="U4847">
        <v>65824.436248166006</v>
      </c>
    </row>
    <row r="4848" spans="16:21" x14ac:dyDescent="0.25">
      <c r="P4848">
        <v>97</v>
      </c>
      <c r="Q4848">
        <v>300000</v>
      </c>
      <c r="R4848">
        <v>5000000</v>
      </c>
      <c r="S4848" s="8" t="str">
        <f t="shared" si="75"/>
        <v>973000005000000</v>
      </c>
      <c r="T4848" t="s">
        <v>43</v>
      </c>
      <c r="U4848">
        <v>65824.436248166006</v>
      </c>
    </row>
    <row r="4849" spans="16:21" x14ac:dyDescent="0.25">
      <c r="P4849">
        <v>98</v>
      </c>
      <c r="Q4849">
        <v>300000</v>
      </c>
      <c r="R4849">
        <v>5000000</v>
      </c>
      <c r="S4849" s="8" t="str">
        <f t="shared" si="75"/>
        <v>983000005000000</v>
      </c>
      <c r="T4849" t="s">
        <v>43</v>
      </c>
      <c r="U4849">
        <v>65824.436248166006</v>
      </c>
    </row>
    <row r="4850" spans="16:21" x14ac:dyDescent="0.25">
      <c r="P4850">
        <v>99</v>
      </c>
      <c r="Q4850">
        <v>300000</v>
      </c>
      <c r="R4850">
        <v>5000000</v>
      </c>
      <c r="S4850" s="8" t="str">
        <f t="shared" si="75"/>
        <v>993000005000000</v>
      </c>
      <c r="T4850" t="s">
        <v>43</v>
      </c>
      <c r="U4850">
        <v>65824.436248166006</v>
      </c>
    </row>
    <row r="4851" spans="16:21" x14ac:dyDescent="0.25">
      <c r="P4851">
        <v>100</v>
      </c>
      <c r="Q4851">
        <v>300000</v>
      </c>
      <c r="R4851">
        <v>5000000</v>
      </c>
      <c r="S4851" s="8" t="str">
        <f t="shared" si="75"/>
        <v>1003000005000000</v>
      </c>
      <c r="T4851" t="s">
        <v>43</v>
      </c>
      <c r="U4851">
        <v>65824.436248166006</v>
      </c>
    </row>
    <row r="4852" spans="16:21" x14ac:dyDescent="0.25">
      <c r="P4852">
        <v>101</v>
      </c>
      <c r="Q4852">
        <v>300000</v>
      </c>
      <c r="R4852">
        <v>5000000</v>
      </c>
      <c r="S4852" s="8" t="str">
        <f t="shared" si="75"/>
        <v>1013000005000000</v>
      </c>
      <c r="T4852" t="s">
        <v>43</v>
      </c>
      <c r="U4852">
        <v>65824.436248166006</v>
      </c>
    </row>
    <row r="4853" spans="16:21" x14ac:dyDescent="0.25">
      <c r="P4853">
        <v>102</v>
      </c>
      <c r="Q4853">
        <v>300000</v>
      </c>
      <c r="R4853">
        <v>5000000</v>
      </c>
      <c r="S4853" s="8" t="str">
        <f t="shared" si="75"/>
        <v>1023000005000000</v>
      </c>
      <c r="T4853" t="s">
        <v>43</v>
      </c>
      <c r="U4853">
        <v>65824.436248166006</v>
      </c>
    </row>
    <row r="4854" spans="16:21" x14ac:dyDescent="0.25">
      <c r="P4854">
        <v>103</v>
      </c>
      <c r="Q4854">
        <v>300000</v>
      </c>
      <c r="R4854">
        <v>5000000</v>
      </c>
      <c r="S4854" s="8" t="str">
        <f t="shared" si="75"/>
        <v>1033000005000000</v>
      </c>
      <c r="T4854" t="s">
        <v>43</v>
      </c>
      <c r="U4854">
        <v>65824.436248166006</v>
      </c>
    </row>
    <row r="4855" spans="16:21" x14ac:dyDescent="0.25">
      <c r="P4855">
        <v>104</v>
      </c>
      <c r="Q4855">
        <v>300000</v>
      </c>
      <c r="R4855">
        <v>5000000</v>
      </c>
      <c r="S4855" s="8" t="str">
        <f t="shared" si="75"/>
        <v>1043000005000000</v>
      </c>
      <c r="T4855" t="s">
        <v>43</v>
      </c>
      <c r="U4855">
        <v>65824.436248166006</v>
      </c>
    </row>
    <row r="4856" spans="16:21" x14ac:dyDescent="0.25">
      <c r="P4856">
        <v>105</v>
      </c>
      <c r="Q4856">
        <v>300000</v>
      </c>
      <c r="R4856">
        <v>5000000</v>
      </c>
      <c r="S4856" s="8" t="str">
        <f t="shared" si="75"/>
        <v>1053000005000000</v>
      </c>
      <c r="T4856" t="s">
        <v>43</v>
      </c>
      <c r="U4856">
        <v>65824.436248166006</v>
      </c>
    </row>
    <row r="4857" spans="16:21" x14ac:dyDescent="0.25">
      <c r="P4857">
        <v>106</v>
      </c>
      <c r="Q4857">
        <v>300000</v>
      </c>
      <c r="R4857">
        <v>5000000</v>
      </c>
      <c r="S4857" s="8" t="str">
        <f t="shared" si="75"/>
        <v>1063000005000000</v>
      </c>
      <c r="T4857" t="s">
        <v>43</v>
      </c>
      <c r="U4857">
        <v>65824.436248166006</v>
      </c>
    </row>
    <row r="4858" spans="16:21" x14ac:dyDescent="0.25">
      <c r="P4858">
        <v>107</v>
      </c>
      <c r="Q4858">
        <v>300000</v>
      </c>
      <c r="R4858">
        <v>5000000</v>
      </c>
      <c r="S4858" s="8" t="str">
        <f t="shared" si="75"/>
        <v>1073000005000000</v>
      </c>
      <c r="T4858" t="s">
        <v>43</v>
      </c>
      <c r="U4858">
        <v>65824.436248166006</v>
      </c>
    </row>
    <row r="4859" spans="16:21" x14ac:dyDescent="0.25">
      <c r="P4859">
        <v>108</v>
      </c>
      <c r="Q4859">
        <v>300000</v>
      </c>
      <c r="R4859">
        <v>5000000</v>
      </c>
      <c r="S4859" s="8" t="str">
        <f t="shared" si="75"/>
        <v>1083000005000000</v>
      </c>
      <c r="T4859" t="s">
        <v>43</v>
      </c>
      <c r="U4859">
        <v>65824.436248166006</v>
      </c>
    </row>
    <row r="4860" spans="16:21" x14ac:dyDescent="0.25">
      <c r="P4860">
        <v>109</v>
      </c>
      <c r="Q4860">
        <v>300000</v>
      </c>
      <c r="R4860">
        <v>5000000</v>
      </c>
      <c r="S4860" s="8" t="str">
        <f t="shared" si="75"/>
        <v>1093000005000000</v>
      </c>
      <c r="T4860" t="s">
        <v>43</v>
      </c>
      <c r="U4860">
        <v>65824.436248166006</v>
      </c>
    </row>
    <row r="4861" spans="16:21" x14ac:dyDescent="0.25">
      <c r="P4861">
        <v>110</v>
      </c>
      <c r="Q4861">
        <v>300000</v>
      </c>
      <c r="R4861">
        <v>5000000</v>
      </c>
      <c r="S4861" s="8" t="str">
        <f t="shared" si="75"/>
        <v>1103000005000000</v>
      </c>
      <c r="T4861" t="s">
        <v>43</v>
      </c>
      <c r="U4861">
        <v>65824.436248166006</v>
      </c>
    </row>
    <row r="4862" spans="16:21" x14ac:dyDescent="0.25">
      <c r="P4862">
        <v>111</v>
      </c>
      <c r="Q4862">
        <v>300000</v>
      </c>
      <c r="R4862">
        <v>5000000</v>
      </c>
      <c r="S4862" s="8" t="str">
        <f t="shared" si="75"/>
        <v>1113000005000000</v>
      </c>
      <c r="T4862" t="s">
        <v>43</v>
      </c>
      <c r="U4862">
        <v>65824.436248166006</v>
      </c>
    </row>
    <row r="4863" spans="16:21" x14ac:dyDescent="0.25">
      <c r="P4863">
        <v>112</v>
      </c>
      <c r="Q4863">
        <v>300000</v>
      </c>
      <c r="R4863">
        <v>5000000</v>
      </c>
      <c r="S4863" s="8" t="str">
        <f t="shared" si="75"/>
        <v>1123000005000000</v>
      </c>
      <c r="T4863" t="s">
        <v>43</v>
      </c>
      <c r="U4863">
        <v>65824.436248166006</v>
      </c>
    </row>
    <row r="4864" spans="16:21" x14ac:dyDescent="0.25">
      <c r="P4864">
        <v>113</v>
      </c>
      <c r="Q4864">
        <v>300000</v>
      </c>
      <c r="R4864">
        <v>5000000</v>
      </c>
      <c r="S4864" s="8" t="str">
        <f t="shared" si="75"/>
        <v>1133000005000000</v>
      </c>
      <c r="T4864" t="s">
        <v>43</v>
      </c>
      <c r="U4864">
        <v>65824.436248166006</v>
      </c>
    </row>
    <row r="4865" spans="16:21" x14ac:dyDescent="0.25">
      <c r="P4865">
        <v>114</v>
      </c>
      <c r="Q4865">
        <v>300000</v>
      </c>
      <c r="R4865">
        <v>5000000</v>
      </c>
      <c r="S4865" s="8" t="str">
        <f t="shared" si="75"/>
        <v>1143000005000000</v>
      </c>
      <c r="T4865" t="s">
        <v>43</v>
      </c>
      <c r="U4865">
        <v>65824.436248166006</v>
      </c>
    </row>
    <row r="4866" spans="16:21" x14ac:dyDescent="0.25">
      <c r="P4866">
        <v>115</v>
      </c>
      <c r="Q4866">
        <v>300000</v>
      </c>
      <c r="R4866">
        <v>5000000</v>
      </c>
      <c r="S4866" s="8" t="str">
        <f t="shared" si="75"/>
        <v>1153000005000000</v>
      </c>
      <c r="T4866" t="s">
        <v>43</v>
      </c>
      <c r="U4866">
        <v>65824.436248166006</v>
      </c>
    </row>
    <row r="4867" spans="16:21" x14ac:dyDescent="0.25">
      <c r="P4867">
        <v>116</v>
      </c>
      <c r="Q4867">
        <v>300000</v>
      </c>
      <c r="R4867">
        <v>5000000</v>
      </c>
      <c r="S4867" s="8" t="str">
        <f t="shared" ref="S4867:S4930" si="76">P4867&amp;Q4867&amp;R4867</f>
        <v>1163000005000000</v>
      </c>
      <c r="T4867" t="s">
        <v>43</v>
      </c>
      <c r="U4867">
        <v>65824.436248166006</v>
      </c>
    </row>
    <row r="4868" spans="16:21" x14ac:dyDescent="0.25">
      <c r="P4868">
        <v>117</v>
      </c>
      <c r="Q4868">
        <v>300000</v>
      </c>
      <c r="R4868">
        <v>5000000</v>
      </c>
      <c r="S4868" s="8" t="str">
        <f t="shared" si="76"/>
        <v>1173000005000000</v>
      </c>
      <c r="T4868" t="s">
        <v>43</v>
      </c>
      <c r="U4868">
        <v>65824.436248166006</v>
      </c>
    </row>
    <row r="4869" spans="16:21" x14ac:dyDescent="0.25">
      <c r="P4869">
        <v>118</v>
      </c>
      <c r="Q4869">
        <v>300000</v>
      </c>
      <c r="R4869">
        <v>5000000</v>
      </c>
      <c r="S4869" s="8" t="str">
        <f t="shared" si="76"/>
        <v>1183000005000000</v>
      </c>
      <c r="T4869" t="s">
        <v>43</v>
      </c>
      <c r="U4869">
        <v>65824.436248166006</v>
      </c>
    </row>
    <row r="4870" spans="16:21" x14ac:dyDescent="0.25">
      <c r="P4870">
        <v>119</v>
      </c>
      <c r="Q4870">
        <v>300000</v>
      </c>
      <c r="R4870">
        <v>5000000</v>
      </c>
      <c r="S4870" s="8" t="str">
        <f t="shared" si="76"/>
        <v>1193000005000000</v>
      </c>
      <c r="T4870" t="s">
        <v>43</v>
      </c>
      <c r="U4870">
        <v>65824.436248166006</v>
      </c>
    </row>
    <row r="4871" spans="16:21" x14ac:dyDescent="0.25">
      <c r="P4871">
        <v>120</v>
      </c>
      <c r="Q4871">
        <v>300000</v>
      </c>
      <c r="R4871">
        <v>5000000</v>
      </c>
      <c r="S4871" s="8" t="str">
        <f t="shared" si="76"/>
        <v>1203000005000000</v>
      </c>
      <c r="T4871" t="s">
        <v>43</v>
      </c>
      <c r="U4871">
        <v>65824.436248166006</v>
      </c>
    </row>
    <row r="4872" spans="16:21" x14ac:dyDescent="0.25">
      <c r="P4872">
        <v>121</v>
      </c>
      <c r="Q4872">
        <v>300000</v>
      </c>
      <c r="R4872">
        <v>5000000</v>
      </c>
      <c r="S4872" s="8" t="str">
        <f t="shared" si="76"/>
        <v>1213000005000000</v>
      </c>
      <c r="T4872" t="s">
        <v>43</v>
      </c>
      <c r="U4872">
        <v>65824.436248166006</v>
      </c>
    </row>
    <row r="4873" spans="16:21" x14ac:dyDescent="0.25">
      <c r="P4873">
        <v>122</v>
      </c>
      <c r="Q4873">
        <v>300000</v>
      </c>
      <c r="R4873">
        <v>5000000</v>
      </c>
      <c r="S4873" s="8" t="str">
        <f t="shared" si="76"/>
        <v>1223000005000000</v>
      </c>
      <c r="T4873" t="s">
        <v>43</v>
      </c>
      <c r="U4873">
        <v>65824.436248166006</v>
      </c>
    </row>
    <row r="4874" spans="16:21" x14ac:dyDescent="0.25">
      <c r="P4874">
        <v>123</v>
      </c>
      <c r="Q4874">
        <v>300000</v>
      </c>
      <c r="R4874">
        <v>5000000</v>
      </c>
      <c r="S4874" s="8" t="str">
        <f t="shared" si="76"/>
        <v>1233000005000000</v>
      </c>
      <c r="T4874" t="s">
        <v>43</v>
      </c>
      <c r="U4874">
        <v>65824.436248166006</v>
      </c>
    </row>
    <row r="4875" spans="16:21" x14ac:dyDescent="0.25">
      <c r="P4875">
        <v>124</v>
      </c>
      <c r="Q4875">
        <v>300000</v>
      </c>
      <c r="R4875">
        <v>5000000</v>
      </c>
      <c r="S4875" s="8" t="str">
        <f t="shared" si="76"/>
        <v>1243000005000000</v>
      </c>
      <c r="T4875" t="s">
        <v>43</v>
      </c>
      <c r="U4875">
        <v>65824.436248166006</v>
      </c>
    </row>
    <row r="4876" spans="16:21" x14ac:dyDescent="0.25">
      <c r="P4876">
        <v>125</v>
      </c>
      <c r="Q4876">
        <v>300000</v>
      </c>
      <c r="R4876">
        <v>5000000</v>
      </c>
      <c r="S4876" s="8" t="str">
        <f t="shared" si="76"/>
        <v>1253000005000000</v>
      </c>
      <c r="T4876" t="s">
        <v>43</v>
      </c>
      <c r="U4876">
        <v>65824.436248166006</v>
      </c>
    </row>
    <row r="4877" spans="16:21" x14ac:dyDescent="0.25">
      <c r="P4877">
        <v>1</v>
      </c>
      <c r="Q4877">
        <v>400000</v>
      </c>
      <c r="R4877">
        <v>200000</v>
      </c>
      <c r="S4877" s="8" t="str">
        <f t="shared" si="76"/>
        <v>1400000200000</v>
      </c>
      <c r="T4877" t="s">
        <v>48</v>
      </c>
      <c r="U4877">
        <v>1022.6078801886559</v>
      </c>
    </row>
    <row r="4878" spans="16:21" x14ac:dyDescent="0.25">
      <c r="P4878">
        <v>2</v>
      </c>
      <c r="Q4878">
        <v>400000</v>
      </c>
      <c r="R4878">
        <v>200000</v>
      </c>
      <c r="S4878" s="8" t="str">
        <f t="shared" si="76"/>
        <v>2400000200000</v>
      </c>
      <c r="T4878" t="s">
        <v>48</v>
      </c>
      <c r="U4878">
        <v>1022.6078801886559</v>
      </c>
    </row>
    <row r="4879" spans="16:21" x14ac:dyDescent="0.25">
      <c r="P4879">
        <v>3</v>
      </c>
      <c r="Q4879">
        <v>400000</v>
      </c>
      <c r="R4879">
        <v>200000</v>
      </c>
      <c r="S4879" s="8" t="str">
        <f t="shared" si="76"/>
        <v>3400000200000</v>
      </c>
      <c r="T4879" t="s">
        <v>48</v>
      </c>
      <c r="U4879">
        <v>1022.6078801886559</v>
      </c>
    </row>
    <row r="4880" spans="16:21" x14ac:dyDescent="0.25">
      <c r="P4880">
        <v>4</v>
      </c>
      <c r="Q4880">
        <v>400000</v>
      </c>
      <c r="R4880">
        <v>200000</v>
      </c>
      <c r="S4880" s="8" t="str">
        <f t="shared" si="76"/>
        <v>4400000200000</v>
      </c>
      <c r="T4880" t="s">
        <v>48</v>
      </c>
      <c r="U4880">
        <v>1022.6078801886559</v>
      </c>
    </row>
    <row r="4881" spans="16:21" x14ac:dyDescent="0.25">
      <c r="P4881">
        <v>5</v>
      </c>
      <c r="Q4881">
        <v>400000</v>
      </c>
      <c r="R4881">
        <v>200000</v>
      </c>
      <c r="S4881" s="8" t="str">
        <f t="shared" si="76"/>
        <v>5400000200000</v>
      </c>
      <c r="T4881" t="s">
        <v>48</v>
      </c>
      <c r="U4881">
        <v>1022.6078801886559</v>
      </c>
    </row>
    <row r="4882" spans="16:21" x14ac:dyDescent="0.25">
      <c r="P4882">
        <v>6</v>
      </c>
      <c r="Q4882">
        <v>400000</v>
      </c>
      <c r="R4882">
        <v>200000</v>
      </c>
      <c r="S4882" s="8" t="str">
        <f t="shared" si="76"/>
        <v>6400000200000</v>
      </c>
      <c r="T4882" t="s">
        <v>48</v>
      </c>
      <c r="U4882">
        <v>1022.6078801886559</v>
      </c>
    </row>
    <row r="4883" spans="16:21" x14ac:dyDescent="0.25">
      <c r="P4883">
        <v>7</v>
      </c>
      <c r="Q4883">
        <v>400000</v>
      </c>
      <c r="R4883">
        <v>200000</v>
      </c>
      <c r="S4883" s="8" t="str">
        <f t="shared" si="76"/>
        <v>7400000200000</v>
      </c>
      <c r="T4883" t="s">
        <v>48</v>
      </c>
      <c r="U4883">
        <v>1022.6078801886559</v>
      </c>
    </row>
    <row r="4884" spans="16:21" x14ac:dyDescent="0.25">
      <c r="P4884">
        <v>8</v>
      </c>
      <c r="Q4884">
        <v>400000</v>
      </c>
      <c r="R4884">
        <v>200000</v>
      </c>
      <c r="S4884" s="8" t="str">
        <f t="shared" si="76"/>
        <v>8400000200000</v>
      </c>
      <c r="T4884" t="s">
        <v>48</v>
      </c>
      <c r="U4884">
        <v>1022.6078801886559</v>
      </c>
    </row>
    <row r="4885" spans="16:21" x14ac:dyDescent="0.25">
      <c r="P4885">
        <v>9</v>
      </c>
      <c r="Q4885">
        <v>400000</v>
      </c>
      <c r="R4885">
        <v>200000</v>
      </c>
      <c r="S4885" s="8" t="str">
        <f t="shared" si="76"/>
        <v>9400000200000</v>
      </c>
      <c r="T4885" t="s">
        <v>48</v>
      </c>
      <c r="U4885">
        <v>1022.6078801886559</v>
      </c>
    </row>
    <row r="4886" spans="16:21" x14ac:dyDescent="0.25">
      <c r="P4886">
        <v>10</v>
      </c>
      <c r="Q4886">
        <v>400000</v>
      </c>
      <c r="R4886">
        <v>200000</v>
      </c>
      <c r="S4886" s="8" t="str">
        <f t="shared" si="76"/>
        <v>10400000200000</v>
      </c>
      <c r="T4886" t="s">
        <v>48</v>
      </c>
      <c r="U4886">
        <v>1022.6078801886559</v>
      </c>
    </row>
    <row r="4887" spans="16:21" x14ac:dyDescent="0.25">
      <c r="P4887">
        <v>11</v>
      </c>
      <c r="Q4887">
        <v>400000</v>
      </c>
      <c r="R4887">
        <v>200000</v>
      </c>
      <c r="S4887" s="8" t="str">
        <f t="shared" si="76"/>
        <v>11400000200000</v>
      </c>
      <c r="T4887" t="s">
        <v>48</v>
      </c>
      <c r="U4887">
        <v>1022.6078801886559</v>
      </c>
    </row>
    <row r="4888" spans="16:21" x14ac:dyDescent="0.25">
      <c r="P4888">
        <v>12</v>
      </c>
      <c r="Q4888">
        <v>400000</v>
      </c>
      <c r="R4888">
        <v>200000</v>
      </c>
      <c r="S4888" s="8" t="str">
        <f t="shared" si="76"/>
        <v>12400000200000</v>
      </c>
      <c r="T4888" t="s">
        <v>48</v>
      </c>
      <c r="U4888">
        <v>1022.6078801886559</v>
      </c>
    </row>
    <row r="4889" spans="16:21" x14ac:dyDescent="0.25">
      <c r="P4889">
        <v>13</v>
      </c>
      <c r="Q4889">
        <v>400000</v>
      </c>
      <c r="R4889">
        <v>200000</v>
      </c>
      <c r="S4889" s="8" t="str">
        <f t="shared" si="76"/>
        <v>13400000200000</v>
      </c>
      <c r="T4889" t="s">
        <v>48</v>
      </c>
      <c r="U4889">
        <v>1022.6078801886559</v>
      </c>
    </row>
    <row r="4890" spans="16:21" x14ac:dyDescent="0.25">
      <c r="P4890">
        <v>14</v>
      </c>
      <c r="Q4890">
        <v>400000</v>
      </c>
      <c r="R4890">
        <v>200000</v>
      </c>
      <c r="S4890" s="8" t="str">
        <f t="shared" si="76"/>
        <v>14400000200000</v>
      </c>
      <c r="T4890" t="s">
        <v>48</v>
      </c>
      <c r="U4890">
        <v>1022.6078801886559</v>
      </c>
    </row>
    <row r="4891" spans="16:21" x14ac:dyDescent="0.25">
      <c r="P4891">
        <v>15</v>
      </c>
      <c r="Q4891">
        <v>400000</v>
      </c>
      <c r="R4891">
        <v>200000</v>
      </c>
      <c r="S4891" s="8" t="str">
        <f t="shared" si="76"/>
        <v>15400000200000</v>
      </c>
      <c r="T4891" t="s">
        <v>48</v>
      </c>
      <c r="U4891">
        <v>1022.6078801886559</v>
      </c>
    </row>
    <row r="4892" spans="16:21" x14ac:dyDescent="0.25">
      <c r="P4892">
        <v>16</v>
      </c>
      <c r="Q4892">
        <v>400000</v>
      </c>
      <c r="R4892">
        <v>200000</v>
      </c>
      <c r="S4892" s="8" t="str">
        <f t="shared" si="76"/>
        <v>16400000200000</v>
      </c>
      <c r="T4892" t="s">
        <v>48</v>
      </c>
      <c r="U4892">
        <v>1022.6078801886559</v>
      </c>
    </row>
    <row r="4893" spans="16:21" x14ac:dyDescent="0.25">
      <c r="P4893">
        <v>17</v>
      </c>
      <c r="Q4893">
        <v>400000</v>
      </c>
      <c r="R4893">
        <v>200000</v>
      </c>
      <c r="S4893" s="8" t="str">
        <f t="shared" si="76"/>
        <v>17400000200000</v>
      </c>
      <c r="T4893" t="s">
        <v>48</v>
      </c>
      <c r="U4893">
        <v>1022.6078801886559</v>
      </c>
    </row>
    <row r="4894" spans="16:21" x14ac:dyDescent="0.25">
      <c r="P4894">
        <v>18</v>
      </c>
      <c r="Q4894">
        <v>400000</v>
      </c>
      <c r="R4894">
        <v>200000</v>
      </c>
      <c r="S4894" s="8" t="str">
        <f t="shared" si="76"/>
        <v>18400000200000</v>
      </c>
      <c r="T4894" t="s">
        <v>48</v>
      </c>
      <c r="U4894">
        <v>1022.6078801886559</v>
      </c>
    </row>
    <row r="4895" spans="16:21" x14ac:dyDescent="0.25">
      <c r="P4895">
        <v>19</v>
      </c>
      <c r="Q4895">
        <v>400000</v>
      </c>
      <c r="R4895">
        <v>200000</v>
      </c>
      <c r="S4895" s="8" t="str">
        <f t="shared" si="76"/>
        <v>19400000200000</v>
      </c>
      <c r="T4895" t="s">
        <v>48</v>
      </c>
      <c r="U4895">
        <v>1022.6078801886559</v>
      </c>
    </row>
    <row r="4896" spans="16:21" x14ac:dyDescent="0.25">
      <c r="P4896">
        <v>20</v>
      </c>
      <c r="Q4896">
        <v>400000</v>
      </c>
      <c r="R4896">
        <v>200000</v>
      </c>
      <c r="S4896" s="8" t="str">
        <f t="shared" si="76"/>
        <v>20400000200000</v>
      </c>
      <c r="T4896" t="s">
        <v>48</v>
      </c>
      <c r="U4896">
        <v>1022.6078801886559</v>
      </c>
    </row>
    <row r="4897" spans="16:21" x14ac:dyDescent="0.25">
      <c r="P4897">
        <v>21</v>
      </c>
      <c r="Q4897">
        <v>400000</v>
      </c>
      <c r="R4897">
        <v>200000</v>
      </c>
      <c r="S4897" s="8" t="str">
        <f t="shared" si="76"/>
        <v>21400000200000</v>
      </c>
      <c r="T4897" t="s">
        <v>48</v>
      </c>
      <c r="U4897">
        <v>1022.6078801886559</v>
      </c>
    </row>
    <row r="4898" spans="16:21" x14ac:dyDescent="0.25">
      <c r="P4898">
        <v>22</v>
      </c>
      <c r="Q4898">
        <v>400000</v>
      </c>
      <c r="R4898">
        <v>200000</v>
      </c>
      <c r="S4898" s="8" t="str">
        <f t="shared" si="76"/>
        <v>22400000200000</v>
      </c>
      <c r="T4898" t="s">
        <v>48</v>
      </c>
      <c r="U4898">
        <v>1022.6078801886559</v>
      </c>
    </row>
    <row r="4899" spans="16:21" x14ac:dyDescent="0.25">
      <c r="P4899">
        <v>23</v>
      </c>
      <c r="Q4899">
        <v>400000</v>
      </c>
      <c r="R4899">
        <v>200000</v>
      </c>
      <c r="S4899" s="8" t="str">
        <f t="shared" si="76"/>
        <v>23400000200000</v>
      </c>
      <c r="T4899" t="s">
        <v>48</v>
      </c>
      <c r="U4899">
        <v>1022.6078801886559</v>
      </c>
    </row>
    <row r="4900" spans="16:21" x14ac:dyDescent="0.25">
      <c r="P4900">
        <v>24</v>
      </c>
      <c r="Q4900">
        <v>400000</v>
      </c>
      <c r="R4900">
        <v>200000</v>
      </c>
      <c r="S4900" s="8" t="str">
        <f t="shared" si="76"/>
        <v>24400000200000</v>
      </c>
      <c r="T4900" t="s">
        <v>48</v>
      </c>
      <c r="U4900">
        <v>1022.6078801886559</v>
      </c>
    </row>
    <row r="4901" spans="16:21" x14ac:dyDescent="0.25">
      <c r="P4901">
        <v>25</v>
      </c>
      <c r="Q4901">
        <v>400000</v>
      </c>
      <c r="R4901">
        <v>200000</v>
      </c>
      <c r="S4901" s="8" t="str">
        <f t="shared" si="76"/>
        <v>25400000200000</v>
      </c>
      <c r="T4901" t="s">
        <v>48</v>
      </c>
      <c r="U4901">
        <v>1022.6078801886559</v>
      </c>
    </row>
    <row r="4902" spans="16:21" x14ac:dyDescent="0.25">
      <c r="P4902">
        <v>26</v>
      </c>
      <c r="Q4902">
        <v>400000</v>
      </c>
      <c r="R4902">
        <v>200000</v>
      </c>
      <c r="S4902" s="8" t="str">
        <f t="shared" si="76"/>
        <v>26400000200000</v>
      </c>
      <c r="T4902" t="s">
        <v>34</v>
      </c>
      <c r="U4902">
        <v>1167.5783325588336</v>
      </c>
    </row>
    <row r="4903" spans="16:21" x14ac:dyDescent="0.25">
      <c r="P4903">
        <v>27</v>
      </c>
      <c r="Q4903">
        <v>400000</v>
      </c>
      <c r="R4903">
        <v>200000</v>
      </c>
      <c r="S4903" s="8" t="str">
        <f t="shared" si="76"/>
        <v>27400000200000</v>
      </c>
      <c r="T4903" t="s">
        <v>34</v>
      </c>
      <c r="U4903">
        <v>1167.5783325588336</v>
      </c>
    </row>
    <row r="4904" spans="16:21" x14ac:dyDescent="0.25">
      <c r="P4904">
        <v>28</v>
      </c>
      <c r="Q4904">
        <v>400000</v>
      </c>
      <c r="R4904">
        <v>200000</v>
      </c>
      <c r="S4904" s="8" t="str">
        <f t="shared" si="76"/>
        <v>28400000200000</v>
      </c>
      <c r="T4904" t="s">
        <v>34</v>
      </c>
      <c r="U4904">
        <v>1167.5783325588336</v>
      </c>
    </row>
    <row r="4905" spans="16:21" x14ac:dyDescent="0.25">
      <c r="P4905">
        <v>29</v>
      </c>
      <c r="Q4905">
        <v>400000</v>
      </c>
      <c r="R4905">
        <v>200000</v>
      </c>
      <c r="S4905" s="8" t="str">
        <f t="shared" si="76"/>
        <v>29400000200000</v>
      </c>
      <c r="T4905" t="s">
        <v>34</v>
      </c>
      <c r="U4905">
        <v>1167.5783325588336</v>
      </c>
    </row>
    <row r="4906" spans="16:21" x14ac:dyDescent="0.25">
      <c r="P4906">
        <v>30</v>
      </c>
      <c r="Q4906">
        <v>400000</v>
      </c>
      <c r="R4906">
        <v>200000</v>
      </c>
      <c r="S4906" s="8" t="str">
        <f t="shared" si="76"/>
        <v>30400000200000</v>
      </c>
      <c r="T4906" t="s">
        <v>34</v>
      </c>
      <c r="U4906">
        <v>1167.5783325588336</v>
      </c>
    </row>
    <row r="4907" spans="16:21" x14ac:dyDescent="0.25">
      <c r="P4907">
        <v>31</v>
      </c>
      <c r="Q4907">
        <v>400000</v>
      </c>
      <c r="R4907">
        <v>200000</v>
      </c>
      <c r="S4907" s="8" t="str">
        <f t="shared" si="76"/>
        <v>31400000200000</v>
      </c>
      <c r="T4907" t="s">
        <v>34</v>
      </c>
      <c r="U4907">
        <v>1167.5783325588336</v>
      </c>
    </row>
    <row r="4908" spans="16:21" x14ac:dyDescent="0.25">
      <c r="P4908">
        <v>32</v>
      </c>
      <c r="Q4908">
        <v>400000</v>
      </c>
      <c r="R4908">
        <v>200000</v>
      </c>
      <c r="S4908" s="8" t="str">
        <f t="shared" si="76"/>
        <v>32400000200000</v>
      </c>
      <c r="T4908" t="s">
        <v>34</v>
      </c>
      <c r="U4908">
        <v>1167.5783325588336</v>
      </c>
    </row>
    <row r="4909" spans="16:21" x14ac:dyDescent="0.25">
      <c r="P4909">
        <v>33</v>
      </c>
      <c r="Q4909">
        <v>400000</v>
      </c>
      <c r="R4909">
        <v>200000</v>
      </c>
      <c r="S4909" s="8" t="str">
        <f t="shared" si="76"/>
        <v>33400000200000</v>
      </c>
      <c r="T4909" t="s">
        <v>34</v>
      </c>
      <c r="U4909">
        <v>1167.5783325588336</v>
      </c>
    </row>
    <row r="4910" spans="16:21" x14ac:dyDescent="0.25">
      <c r="P4910">
        <v>34</v>
      </c>
      <c r="Q4910">
        <v>400000</v>
      </c>
      <c r="R4910">
        <v>200000</v>
      </c>
      <c r="S4910" s="8" t="str">
        <f t="shared" si="76"/>
        <v>34400000200000</v>
      </c>
      <c r="T4910" t="s">
        <v>34</v>
      </c>
      <c r="U4910">
        <v>1167.5783325588336</v>
      </c>
    </row>
    <row r="4911" spans="16:21" x14ac:dyDescent="0.25">
      <c r="P4911">
        <v>35</v>
      </c>
      <c r="Q4911">
        <v>400000</v>
      </c>
      <c r="R4911">
        <v>200000</v>
      </c>
      <c r="S4911" s="8" t="str">
        <f t="shared" si="76"/>
        <v>35400000200000</v>
      </c>
      <c r="T4911" t="s">
        <v>34</v>
      </c>
      <c r="U4911">
        <v>1167.5783325588336</v>
      </c>
    </row>
    <row r="4912" spans="16:21" x14ac:dyDescent="0.25">
      <c r="P4912">
        <v>36</v>
      </c>
      <c r="Q4912">
        <v>400000</v>
      </c>
      <c r="R4912">
        <v>200000</v>
      </c>
      <c r="S4912" s="8" t="str">
        <f t="shared" si="76"/>
        <v>36400000200000</v>
      </c>
      <c r="T4912" t="s">
        <v>35</v>
      </c>
      <c r="U4912">
        <v>1633.5490421249995</v>
      </c>
    </row>
    <row r="4913" spans="16:21" x14ac:dyDescent="0.25">
      <c r="P4913">
        <v>37</v>
      </c>
      <c r="Q4913">
        <v>400000</v>
      </c>
      <c r="R4913">
        <v>200000</v>
      </c>
      <c r="S4913" s="8" t="str">
        <f t="shared" si="76"/>
        <v>37400000200000</v>
      </c>
      <c r="T4913" t="s">
        <v>35</v>
      </c>
      <c r="U4913">
        <v>1633.5490421249995</v>
      </c>
    </row>
    <row r="4914" spans="16:21" x14ac:dyDescent="0.25">
      <c r="P4914">
        <v>38</v>
      </c>
      <c r="Q4914">
        <v>400000</v>
      </c>
      <c r="R4914">
        <v>200000</v>
      </c>
      <c r="S4914" s="8" t="str">
        <f t="shared" si="76"/>
        <v>38400000200000</v>
      </c>
      <c r="T4914" t="s">
        <v>35</v>
      </c>
      <c r="U4914">
        <v>1633.5490421249995</v>
      </c>
    </row>
    <row r="4915" spans="16:21" x14ac:dyDescent="0.25">
      <c r="P4915">
        <v>39</v>
      </c>
      <c r="Q4915">
        <v>400000</v>
      </c>
      <c r="R4915">
        <v>200000</v>
      </c>
      <c r="S4915" s="8" t="str">
        <f t="shared" si="76"/>
        <v>39400000200000</v>
      </c>
      <c r="T4915" t="s">
        <v>35</v>
      </c>
      <c r="U4915">
        <v>1633.5490421249995</v>
      </c>
    </row>
    <row r="4916" spans="16:21" x14ac:dyDescent="0.25">
      <c r="P4916">
        <v>40</v>
      </c>
      <c r="Q4916">
        <v>400000</v>
      </c>
      <c r="R4916">
        <v>200000</v>
      </c>
      <c r="S4916" s="8" t="str">
        <f t="shared" si="76"/>
        <v>40400000200000</v>
      </c>
      <c r="T4916" t="s">
        <v>35</v>
      </c>
      <c r="U4916">
        <v>1633.5490421249995</v>
      </c>
    </row>
    <row r="4917" spans="16:21" x14ac:dyDescent="0.25">
      <c r="P4917">
        <v>41</v>
      </c>
      <c r="Q4917">
        <v>400000</v>
      </c>
      <c r="R4917">
        <v>200000</v>
      </c>
      <c r="S4917" s="8" t="str">
        <f t="shared" si="76"/>
        <v>41400000200000</v>
      </c>
      <c r="T4917" t="s">
        <v>35</v>
      </c>
      <c r="U4917">
        <v>1633.5490421249995</v>
      </c>
    </row>
    <row r="4918" spans="16:21" x14ac:dyDescent="0.25">
      <c r="P4918">
        <v>42</v>
      </c>
      <c r="Q4918">
        <v>400000</v>
      </c>
      <c r="R4918">
        <v>200000</v>
      </c>
      <c r="S4918" s="8" t="str">
        <f t="shared" si="76"/>
        <v>42400000200000</v>
      </c>
      <c r="T4918" t="s">
        <v>35</v>
      </c>
      <c r="U4918">
        <v>1633.5490421249995</v>
      </c>
    </row>
    <row r="4919" spans="16:21" x14ac:dyDescent="0.25">
      <c r="P4919">
        <v>43</v>
      </c>
      <c r="Q4919">
        <v>400000</v>
      </c>
      <c r="R4919">
        <v>200000</v>
      </c>
      <c r="S4919" s="8" t="str">
        <f t="shared" si="76"/>
        <v>43400000200000</v>
      </c>
      <c r="T4919" t="s">
        <v>35</v>
      </c>
      <c r="U4919">
        <v>1633.5490421249995</v>
      </c>
    </row>
    <row r="4920" spans="16:21" x14ac:dyDescent="0.25">
      <c r="P4920">
        <v>44</v>
      </c>
      <c r="Q4920">
        <v>400000</v>
      </c>
      <c r="R4920">
        <v>200000</v>
      </c>
      <c r="S4920" s="8" t="str">
        <f t="shared" si="76"/>
        <v>44400000200000</v>
      </c>
      <c r="T4920" t="s">
        <v>35</v>
      </c>
      <c r="U4920">
        <v>1633.5490421249995</v>
      </c>
    </row>
    <row r="4921" spans="16:21" x14ac:dyDescent="0.25">
      <c r="P4921">
        <v>45</v>
      </c>
      <c r="Q4921">
        <v>400000</v>
      </c>
      <c r="R4921">
        <v>200000</v>
      </c>
      <c r="S4921" s="8" t="str">
        <f t="shared" si="76"/>
        <v>45400000200000</v>
      </c>
      <c r="T4921" t="s">
        <v>35</v>
      </c>
      <c r="U4921">
        <v>1633.5490421249995</v>
      </c>
    </row>
    <row r="4922" spans="16:21" x14ac:dyDescent="0.25">
      <c r="P4922">
        <v>46</v>
      </c>
      <c r="Q4922">
        <v>400000</v>
      </c>
      <c r="R4922">
        <v>200000</v>
      </c>
      <c r="S4922" s="8" t="str">
        <f t="shared" si="76"/>
        <v>46400000200000</v>
      </c>
      <c r="T4922" t="s">
        <v>36</v>
      </c>
      <c r="U4922">
        <v>3161.8896824127241</v>
      </c>
    </row>
    <row r="4923" spans="16:21" x14ac:dyDescent="0.25">
      <c r="P4923">
        <v>47</v>
      </c>
      <c r="Q4923">
        <v>400000</v>
      </c>
      <c r="R4923">
        <v>200000</v>
      </c>
      <c r="S4923" s="8" t="str">
        <f t="shared" si="76"/>
        <v>47400000200000</v>
      </c>
      <c r="T4923" t="s">
        <v>36</v>
      </c>
      <c r="U4923">
        <v>3161.8896824127241</v>
      </c>
    </row>
    <row r="4924" spans="16:21" x14ac:dyDescent="0.25">
      <c r="P4924">
        <v>48</v>
      </c>
      <c r="Q4924">
        <v>400000</v>
      </c>
      <c r="R4924">
        <v>200000</v>
      </c>
      <c r="S4924" s="8" t="str">
        <f t="shared" si="76"/>
        <v>48400000200000</v>
      </c>
      <c r="T4924" t="s">
        <v>36</v>
      </c>
      <c r="U4924">
        <v>3161.8896824127241</v>
      </c>
    </row>
    <row r="4925" spans="16:21" x14ac:dyDescent="0.25">
      <c r="P4925">
        <v>49</v>
      </c>
      <c r="Q4925">
        <v>400000</v>
      </c>
      <c r="R4925">
        <v>200000</v>
      </c>
      <c r="S4925" s="8" t="str">
        <f t="shared" si="76"/>
        <v>49400000200000</v>
      </c>
      <c r="T4925" t="s">
        <v>36</v>
      </c>
      <c r="U4925">
        <v>3161.8896824127241</v>
      </c>
    </row>
    <row r="4926" spans="16:21" x14ac:dyDescent="0.25">
      <c r="P4926">
        <v>50</v>
      </c>
      <c r="Q4926">
        <v>400000</v>
      </c>
      <c r="R4926">
        <v>200000</v>
      </c>
      <c r="S4926" s="8" t="str">
        <f t="shared" si="76"/>
        <v>50400000200000</v>
      </c>
      <c r="T4926" t="s">
        <v>36</v>
      </c>
      <c r="U4926">
        <v>3161.8896824127241</v>
      </c>
    </row>
    <row r="4927" spans="16:21" x14ac:dyDescent="0.25">
      <c r="P4927">
        <v>51</v>
      </c>
      <c r="Q4927">
        <v>400000</v>
      </c>
      <c r="R4927">
        <v>200000</v>
      </c>
      <c r="S4927" s="8" t="str">
        <f t="shared" si="76"/>
        <v>51400000200000</v>
      </c>
      <c r="T4927" t="s">
        <v>37</v>
      </c>
      <c r="U4927">
        <v>4554.1413582982414</v>
      </c>
    </row>
    <row r="4928" spans="16:21" x14ac:dyDescent="0.25">
      <c r="P4928">
        <v>52</v>
      </c>
      <c r="Q4928">
        <v>400000</v>
      </c>
      <c r="R4928">
        <v>200000</v>
      </c>
      <c r="S4928" s="8" t="str">
        <f t="shared" si="76"/>
        <v>52400000200000</v>
      </c>
      <c r="T4928" t="s">
        <v>37</v>
      </c>
      <c r="U4928">
        <v>4554.1413582982414</v>
      </c>
    </row>
    <row r="4929" spans="16:21" x14ac:dyDescent="0.25">
      <c r="P4929">
        <v>53</v>
      </c>
      <c r="Q4929">
        <v>400000</v>
      </c>
      <c r="R4929">
        <v>200000</v>
      </c>
      <c r="S4929" s="8" t="str">
        <f t="shared" si="76"/>
        <v>53400000200000</v>
      </c>
      <c r="T4929" t="s">
        <v>37</v>
      </c>
      <c r="U4929">
        <v>4554.1413582982414</v>
      </c>
    </row>
    <row r="4930" spans="16:21" x14ac:dyDescent="0.25">
      <c r="P4930">
        <v>54</v>
      </c>
      <c r="Q4930">
        <v>400000</v>
      </c>
      <c r="R4930">
        <v>200000</v>
      </c>
      <c r="S4930" s="8" t="str">
        <f t="shared" si="76"/>
        <v>54400000200000</v>
      </c>
      <c r="T4930" t="s">
        <v>37</v>
      </c>
      <c r="U4930">
        <v>4554.1413582982414</v>
      </c>
    </row>
    <row r="4931" spans="16:21" x14ac:dyDescent="0.25">
      <c r="P4931">
        <v>55</v>
      </c>
      <c r="Q4931">
        <v>400000</v>
      </c>
      <c r="R4931">
        <v>200000</v>
      </c>
      <c r="S4931" s="8" t="str">
        <f t="shared" ref="S4931:S4994" si="77">P4931&amp;Q4931&amp;R4931</f>
        <v>55400000200000</v>
      </c>
      <c r="T4931" t="s">
        <v>37</v>
      </c>
      <c r="U4931">
        <v>4554.1413582982414</v>
      </c>
    </row>
    <row r="4932" spans="16:21" x14ac:dyDescent="0.25">
      <c r="P4932">
        <v>56</v>
      </c>
      <c r="Q4932">
        <v>400000</v>
      </c>
      <c r="R4932">
        <v>200000</v>
      </c>
      <c r="S4932" s="8" t="str">
        <f t="shared" si="77"/>
        <v>56400000200000</v>
      </c>
      <c r="T4932" t="s">
        <v>38</v>
      </c>
      <c r="U4932">
        <v>6016.6880605691604</v>
      </c>
    </row>
    <row r="4933" spans="16:21" x14ac:dyDescent="0.25">
      <c r="P4933">
        <v>57</v>
      </c>
      <c r="Q4933">
        <v>400000</v>
      </c>
      <c r="R4933">
        <v>200000</v>
      </c>
      <c r="S4933" s="8" t="str">
        <f t="shared" si="77"/>
        <v>57400000200000</v>
      </c>
      <c r="T4933" t="s">
        <v>38</v>
      </c>
      <c r="U4933">
        <v>6016.6880605691604</v>
      </c>
    </row>
    <row r="4934" spans="16:21" x14ac:dyDescent="0.25">
      <c r="P4934">
        <v>58</v>
      </c>
      <c r="Q4934">
        <v>400000</v>
      </c>
      <c r="R4934">
        <v>200000</v>
      </c>
      <c r="S4934" s="8" t="str">
        <f t="shared" si="77"/>
        <v>58400000200000</v>
      </c>
      <c r="T4934" t="s">
        <v>38</v>
      </c>
      <c r="U4934">
        <v>6016.6880605691604</v>
      </c>
    </row>
    <row r="4935" spans="16:21" x14ac:dyDescent="0.25">
      <c r="P4935">
        <v>59</v>
      </c>
      <c r="Q4935">
        <v>400000</v>
      </c>
      <c r="R4935">
        <v>200000</v>
      </c>
      <c r="S4935" s="8" t="str">
        <f t="shared" si="77"/>
        <v>59400000200000</v>
      </c>
      <c r="T4935" t="s">
        <v>38</v>
      </c>
      <c r="U4935">
        <v>6016.6880605691604</v>
      </c>
    </row>
    <row r="4936" spans="16:21" x14ac:dyDescent="0.25">
      <c r="P4936">
        <v>60</v>
      </c>
      <c r="Q4936">
        <v>400000</v>
      </c>
      <c r="R4936">
        <v>200000</v>
      </c>
      <c r="S4936" s="8" t="str">
        <f t="shared" si="77"/>
        <v>60400000200000</v>
      </c>
      <c r="T4936" t="s">
        <v>38</v>
      </c>
      <c r="U4936">
        <v>6016.6880605691604</v>
      </c>
    </row>
    <row r="4937" spans="16:21" x14ac:dyDescent="0.25">
      <c r="P4937">
        <v>61</v>
      </c>
      <c r="Q4937">
        <v>400000</v>
      </c>
      <c r="R4937">
        <v>200000</v>
      </c>
      <c r="S4937" s="8" t="str">
        <f t="shared" si="77"/>
        <v>61400000200000</v>
      </c>
      <c r="T4937" t="s">
        <v>39</v>
      </c>
      <c r="U4937">
        <v>8509.9781634344727</v>
      </c>
    </row>
    <row r="4938" spans="16:21" x14ac:dyDescent="0.25">
      <c r="P4938">
        <v>62</v>
      </c>
      <c r="Q4938">
        <v>400000</v>
      </c>
      <c r="R4938">
        <v>200000</v>
      </c>
      <c r="S4938" s="8" t="str">
        <f t="shared" si="77"/>
        <v>62400000200000</v>
      </c>
      <c r="T4938" t="s">
        <v>39</v>
      </c>
      <c r="U4938">
        <v>8509.9781634344727</v>
      </c>
    </row>
    <row r="4939" spans="16:21" x14ac:dyDescent="0.25">
      <c r="P4939">
        <v>63</v>
      </c>
      <c r="Q4939">
        <v>400000</v>
      </c>
      <c r="R4939">
        <v>200000</v>
      </c>
      <c r="S4939" s="8" t="str">
        <f t="shared" si="77"/>
        <v>63400000200000</v>
      </c>
      <c r="T4939" t="s">
        <v>39</v>
      </c>
      <c r="U4939">
        <v>8509.9781634344727</v>
      </c>
    </row>
    <row r="4940" spans="16:21" x14ac:dyDescent="0.25">
      <c r="P4940">
        <v>64</v>
      </c>
      <c r="Q4940">
        <v>400000</v>
      </c>
      <c r="R4940">
        <v>200000</v>
      </c>
      <c r="S4940" s="8" t="str">
        <f t="shared" si="77"/>
        <v>64400000200000</v>
      </c>
      <c r="T4940" t="s">
        <v>39</v>
      </c>
      <c r="U4940">
        <v>8509.9781634344727</v>
      </c>
    </row>
    <row r="4941" spans="16:21" x14ac:dyDescent="0.25">
      <c r="P4941">
        <v>65</v>
      </c>
      <c r="Q4941">
        <v>400000</v>
      </c>
      <c r="R4941">
        <v>200000</v>
      </c>
      <c r="S4941" s="8" t="str">
        <f t="shared" si="77"/>
        <v>65400000200000</v>
      </c>
      <c r="T4941" t="s">
        <v>39</v>
      </c>
      <c r="U4941">
        <v>8509.9781634344727</v>
      </c>
    </row>
    <row r="4942" spans="16:21" x14ac:dyDescent="0.25">
      <c r="P4942">
        <v>66</v>
      </c>
      <c r="Q4942">
        <v>400000</v>
      </c>
      <c r="R4942">
        <v>200000</v>
      </c>
      <c r="S4942" s="8" t="str">
        <f t="shared" si="77"/>
        <v>66400000200000</v>
      </c>
      <c r="T4942" t="s">
        <v>40</v>
      </c>
      <c r="U4942">
        <v>11276.742229055239</v>
      </c>
    </row>
    <row r="4943" spans="16:21" x14ac:dyDescent="0.25">
      <c r="P4943">
        <v>67</v>
      </c>
      <c r="Q4943">
        <v>400000</v>
      </c>
      <c r="R4943">
        <v>200000</v>
      </c>
      <c r="S4943" s="8" t="str">
        <f t="shared" si="77"/>
        <v>67400000200000</v>
      </c>
      <c r="T4943" t="s">
        <v>40</v>
      </c>
      <c r="U4943">
        <v>11276.742229055239</v>
      </c>
    </row>
    <row r="4944" spans="16:21" x14ac:dyDescent="0.25">
      <c r="P4944">
        <v>68</v>
      </c>
      <c r="Q4944">
        <v>400000</v>
      </c>
      <c r="R4944">
        <v>200000</v>
      </c>
      <c r="S4944" s="8" t="str">
        <f t="shared" si="77"/>
        <v>68400000200000</v>
      </c>
      <c r="T4944" t="s">
        <v>40</v>
      </c>
      <c r="U4944">
        <v>11276.742229055239</v>
      </c>
    </row>
    <row r="4945" spans="16:21" x14ac:dyDescent="0.25">
      <c r="P4945">
        <v>69</v>
      </c>
      <c r="Q4945">
        <v>400000</v>
      </c>
      <c r="R4945">
        <v>200000</v>
      </c>
      <c r="S4945" s="8" t="str">
        <f t="shared" si="77"/>
        <v>69400000200000</v>
      </c>
      <c r="T4945" t="s">
        <v>40</v>
      </c>
      <c r="U4945">
        <v>11276.742229055239</v>
      </c>
    </row>
    <row r="4946" spans="16:21" x14ac:dyDescent="0.25">
      <c r="P4946">
        <v>70</v>
      </c>
      <c r="Q4946">
        <v>400000</v>
      </c>
      <c r="R4946">
        <v>200000</v>
      </c>
      <c r="S4946" s="8" t="str">
        <f t="shared" si="77"/>
        <v>70400000200000</v>
      </c>
      <c r="T4946" t="s">
        <v>40</v>
      </c>
      <c r="U4946">
        <v>11276.742229055239</v>
      </c>
    </row>
    <row r="4947" spans="16:21" x14ac:dyDescent="0.25">
      <c r="P4947">
        <v>71</v>
      </c>
      <c r="Q4947">
        <v>400000</v>
      </c>
      <c r="R4947">
        <v>200000</v>
      </c>
      <c r="S4947" s="8" t="str">
        <f t="shared" si="77"/>
        <v>71400000200000</v>
      </c>
      <c r="T4947" t="s">
        <v>41</v>
      </c>
      <c r="U4947">
        <v>12548.523852300817</v>
      </c>
    </row>
    <row r="4948" spans="16:21" x14ac:dyDescent="0.25">
      <c r="P4948">
        <v>72</v>
      </c>
      <c r="Q4948">
        <v>400000</v>
      </c>
      <c r="R4948">
        <v>200000</v>
      </c>
      <c r="S4948" s="8" t="str">
        <f t="shared" si="77"/>
        <v>72400000200000</v>
      </c>
      <c r="T4948" t="s">
        <v>41</v>
      </c>
      <c r="U4948">
        <v>12548.523852300817</v>
      </c>
    </row>
    <row r="4949" spans="16:21" x14ac:dyDescent="0.25">
      <c r="P4949">
        <v>73</v>
      </c>
      <c r="Q4949">
        <v>400000</v>
      </c>
      <c r="R4949">
        <v>200000</v>
      </c>
      <c r="S4949" s="8" t="str">
        <f t="shared" si="77"/>
        <v>73400000200000</v>
      </c>
      <c r="T4949" t="s">
        <v>41</v>
      </c>
      <c r="U4949">
        <v>12548.523852300817</v>
      </c>
    </row>
    <row r="4950" spans="16:21" x14ac:dyDescent="0.25">
      <c r="P4950">
        <v>74</v>
      </c>
      <c r="Q4950">
        <v>400000</v>
      </c>
      <c r="R4950">
        <v>200000</v>
      </c>
      <c r="S4950" s="8" t="str">
        <f t="shared" si="77"/>
        <v>74400000200000</v>
      </c>
      <c r="T4950" t="s">
        <v>41</v>
      </c>
      <c r="U4950">
        <v>12548.523852300817</v>
      </c>
    </row>
    <row r="4951" spans="16:21" x14ac:dyDescent="0.25">
      <c r="P4951">
        <v>75</v>
      </c>
      <c r="Q4951">
        <v>400000</v>
      </c>
      <c r="R4951">
        <v>200000</v>
      </c>
      <c r="S4951" s="8" t="str">
        <f t="shared" si="77"/>
        <v>75400000200000</v>
      </c>
      <c r="T4951" t="s">
        <v>41</v>
      </c>
      <c r="U4951">
        <v>12548.523852300817</v>
      </c>
    </row>
    <row r="4952" spans="16:21" x14ac:dyDescent="0.25">
      <c r="P4952">
        <v>76</v>
      </c>
      <c r="Q4952">
        <v>400000</v>
      </c>
      <c r="R4952">
        <v>200000</v>
      </c>
      <c r="S4952" s="8" t="str">
        <f t="shared" si="77"/>
        <v>76400000200000</v>
      </c>
      <c r="T4952" t="s">
        <v>42</v>
      </c>
      <c r="U4952">
        <v>15868.652096643538</v>
      </c>
    </row>
    <row r="4953" spans="16:21" x14ac:dyDescent="0.25">
      <c r="P4953">
        <v>77</v>
      </c>
      <c r="Q4953">
        <v>400000</v>
      </c>
      <c r="R4953">
        <v>200000</v>
      </c>
      <c r="S4953" s="8" t="str">
        <f t="shared" si="77"/>
        <v>77400000200000</v>
      </c>
      <c r="T4953" t="s">
        <v>42</v>
      </c>
      <c r="U4953">
        <v>15868.652096643538</v>
      </c>
    </row>
    <row r="4954" spans="16:21" x14ac:dyDescent="0.25">
      <c r="P4954">
        <v>78</v>
      </c>
      <c r="Q4954">
        <v>400000</v>
      </c>
      <c r="R4954">
        <v>200000</v>
      </c>
      <c r="S4954" s="8" t="str">
        <f t="shared" si="77"/>
        <v>78400000200000</v>
      </c>
      <c r="T4954" t="s">
        <v>42</v>
      </c>
      <c r="U4954">
        <v>15868.652096643538</v>
      </c>
    </row>
    <row r="4955" spans="16:21" x14ac:dyDescent="0.25">
      <c r="P4955">
        <v>79</v>
      </c>
      <c r="Q4955">
        <v>400000</v>
      </c>
      <c r="R4955">
        <v>200000</v>
      </c>
      <c r="S4955" s="8" t="str">
        <f t="shared" si="77"/>
        <v>79400000200000</v>
      </c>
      <c r="T4955" t="s">
        <v>42</v>
      </c>
      <c r="U4955">
        <v>15868.652096643538</v>
      </c>
    </row>
    <row r="4956" spans="16:21" x14ac:dyDescent="0.25">
      <c r="P4956">
        <v>80</v>
      </c>
      <c r="Q4956">
        <v>400000</v>
      </c>
      <c r="R4956">
        <v>200000</v>
      </c>
      <c r="S4956" s="8" t="str">
        <f t="shared" si="77"/>
        <v>80400000200000</v>
      </c>
      <c r="T4956" t="s">
        <v>42</v>
      </c>
      <c r="U4956">
        <v>15868.652096643538</v>
      </c>
    </row>
    <row r="4957" spans="16:21" x14ac:dyDescent="0.25">
      <c r="P4957">
        <v>81</v>
      </c>
      <c r="Q4957">
        <v>400000</v>
      </c>
      <c r="R4957">
        <v>200000</v>
      </c>
      <c r="S4957" s="8" t="str">
        <f t="shared" si="77"/>
        <v>81400000200000</v>
      </c>
      <c r="T4957" t="s">
        <v>43</v>
      </c>
      <c r="U4957">
        <v>20006.143161390315</v>
      </c>
    </row>
    <row r="4958" spans="16:21" x14ac:dyDescent="0.25">
      <c r="P4958">
        <v>82</v>
      </c>
      <c r="Q4958">
        <v>400000</v>
      </c>
      <c r="R4958">
        <v>200000</v>
      </c>
      <c r="S4958" s="8" t="str">
        <f t="shared" si="77"/>
        <v>82400000200000</v>
      </c>
      <c r="T4958" t="s">
        <v>43</v>
      </c>
      <c r="U4958">
        <v>20006.143161390315</v>
      </c>
    </row>
    <row r="4959" spans="16:21" x14ac:dyDescent="0.25">
      <c r="P4959">
        <v>83</v>
      </c>
      <c r="Q4959">
        <v>400000</v>
      </c>
      <c r="R4959">
        <v>200000</v>
      </c>
      <c r="S4959" s="8" t="str">
        <f t="shared" si="77"/>
        <v>83400000200000</v>
      </c>
      <c r="T4959" t="s">
        <v>43</v>
      </c>
      <c r="U4959">
        <v>20006.143161390315</v>
      </c>
    </row>
    <row r="4960" spans="16:21" x14ac:dyDescent="0.25">
      <c r="P4960">
        <v>84</v>
      </c>
      <c r="Q4960">
        <v>400000</v>
      </c>
      <c r="R4960">
        <v>200000</v>
      </c>
      <c r="S4960" s="8" t="str">
        <f t="shared" si="77"/>
        <v>84400000200000</v>
      </c>
      <c r="T4960" t="s">
        <v>43</v>
      </c>
      <c r="U4960">
        <v>20006.143161390315</v>
      </c>
    </row>
    <row r="4961" spans="16:21" x14ac:dyDescent="0.25">
      <c r="P4961">
        <v>85</v>
      </c>
      <c r="Q4961">
        <v>400000</v>
      </c>
      <c r="R4961">
        <v>200000</v>
      </c>
      <c r="S4961" s="8" t="str">
        <f t="shared" si="77"/>
        <v>85400000200000</v>
      </c>
      <c r="T4961" t="s">
        <v>43</v>
      </c>
      <c r="U4961">
        <v>20006.143161390315</v>
      </c>
    </row>
    <row r="4962" spans="16:21" x14ac:dyDescent="0.25">
      <c r="P4962">
        <v>86</v>
      </c>
      <c r="Q4962">
        <v>400000</v>
      </c>
      <c r="R4962">
        <v>200000</v>
      </c>
      <c r="S4962" s="8" t="str">
        <f t="shared" si="77"/>
        <v>86400000200000</v>
      </c>
      <c r="T4962" t="s">
        <v>43</v>
      </c>
      <c r="U4962">
        <v>20006.143161390315</v>
      </c>
    </row>
    <row r="4963" spans="16:21" x14ac:dyDescent="0.25">
      <c r="P4963">
        <v>87</v>
      </c>
      <c r="Q4963">
        <v>400000</v>
      </c>
      <c r="R4963">
        <v>200000</v>
      </c>
      <c r="S4963" s="8" t="str">
        <f t="shared" si="77"/>
        <v>87400000200000</v>
      </c>
      <c r="T4963" t="s">
        <v>43</v>
      </c>
      <c r="U4963">
        <v>20006.143161390315</v>
      </c>
    </row>
    <row r="4964" spans="16:21" x14ac:dyDescent="0.25">
      <c r="P4964">
        <v>88</v>
      </c>
      <c r="Q4964">
        <v>400000</v>
      </c>
      <c r="R4964">
        <v>200000</v>
      </c>
      <c r="S4964" s="8" t="str">
        <f t="shared" si="77"/>
        <v>88400000200000</v>
      </c>
      <c r="T4964" t="s">
        <v>43</v>
      </c>
      <c r="U4964">
        <v>20006.143161390315</v>
      </c>
    </row>
    <row r="4965" spans="16:21" x14ac:dyDescent="0.25">
      <c r="P4965">
        <v>89</v>
      </c>
      <c r="Q4965">
        <v>400000</v>
      </c>
      <c r="R4965">
        <v>200000</v>
      </c>
      <c r="S4965" s="8" t="str">
        <f t="shared" si="77"/>
        <v>89400000200000</v>
      </c>
      <c r="T4965" t="s">
        <v>43</v>
      </c>
      <c r="U4965">
        <v>20006.143161390315</v>
      </c>
    </row>
    <row r="4966" spans="16:21" x14ac:dyDescent="0.25">
      <c r="P4966">
        <v>90</v>
      </c>
      <c r="Q4966">
        <v>400000</v>
      </c>
      <c r="R4966">
        <v>200000</v>
      </c>
      <c r="S4966" s="8" t="str">
        <f t="shared" si="77"/>
        <v>90400000200000</v>
      </c>
      <c r="T4966" t="s">
        <v>43</v>
      </c>
      <c r="U4966">
        <v>20006.143161390315</v>
      </c>
    </row>
    <row r="4967" spans="16:21" x14ac:dyDescent="0.25">
      <c r="P4967">
        <v>91</v>
      </c>
      <c r="Q4967">
        <v>400000</v>
      </c>
      <c r="R4967">
        <v>200000</v>
      </c>
      <c r="S4967" s="8" t="str">
        <f t="shared" si="77"/>
        <v>91400000200000</v>
      </c>
      <c r="T4967" t="s">
        <v>43</v>
      </c>
      <c r="U4967">
        <v>20006.143161390315</v>
      </c>
    </row>
    <row r="4968" spans="16:21" x14ac:dyDescent="0.25">
      <c r="P4968">
        <v>92</v>
      </c>
      <c r="Q4968">
        <v>400000</v>
      </c>
      <c r="R4968">
        <v>200000</v>
      </c>
      <c r="S4968" s="8" t="str">
        <f t="shared" si="77"/>
        <v>92400000200000</v>
      </c>
      <c r="T4968" t="s">
        <v>43</v>
      </c>
      <c r="U4968">
        <v>20006.143161390315</v>
      </c>
    </row>
    <row r="4969" spans="16:21" x14ac:dyDescent="0.25">
      <c r="P4969">
        <v>93</v>
      </c>
      <c r="Q4969">
        <v>400000</v>
      </c>
      <c r="R4969">
        <v>200000</v>
      </c>
      <c r="S4969" s="8" t="str">
        <f t="shared" si="77"/>
        <v>93400000200000</v>
      </c>
      <c r="T4969" t="s">
        <v>43</v>
      </c>
      <c r="U4969">
        <v>20006.143161390315</v>
      </c>
    </row>
    <row r="4970" spans="16:21" x14ac:dyDescent="0.25">
      <c r="P4970">
        <v>94</v>
      </c>
      <c r="Q4970">
        <v>400000</v>
      </c>
      <c r="R4970">
        <v>200000</v>
      </c>
      <c r="S4970" s="8" t="str">
        <f t="shared" si="77"/>
        <v>94400000200000</v>
      </c>
      <c r="T4970" t="s">
        <v>43</v>
      </c>
      <c r="U4970">
        <v>20006.143161390315</v>
      </c>
    </row>
    <row r="4971" spans="16:21" x14ac:dyDescent="0.25">
      <c r="P4971">
        <v>95</v>
      </c>
      <c r="Q4971">
        <v>400000</v>
      </c>
      <c r="R4971">
        <v>200000</v>
      </c>
      <c r="S4971" s="8" t="str">
        <f t="shared" si="77"/>
        <v>95400000200000</v>
      </c>
      <c r="T4971" t="s">
        <v>43</v>
      </c>
      <c r="U4971">
        <v>20006.143161390315</v>
      </c>
    </row>
    <row r="4972" spans="16:21" x14ac:dyDescent="0.25">
      <c r="P4972">
        <v>96</v>
      </c>
      <c r="Q4972">
        <v>400000</v>
      </c>
      <c r="R4972">
        <v>200000</v>
      </c>
      <c r="S4972" s="8" t="str">
        <f t="shared" si="77"/>
        <v>96400000200000</v>
      </c>
      <c r="T4972" t="s">
        <v>43</v>
      </c>
      <c r="U4972">
        <v>20006.143161390315</v>
      </c>
    </row>
    <row r="4973" spans="16:21" x14ac:dyDescent="0.25">
      <c r="P4973">
        <v>97</v>
      </c>
      <c r="Q4973">
        <v>400000</v>
      </c>
      <c r="R4973">
        <v>200000</v>
      </c>
      <c r="S4973" s="8" t="str">
        <f t="shared" si="77"/>
        <v>97400000200000</v>
      </c>
      <c r="T4973" t="s">
        <v>43</v>
      </c>
      <c r="U4973">
        <v>20006.143161390315</v>
      </c>
    </row>
    <row r="4974" spans="16:21" x14ac:dyDescent="0.25">
      <c r="P4974">
        <v>98</v>
      </c>
      <c r="Q4974">
        <v>400000</v>
      </c>
      <c r="R4974">
        <v>200000</v>
      </c>
      <c r="S4974" s="8" t="str">
        <f t="shared" si="77"/>
        <v>98400000200000</v>
      </c>
      <c r="T4974" t="s">
        <v>43</v>
      </c>
      <c r="U4974">
        <v>20006.143161390315</v>
      </c>
    </row>
    <row r="4975" spans="16:21" x14ac:dyDescent="0.25">
      <c r="P4975">
        <v>99</v>
      </c>
      <c r="Q4975">
        <v>400000</v>
      </c>
      <c r="R4975">
        <v>200000</v>
      </c>
      <c r="S4975" s="8" t="str">
        <f t="shared" si="77"/>
        <v>99400000200000</v>
      </c>
      <c r="T4975" t="s">
        <v>43</v>
      </c>
      <c r="U4975">
        <v>20006.143161390315</v>
      </c>
    </row>
    <row r="4976" spans="16:21" x14ac:dyDescent="0.25">
      <c r="P4976">
        <v>100</v>
      </c>
      <c r="Q4976">
        <v>400000</v>
      </c>
      <c r="R4976">
        <v>200000</v>
      </c>
      <c r="S4976" s="8" t="str">
        <f t="shared" si="77"/>
        <v>100400000200000</v>
      </c>
      <c r="T4976" t="s">
        <v>43</v>
      </c>
      <c r="U4976">
        <v>20006.143161390315</v>
      </c>
    </row>
    <row r="4977" spans="16:21" x14ac:dyDescent="0.25">
      <c r="P4977">
        <v>101</v>
      </c>
      <c r="Q4977">
        <v>400000</v>
      </c>
      <c r="R4977">
        <v>200000</v>
      </c>
      <c r="S4977" s="8" t="str">
        <f t="shared" si="77"/>
        <v>101400000200000</v>
      </c>
      <c r="T4977" t="s">
        <v>43</v>
      </c>
      <c r="U4977">
        <v>20006.143161390315</v>
      </c>
    </row>
    <row r="4978" spans="16:21" x14ac:dyDescent="0.25">
      <c r="P4978">
        <v>102</v>
      </c>
      <c r="Q4978">
        <v>400000</v>
      </c>
      <c r="R4978">
        <v>200000</v>
      </c>
      <c r="S4978" s="8" t="str">
        <f t="shared" si="77"/>
        <v>102400000200000</v>
      </c>
      <c r="T4978" t="s">
        <v>43</v>
      </c>
      <c r="U4978">
        <v>20006.143161390315</v>
      </c>
    </row>
    <row r="4979" spans="16:21" x14ac:dyDescent="0.25">
      <c r="P4979">
        <v>103</v>
      </c>
      <c r="Q4979">
        <v>400000</v>
      </c>
      <c r="R4979">
        <v>200000</v>
      </c>
      <c r="S4979" s="8" t="str">
        <f t="shared" si="77"/>
        <v>103400000200000</v>
      </c>
      <c r="T4979" t="s">
        <v>43</v>
      </c>
      <c r="U4979">
        <v>20006.143161390315</v>
      </c>
    </row>
    <row r="4980" spans="16:21" x14ac:dyDescent="0.25">
      <c r="P4980">
        <v>104</v>
      </c>
      <c r="Q4980">
        <v>400000</v>
      </c>
      <c r="R4980">
        <v>200000</v>
      </c>
      <c r="S4980" s="8" t="str">
        <f t="shared" si="77"/>
        <v>104400000200000</v>
      </c>
      <c r="T4980" t="s">
        <v>43</v>
      </c>
      <c r="U4980">
        <v>20006.143161390315</v>
      </c>
    </row>
    <row r="4981" spans="16:21" x14ac:dyDescent="0.25">
      <c r="P4981">
        <v>105</v>
      </c>
      <c r="Q4981">
        <v>400000</v>
      </c>
      <c r="R4981">
        <v>200000</v>
      </c>
      <c r="S4981" s="8" t="str">
        <f t="shared" si="77"/>
        <v>105400000200000</v>
      </c>
      <c r="T4981" t="s">
        <v>43</v>
      </c>
      <c r="U4981">
        <v>20006.143161390315</v>
      </c>
    </row>
    <row r="4982" spans="16:21" x14ac:dyDescent="0.25">
      <c r="P4982">
        <v>106</v>
      </c>
      <c r="Q4982">
        <v>400000</v>
      </c>
      <c r="R4982">
        <v>200000</v>
      </c>
      <c r="S4982" s="8" t="str">
        <f t="shared" si="77"/>
        <v>106400000200000</v>
      </c>
      <c r="T4982" t="s">
        <v>43</v>
      </c>
      <c r="U4982">
        <v>20006.143161390315</v>
      </c>
    </row>
    <row r="4983" spans="16:21" x14ac:dyDescent="0.25">
      <c r="P4983">
        <v>107</v>
      </c>
      <c r="Q4983">
        <v>400000</v>
      </c>
      <c r="R4983">
        <v>200000</v>
      </c>
      <c r="S4983" s="8" t="str">
        <f t="shared" si="77"/>
        <v>107400000200000</v>
      </c>
      <c r="T4983" t="s">
        <v>43</v>
      </c>
      <c r="U4983">
        <v>20006.143161390315</v>
      </c>
    </row>
    <row r="4984" spans="16:21" x14ac:dyDescent="0.25">
      <c r="P4984">
        <v>108</v>
      </c>
      <c r="Q4984">
        <v>400000</v>
      </c>
      <c r="R4984">
        <v>200000</v>
      </c>
      <c r="S4984" s="8" t="str">
        <f t="shared" si="77"/>
        <v>108400000200000</v>
      </c>
      <c r="T4984" t="s">
        <v>43</v>
      </c>
      <c r="U4984">
        <v>20006.143161390315</v>
      </c>
    </row>
    <row r="4985" spans="16:21" x14ac:dyDescent="0.25">
      <c r="P4985">
        <v>109</v>
      </c>
      <c r="Q4985">
        <v>400000</v>
      </c>
      <c r="R4985">
        <v>200000</v>
      </c>
      <c r="S4985" s="8" t="str">
        <f t="shared" si="77"/>
        <v>109400000200000</v>
      </c>
      <c r="T4985" t="s">
        <v>43</v>
      </c>
      <c r="U4985">
        <v>20006.143161390315</v>
      </c>
    </row>
    <row r="4986" spans="16:21" x14ac:dyDescent="0.25">
      <c r="P4986">
        <v>110</v>
      </c>
      <c r="Q4986">
        <v>400000</v>
      </c>
      <c r="R4986">
        <v>200000</v>
      </c>
      <c r="S4986" s="8" t="str">
        <f t="shared" si="77"/>
        <v>110400000200000</v>
      </c>
      <c r="T4986" t="s">
        <v>43</v>
      </c>
      <c r="U4986">
        <v>20006.143161390315</v>
      </c>
    </row>
    <row r="4987" spans="16:21" x14ac:dyDescent="0.25">
      <c r="P4987">
        <v>111</v>
      </c>
      <c r="Q4987">
        <v>400000</v>
      </c>
      <c r="R4987">
        <v>200000</v>
      </c>
      <c r="S4987" s="8" t="str">
        <f t="shared" si="77"/>
        <v>111400000200000</v>
      </c>
      <c r="T4987" t="s">
        <v>43</v>
      </c>
      <c r="U4987">
        <v>20006.143161390315</v>
      </c>
    </row>
    <row r="4988" spans="16:21" x14ac:dyDescent="0.25">
      <c r="P4988">
        <v>112</v>
      </c>
      <c r="Q4988">
        <v>400000</v>
      </c>
      <c r="R4988">
        <v>200000</v>
      </c>
      <c r="S4988" s="8" t="str">
        <f t="shared" si="77"/>
        <v>112400000200000</v>
      </c>
      <c r="T4988" t="s">
        <v>43</v>
      </c>
      <c r="U4988">
        <v>20006.143161390315</v>
      </c>
    </row>
    <row r="4989" spans="16:21" x14ac:dyDescent="0.25">
      <c r="P4989">
        <v>113</v>
      </c>
      <c r="Q4989">
        <v>400000</v>
      </c>
      <c r="R4989">
        <v>200000</v>
      </c>
      <c r="S4989" s="8" t="str">
        <f t="shared" si="77"/>
        <v>113400000200000</v>
      </c>
      <c r="T4989" t="s">
        <v>43</v>
      </c>
      <c r="U4989">
        <v>20006.143161390315</v>
      </c>
    </row>
    <row r="4990" spans="16:21" x14ac:dyDescent="0.25">
      <c r="P4990">
        <v>114</v>
      </c>
      <c r="Q4990">
        <v>400000</v>
      </c>
      <c r="R4990">
        <v>200000</v>
      </c>
      <c r="S4990" s="8" t="str">
        <f t="shared" si="77"/>
        <v>114400000200000</v>
      </c>
      <c r="T4990" t="s">
        <v>43</v>
      </c>
      <c r="U4990">
        <v>20006.143161390315</v>
      </c>
    </row>
    <row r="4991" spans="16:21" x14ac:dyDescent="0.25">
      <c r="P4991">
        <v>115</v>
      </c>
      <c r="Q4991">
        <v>400000</v>
      </c>
      <c r="R4991">
        <v>200000</v>
      </c>
      <c r="S4991" s="8" t="str">
        <f t="shared" si="77"/>
        <v>115400000200000</v>
      </c>
      <c r="T4991" t="s">
        <v>43</v>
      </c>
      <c r="U4991">
        <v>20006.143161390315</v>
      </c>
    </row>
    <row r="4992" spans="16:21" x14ac:dyDescent="0.25">
      <c r="P4992">
        <v>116</v>
      </c>
      <c r="Q4992">
        <v>400000</v>
      </c>
      <c r="R4992">
        <v>200000</v>
      </c>
      <c r="S4992" s="8" t="str">
        <f t="shared" si="77"/>
        <v>116400000200000</v>
      </c>
      <c r="T4992" t="s">
        <v>43</v>
      </c>
      <c r="U4992">
        <v>20006.143161390315</v>
      </c>
    </row>
    <row r="4993" spans="16:21" x14ac:dyDescent="0.25">
      <c r="P4993">
        <v>117</v>
      </c>
      <c r="Q4993">
        <v>400000</v>
      </c>
      <c r="R4993">
        <v>200000</v>
      </c>
      <c r="S4993" s="8" t="str">
        <f t="shared" si="77"/>
        <v>117400000200000</v>
      </c>
      <c r="T4993" t="s">
        <v>43</v>
      </c>
      <c r="U4993">
        <v>20006.143161390315</v>
      </c>
    </row>
    <row r="4994" spans="16:21" x14ac:dyDescent="0.25">
      <c r="P4994">
        <v>118</v>
      </c>
      <c r="Q4994">
        <v>400000</v>
      </c>
      <c r="R4994">
        <v>200000</v>
      </c>
      <c r="S4994" s="8" t="str">
        <f t="shared" si="77"/>
        <v>118400000200000</v>
      </c>
      <c r="T4994" t="s">
        <v>43</v>
      </c>
      <c r="U4994">
        <v>20006.143161390315</v>
      </c>
    </row>
    <row r="4995" spans="16:21" x14ac:dyDescent="0.25">
      <c r="P4995">
        <v>119</v>
      </c>
      <c r="Q4995">
        <v>400000</v>
      </c>
      <c r="R4995">
        <v>200000</v>
      </c>
      <c r="S4995" s="8" t="str">
        <f t="shared" ref="S4995:S5058" si="78">P4995&amp;Q4995&amp;R4995</f>
        <v>119400000200000</v>
      </c>
      <c r="T4995" t="s">
        <v>43</v>
      </c>
      <c r="U4995">
        <v>20006.143161390315</v>
      </c>
    </row>
    <row r="4996" spans="16:21" x14ac:dyDescent="0.25">
      <c r="P4996">
        <v>120</v>
      </c>
      <c r="Q4996">
        <v>400000</v>
      </c>
      <c r="R4996">
        <v>200000</v>
      </c>
      <c r="S4996" s="8" t="str">
        <f t="shared" si="78"/>
        <v>120400000200000</v>
      </c>
      <c r="T4996" t="s">
        <v>43</v>
      </c>
      <c r="U4996">
        <v>20006.143161390315</v>
      </c>
    </row>
    <row r="4997" spans="16:21" x14ac:dyDescent="0.25">
      <c r="P4997">
        <v>121</v>
      </c>
      <c r="Q4997">
        <v>400000</v>
      </c>
      <c r="R4997">
        <v>200000</v>
      </c>
      <c r="S4997" s="8" t="str">
        <f t="shared" si="78"/>
        <v>121400000200000</v>
      </c>
      <c r="T4997" t="s">
        <v>43</v>
      </c>
      <c r="U4997">
        <v>20006.143161390315</v>
      </c>
    </row>
    <row r="4998" spans="16:21" x14ac:dyDescent="0.25">
      <c r="P4998">
        <v>122</v>
      </c>
      <c r="Q4998">
        <v>400000</v>
      </c>
      <c r="R4998">
        <v>200000</v>
      </c>
      <c r="S4998" s="8" t="str">
        <f t="shared" si="78"/>
        <v>122400000200000</v>
      </c>
      <c r="T4998" t="s">
        <v>43</v>
      </c>
      <c r="U4998">
        <v>20006.143161390315</v>
      </c>
    </row>
    <row r="4999" spans="16:21" x14ac:dyDescent="0.25">
      <c r="P4999">
        <v>123</v>
      </c>
      <c r="Q4999">
        <v>400000</v>
      </c>
      <c r="R4999">
        <v>200000</v>
      </c>
      <c r="S4999" s="8" t="str">
        <f t="shared" si="78"/>
        <v>123400000200000</v>
      </c>
      <c r="T4999" t="s">
        <v>43</v>
      </c>
      <c r="U4999">
        <v>20006.143161390315</v>
      </c>
    </row>
    <row r="5000" spans="16:21" x14ac:dyDescent="0.25">
      <c r="P5000">
        <v>124</v>
      </c>
      <c r="Q5000">
        <v>400000</v>
      </c>
      <c r="R5000">
        <v>200000</v>
      </c>
      <c r="S5000" s="8" t="str">
        <f t="shared" si="78"/>
        <v>124400000200000</v>
      </c>
      <c r="T5000" t="s">
        <v>43</v>
      </c>
      <c r="U5000">
        <v>20006.143161390315</v>
      </c>
    </row>
    <row r="5001" spans="16:21" x14ac:dyDescent="0.25">
      <c r="P5001">
        <v>125</v>
      </c>
      <c r="Q5001">
        <v>400000</v>
      </c>
      <c r="R5001">
        <v>200000</v>
      </c>
      <c r="S5001" s="8" t="str">
        <f t="shared" si="78"/>
        <v>125400000200000</v>
      </c>
      <c r="T5001" t="s">
        <v>43</v>
      </c>
      <c r="U5001">
        <v>20006.143161390315</v>
      </c>
    </row>
    <row r="5002" spans="16:21" x14ac:dyDescent="0.25">
      <c r="P5002">
        <v>1</v>
      </c>
      <c r="Q5002">
        <v>400000</v>
      </c>
      <c r="R5002">
        <v>300000</v>
      </c>
      <c r="S5002" s="8" t="str">
        <f t="shared" si="78"/>
        <v>1400000300000</v>
      </c>
      <c r="T5002" t="s">
        <v>48</v>
      </c>
      <c r="U5002">
        <v>1123.3145052395112</v>
      </c>
    </row>
    <row r="5003" spans="16:21" x14ac:dyDescent="0.25">
      <c r="P5003">
        <v>2</v>
      </c>
      <c r="Q5003">
        <v>400000</v>
      </c>
      <c r="R5003">
        <v>300000</v>
      </c>
      <c r="S5003" s="8" t="str">
        <f t="shared" si="78"/>
        <v>2400000300000</v>
      </c>
      <c r="T5003" t="s">
        <v>48</v>
      </c>
      <c r="U5003">
        <v>1123.3145052395112</v>
      </c>
    </row>
    <row r="5004" spans="16:21" x14ac:dyDescent="0.25">
      <c r="P5004">
        <v>3</v>
      </c>
      <c r="Q5004">
        <v>400000</v>
      </c>
      <c r="R5004">
        <v>300000</v>
      </c>
      <c r="S5004" s="8" t="str">
        <f t="shared" si="78"/>
        <v>3400000300000</v>
      </c>
      <c r="T5004" t="s">
        <v>48</v>
      </c>
      <c r="U5004">
        <v>1123.3145052395112</v>
      </c>
    </row>
    <row r="5005" spans="16:21" x14ac:dyDescent="0.25">
      <c r="P5005">
        <v>4</v>
      </c>
      <c r="Q5005">
        <v>400000</v>
      </c>
      <c r="R5005">
        <v>300000</v>
      </c>
      <c r="S5005" s="8" t="str">
        <f t="shared" si="78"/>
        <v>4400000300000</v>
      </c>
      <c r="T5005" t="s">
        <v>48</v>
      </c>
      <c r="U5005">
        <v>1123.3145052395112</v>
      </c>
    </row>
    <row r="5006" spans="16:21" x14ac:dyDescent="0.25">
      <c r="P5006">
        <v>5</v>
      </c>
      <c r="Q5006">
        <v>400000</v>
      </c>
      <c r="R5006">
        <v>300000</v>
      </c>
      <c r="S5006" s="8" t="str">
        <f t="shared" si="78"/>
        <v>5400000300000</v>
      </c>
      <c r="T5006" t="s">
        <v>48</v>
      </c>
      <c r="U5006">
        <v>1123.3145052395112</v>
      </c>
    </row>
    <row r="5007" spans="16:21" x14ac:dyDescent="0.25">
      <c r="P5007">
        <v>6</v>
      </c>
      <c r="Q5007">
        <v>400000</v>
      </c>
      <c r="R5007">
        <v>300000</v>
      </c>
      <c r="S5007" s="8" t="str">
        <f t="shared" si="78"/>
        <v>6400000300000</v>
      </c>
      <c r="T5007" t="s">
        <v>48</v>
      </c>
      <c r="U5007">
        <v>1123.3145052395112</v>
      </c>
    </row>
    <row r="5008" spans="16:21" x14ac:dyDescent="0.25">
      <c r="P5008">
        <v>7</v>
      </c>
      <c r="Q5008">
        <v>400000</v>
      </c>
      <c r="R5008">
        <v>300000</v>
      </c>
      <c r="S5008" s="8" t="str">
        <f t="shared" si="78"/>
        <v>7400000300000</v>
      </c>
      <c r="T5008" t="s">
        <v>48</v>
      </c>
      <c r="U5008">
        <v>1123.3145052395112</v>
      </c>
    </row>
    <row r="5009" spans="16:21" x14ac:dyDescent="0.25">
      <c r="P5009">
        <v>8</v>
      </c>
      <c r="Q5009">
        <v>400000</v>
      </c>
      <c r="R5009">
        <v>300000</v>
      </c>
      <c r="S5009" s="8" t="str">
        <f t="shared" si="78"/>
        <v>8400000300000</v>
      </c>
      <c r="T5009" t="s">
        <v>48</v>
      </c>
      <c r="U5009">
        <v>1123.3145052395112</v>
      </c>
    </row>
    <row r="5010" spans="16:21" x14ac:dyDescent="0.25">
      <c r="P5010">
        <v>9</v>
      </c>
      <c r="Q5010">
        <v>400000</v>
      </c>
      <c r="R5010">
        <v>300000</v>
      </c>
      <c r="S5010" s="8" t="str">
        <f t="shared" si="78"/>
        <v>9400000300000</v>
      </c>
      <c r="T5010" t="s">
        <v>48</v>
      </c>
      <c r="U5010">
        <v>1123.3145052395112</v>
      </c>
    </row>
    <row r="5011" spans="16:21" x14ac:dyDescent="0.25">
      <c r="P5011">
        <v>10</v>
      </c>
      <c r="Q5011">
        <v>400000</v>
      </c>
      <c r="R5011">
        <v>300000</v>
      </c>
      <c r="S5011" s="8" t="str">
        <f t="shared" si="78"/>
        <v>10400000300000</v>
      </c>
      <c r="T5011" t="s">
        <v>48</v>
      </c>
      <c r="U5011">
        <v>1123.3145052395112</v>
      </c>
    </row>
    <row r="5012" spans="16:21" x14ac:dyDescent="0.25">
      <c r="P5012">
        <v>11</v>
      </c>
      <c r="Q5012">
        <v>400000</v>
      </c>
      <c r="R5012">
        <v>300000</v>
      </c>
      <c r="S5012" s="8" t="str">
        <f t="shared" si="78"/>
        <v>11400000300000</v>
      </c>
      <c r="T5012" t="s">
        <v>48</v>
      </c>
      <c r="U5012">
        <v>1123.3145052395112</v>
      </c>
    </row>
    <row r="5013" spans="16:21" x14ac:dyDescent="0.25">
      <c r="P5013">
        <v>12</v>
      </c>
      <c r="Q5013">
        <v>400000</v>
      </c>
      <c r="R5013">
        <v>300000</v>
      </c>
      <c r="S5013" s="8" t="str">
        <f t="shared" si="78"/>
        <v>12400000300000</v>
      </c>
      <c r="T5013" t="s">
        <v>48</v>
      </c>
      <c r="U5013">
        <v>1123.3145052395112</v>
      </c>
    </row>
    <row r="5014" spans="16:21" x14ac:dyDescent="0.25">
      <c r="P5014">
        <v>13</v>
      </c>
      <c r="Q5014">
        <v>400000</v>
      </c>
      <c r="R5014">
        <v>300000</v>
      </c>
      <c r="S5014" s="8" t="str">
        <f t="shared" si="78"/>
        <v>13400000300000</v>
      </c>
      <c r="T5014" t="s">
        <v>48</v>
      </c>
      <c r="U5014">
        <v>1123.3145052395112</v>
      </c>
    </row>
    <row r="5015" spans="16:21" x14ac:dyDescent="0.25">
      <c r="P5015">
        <v>14</v>
      </c>
      <c r="Q5015">
        <v>400000</v>
      </c>
      <c r="R5015">
        <v>300000</v>
      </c>
      <c r="S5015" s="8" t="str">
        <f t="shared" si="78"/>
        <v>14400000300000</v>
      </c>
      <c r="T5015" t="s">
        <v>48</v>
      </c>
      <c r="U5015">
        <v>1123.3145052395112</v>
      </c>
    </row>
    <row r="5016" spans="16:21" x14ac:dyDescent="0.25">
      <c r="P5016">
        <v>15</v>
      </c>
      <c r="Q5016">
        <v>400000</v>
      </c>
      <c r="R5016">
        <v>300000</v>
      </c>
      <c r="S5016" s="8" t="str">
        <f t="shared" si="78"/>
        <v>15400000300000</v>
      </c>
      <c r="T5016" t="s">
        <v>48</v>
      </c>
      <c r="U5016">
        <v>1123.3145052395112</v>
      </c>
    </row>
    <row r="5017" spans="16:21" x14ac:dyDescent="0.25">
      <c r="P5017">
        <v>16</v>
      </c>
      <c r="Q5017">
        <v>400000</v>
      </c>
      <c r="R5017">
        <v>300000</v>
      </c>
      <c r="S5017" s="8" t="str">
        <f t="shared" si="78"/>
        <v>16400000300000</v>
      </c>
      <c r="T5017" t="s">
        <v>48</v>
      </c>
      <c r="U5017">
        <v>1123.3145052395112</v>
      </c>
    </row>
    <row r="5018" spans="16:21" x14ac:dyDescent="0.25">
      <c r="P5018">
        <v>17</v>
      </c>
      <c r="Q5018">
        <v>400000</v>
      </c>
      <c r="R5018">
        <v>300000</v>
      </c>
      <c r="S5018" s="8" t="str">
        <f t="shared" si="78"/>
        <v>17400000300000</v>
      </c>
      <c r="T5018" t="s">
        <v>48</v>
      </c>
      <c r="U5018">
        <v>1123.3145052395112</v>
      </c>
    </row>
    <row r="5019" spans="16:21" x14ac:dyDescent="0.25">
      <c r="P5019">
        <v>18</v>
      </c>
      <c r="Q5019">
        <v>400000</v>
      </c>
      <c r="R5019">
        <v>300000</v>
      </c>
      <c r="S5019" s="8" t="str">
        <f t="shared" si="78"/>
        <v>18400000300000</v>
      </c>
      <c r="T5019" t="s">
        <v>48</v>
      </c>
      <c r="U5019">
        <v>1123.3145052395112</v>
      </c>
    </row>
    <row r="5020" spans="16:21" x14ac:dyDescent="0.25">
      <c r="P5020">
        <v>19</v>
      </c>
      <c r="Q5020">
        <v>400000</v>
      </c>
      <c r="R5020">
        <v>300000</v>
      </c>
      <c r="S5020" s="8" t="str">
        <f t="shared" si="78"/>
        <v>19400000300000</v>
      </c>
      <c r="T5020" t="s">
        <v>48</v>
      </c>
      <c r="U5020">
        <v>1123.3145052395112</v>
      </c>
    </row>
    <row r="5021" spans="16:21" x14ac:dyDescent="0.25">
      <c r="P5021">
        <v>20</v>
      </c>
      <c r="Q5021">
        <v>400000</v>
      </c>
      <c r="R5021">
        <v>300000</v>
      </c>
      <c r="S5021" s="8" t="str">
        <f t="shared" si="78"/>
        <v>20400000300000</v>
      </c>
      <c r="T5021" t="s">
        <v>48</v>
      </c>
      <c r="U5021">
        <v>1123.3145052395112</v>
      </c>
    </row>
    <row r="5022" spans="16:21" x14ac:dyDescent="0.25">
      <c r="P5022">
        <v>21</v>
      </c>
      <c r="Q5022">
        <v>400000</v>
      </c>
      <c r="R5022">
        <v>300000</v>
      </c>
      <c r="S5022" s="8" t="str">
        <f t="shared" si="78"/>
        <v>21400000300000</v>
      </c>
      <c r="T5022" t="s">
        <v>48</v>
      </c>
      <c r="U5022">
        <v>1123.3145052395112</v>
      </c>
    </row>
    <row r="5023" spans="16:21" x14ac:dyDescent="0.25">
      <c r="P5023">
        <v>22</v>
      </c>
      <c r="Q5023">
        <v>400000</v>
      </c>
      <c r="R5023">
        <v>300000</v>
      </c>
      <c r="S5023" s="8" t="str">
        <f t="shared" si="78"/>
        <v>22400000300000</v>
      </c>
      <c r="T5023" t="s">
        <v>48</v>
      </c>
      <c r="U5023">
        <v>1123.3145052395112</v>
      </c>
    </row>
    <row r="5024" spans="16:21" x14ac:dyDescent="0.25">
      <c r="P5024">
        <v>23</v>
      </c>
      <c r="Q5024">
        <v>400000</v>
      </c>
      <c r="R5024">
        <v>300000</v>
      </c>
      <c r="S5024" s="8" t="str">
        <f t="shared" si="78"/>
        <v>23400000300000</v>
      </c>
      <c r="T5024" t="s">
        <v>48</v>
      </c>
      <c r="U5024">
        <v>1123.3145052395112</v>
      </c>
    </row>
    <row r="5025" spans="16:21" x14ac:dyDescent="0.25">
      <c r="P5025">
        <v>24</v>
      </c>
      <c r="Q5025">
        <v>400000</v>
      </c>
      <c r="R5025">
        <v>300000</v>
      </c>
      <c r="S5025" s="8" t="str">
        <f t="shared" si="78"/>
        <v>24400000300000</v>
      </c>
      <c r="T5025" t="s">
        <v>48</v>
      </c>
      <c r="U5025">
        <v>1123.3145052395112</v>
      </c>
    </row>
    <row r="5026" spans="16:21" x14ac:dyDescent="0.25">
      <c r="P5026">
        <v>25</v>
      </c>
      <c r="Q5026">
        <v>400000</v>
      </c>
      <c r="R5026">
        <v>300000</v>
      </c>
      <c r="S5026" s="8" t="str">
        <f t="shared" si="78"/>
        <v>25400000300000</v>
      </c>
      <c r="T5026" t="s">
        <v>48</v>
      </c>
      <c r="U5026">
        <v>1123.3145052395112</v>
      </c>
    </row>
    <row r="5027" spans="16:21" x14ac:dyDescent="0.25">
      <c r="P5027">
        <v>26</v>
      </c>
      <c r="Q5027">
        <v>400000</v>
      </c>
      <c r="R5027">
        <v>300000</v>
      </c>
      <c r="S5027" s="8" t="str">
        <f t="shared" si="78"/>
        <v>26400000300000</v>
      </c>
      <c r="T5027" t="s">
        <v>34</v>
      </c>
      <c r="U5027">
        <v>1231.1144999999999</v>
      </c>
    </row>
    <row r="5028" spans="16:21" x14ac:dyDescent="0.25">
      <c r="P5028">
        <v>27</v>
      </c>
      <c r="Q5028">
        <v>400000</v>
      </c>
      <c r="R5028">
        <v>300000</v>
      </c>
      <c r="S5028" s="8" t="str">
        <f t="shared" si="78"/>
        <v>27400000300000</v>
      </c>
      <c r="T5028" t="s">
        <v>34</v>
      </c>
      <c r="U5028">
        <v>1231.1144999999999</v>
      </c>
    </row>
    <row r="5029" spans="16:21" x14ac:dyDescent="0.25">
      <c r="P5029">
        <v>28</v>
      </c>
      <c r="Q5029">
        <v>400000</v>
      </c>
      <c r="R5029">
        <v>300000</v>
      </c>
      <c r="S5029" s="8" t="str">
        <f t="shared" si="78"/>
        <v>28400000300000</v>
      </c>
      <c r="T5029" t="s">
        <v>34</v>
      </c>
      <c r="U5029">
        <v>1231.1144999999999</v>
      </c>
    </row>
    <row r="5030" spans="16:21" x14ac:dyDescent="0.25">
      <c r="P5030">
        <v>29</v>
      </c>
      <c r="Q5030">
        <v>400000</v>
      </c>
      <c r="R5030">
        <v>300000</v>
      </c>
      <c r="S5030" s="8" t="str">
        <f t="shared" si="78"/>
        <v>29400000300000</v>
      </c>
      <c r="T5030" t="s">
        <v>34</v>
      </c>
      <c r="U5030">
        <v>1231.1144999999999</v>
      </c>
    </row>
    <row r="5031" spans="16:21" x14ac:dyDescent="0.25">
      <c r="P5031">
        <v>30</v>
      </c>
      <c r="Q5031">
        <v>400000</v>
      </c>
      <c r="R5031">
        <v>300000</v>
      </c>
      <c r="S5031" s="8" t="str">
        <f t="shared" si="78"/>
        <v>30400000300000</v>
      </c>
      <c r="T5031" t="s">
        <v>34</v>
      </c>
      <c r="U5031">
        <v>1231.1144999999999</v>
      </c>
    </row>
    <row r="5032" spans="16:21" x14ac:dyDescent="0.25">
      <c r="P5032">
        <v>31</v>
      </c>
      <c r="Q5032">
        <v>400000</v>
      </c>
      <c r="R5032">
        <v>300000</v>
      </c>
      <c r="S5032" s="8" t="str">
        <f t="shared" si="78"/>
        <v>31400000300000</v>
      </c>
      <c r="T5032" t="s">
        <v>34</v>
      </c>
      <c r="U5032">
        <v>1231.1144999999999</v>
      </c>
    </row>
    <row r="5033" spans="16:21" x14ac:dyDescent="0.25">
      <c r="P5033">
        <v>32</v>
      </c>
      <c r="Q5033">
        <v>400000</v>
      </c>
      <c r="R5033">
        <v>300000</v>
      </c>
      <c r="S5033" s="8" t="str">
        <f t="shared" si="78"/>
        <v>32400000300000</v>
      </c>
      <c r="T5033" t="s">
        <v>34</v>
      </c>
      <c r="U5033">
        <v>1231.1144999999999</v>
      </c>
    </row>
    <row r="5034" spans="16:21" x14ac:dyDescent="0.25">
      <c r="P5034">
        <v>33</v>
      </c>
      <c r="Q5034">
        <v>400000</v>
      </c>
      <c r="R5034">
        <v>300000</v>
      </c>
      <c r="S5034" s="8" t="str">
        <f t="shared" si="78"/>
        <v>33400000300000</v>
      </c>
      <c r="T5034" t="s">
        <v>34</v>
      </c>
      <c r="U5034">
        <v>1231.1144999999999</v>
      </c>
    </row>
    <row r="5035" spans="16:21" x14ac:dyDescent="0.25">
      <c r="P5035">
        <v>34</v>
      </c>
      <c r="Q5035">
        <v>400000</v>
      </c>
      <c r="R5035">
        <v>300000</v>
      </c>
      <c r="S5035" s="8" t="str">
        <f t="shared" si="78"/>
        <v>34400000300000</v>
      </c>
      <c r="T5035" t="s">
        <v>34</v>
      </c>
      <c r="U5035">
        <v>1231.1144999999999</v>
      </c>
    </row>
    <row r="5036" spans="16:21" x14ac:dyDescent="0.25">
      <c r="P5036">
        <v>35</v>
      </c>
      <c r="Q5036">
        <v>400000</v>
      </c>
      <c r="R5036">
        <v>300000</v>
      </c>
      <c r="S5036" s="8" t="str">
        <f t="shared" si="78"/>
        <v>35400000300000</v>
      </c>
      <c r="T5036" t="s">
        <v>34</v>
      </c>
      <c r="U5036">
        <v>1231.1144999999999</v>
      </c>
    </row>
    <row r="5037" spans="16:21" x14ac:dyDescent="0.25">
      <c r="P5037">
        <v>36</v>
      </c>
      <c r="Q5037">
        <v>400000</v>
      </c>
      <c r="R5037">
        <v>300000</v>
      </c>
      <c r="S5037" s="8" t="str">
        <f t="shared" si="78"/>
        <v>36400000300000</v>
      </c>
      <c r="T5037" t="s">
        <v>35</v>
      </c>
      <c r="U5037">
        <v>1709.8812499999999</v>
      </c>
    </row>
    <row r="5038" spans="16:21" x14ac:dyDescent="0.25">
      <c r="P5038">
        <v>37</v>
      </c>
      <c r="Q5038">
        <v>400000</v>
      </c>
      <c r="R5038">
        <v>300000</v>
      </c>
      <c r="S5038" s="8" t="str">
        <f t="shared" si="78"/>
        <v>37400000300000</v>
      </c>
      <c r="T5038" t="s">
        <v>35</v>
      </c>
      <c r="U5038">
        <v>1709.8812499999999</v>
      </c>
    </row>
    <row r="5039" spans="16:21" x14ac:dyDescent="0.25">
      <c r="P5039">
        <v>38</v>
      </c>
      <c r="Q5039">
        <v>400000</v>
      </c>
      <c r="R5039">
        <v>300000</v>
      </c>
      <c r="S5039" s="8" t="str">
        <f t="shared" si="78"/>
        <v>38400000300000</v>
      </c>
      <c r="T5039" t="s">
        <v>35</v>
      </c>
      <c r="U5039">
        <v>1709.8812499999999</v>
      </c>
    </row>
    <row r="5040" spans="16:21" x14ac:dyDescent="0.25">
      <c r="P5040">
        <v>39</v>
      </c>
      <c r="Q5040">
        <v>400000</v>
      </c>
      <c r="R5040">
        <v>300000</v>
      </c>
      <c r="S5040" s="8" t="str">
        <f t="shared" si="78"/>
        <v>39400000300000</v>
      </c>
      <c r="T5040" t="s">
        <v>35</v>
      </c>
      <c r="U5040">
        <v>1709.8812499999999</v>
      </c>
    </row>
    <row r="5041" spans="16:21" x14ac:dyDescent="0.25">
      <c r="P5041">
        <v>40</v>
      </c>
      <c r="Q5041">
        <v>400000</v>
      </c>
      <c r="R5041">
        <v>300000</v>
      </c>
      <c r="S5041" s="8" t="str">
        <f t="shared" si="78"/>
        <v>40400000300000</v>
      </c>
      <c r="T5041" t="s">
        <v>35</v>
      </c>
      <c r="U5041">
        <v>1709.8812499999999</v>
      </c>
    </row>
    <row r="5042" spans="16:21" x14ac:dyDescent="0.25">
      <c r="P5042">
        <v>41</v>
      </c>
      <c r="Q5042">
        <v>400000</v>
      </c>
      <c r="R5042">
        <v>300000</v>
      </c>
      <c r="S5042" s="8" t="str">
        <f t="shared" si="78"/>
        <v>41400000300000</v>
      </c>
      <c r="T5042" t="s">
        <v>35</v>
      </c>
      <c r="U5042">
        <v>1709.8812499999999</v>
      </c>
    </row>
    <row r="5043" spans="16:21" x14ac:dyDescent="0.25">
      <c r="P5043">
        <v>42</v>
      </c>
      <c r="Q5043">
        <v>400000</v>
      </c>
      <c r="R5043">
        <v>300000</v>
      </c>
      <c r="S5043" s="8" t="str">
        <f t="shared" si="78"/>
        <v>42400000300000</v>
      </c>
      <c r="T5043" t="s">
        <v>35</v>
      </c>
      <c r="U5043">
        <v>1709.8812499999999</v>
      </c>
    </row>
    <row r="5044" spans="16:21" x14ac:dyDescent="0.25">
      <c r="P5044">
        <v>43</v>
      </c>
      <c r="Q5044">
        <v>400000</v>
      </c>
      <c r="R5044">
        <v>300000</v>
      </c>
      <c r="S5044" s="8" t="str">
        <f t="shared" si="78"/>
        <v>43400000300000</v>
      </c>
      <c r="T5044" t="s">
        <v>35</v>
      </c>
      <c r="U5044">
        <v>1709.8812499999999</v>
      </c>
    </row>
    <row r="5045" spans="16:21" x14ac:dyDescent="0.25">
      <c r="P5045">
        <v>44</v>
      </c>
      <c r="Q5045">
        <v>400000</v>
      </c>
      <c r="R5045">
        <v>300000</v>
      </c>
      <c r="S5045" s="8" t="str">
        <f t="shared" si="78"/>
        <v>44400000300000</v>
      </c>
      <c r="T5045" t="s">
        <v>35</v>
      </c>
      <c r="U5045">
        <v>1709.8812499999999</v>
      </c>
    </row>
    <row r="5046" spans="16:21" x14ac:dyDescent="0.25">
      <c r="P5046">
        <v>45</v>
      </c>
      <c r="Q5046">
        <v>400000</v>
      </c>
      <c r="R5046">
        <v>300000</v>
      </c>
      <c r="S5046" s="8" t="str">
        <f t="shared" si="78"/>
        <v>45400000300000</v>
      </c>
      <c r="T5046" t="s">
        <v>35</v>
      </c>
      <c r="U5046">
        <v>1709.8812499999999</v>
      </c>
    </row>
    <row r="5047" spans="16:21" x14ac:dyDescent="0.25">
      <c r="P5047">
        <v>46</v>
      </c>
      <c r="Q5047">
        <v>400000</v>
      </c>
      <c r="R5047">
        <v>300000</v>
      </c>
      <c r="S5047" s="8" t="str">
        <f t="shared" si="78"/>
        <v>46400000300000</v>
      </c>
      <c r="T5047" t="s">
        <v>36</v>
      </c>
      <c r="U5047">
        <v>3534.3831915762235</v>
      </c>
    </row>
    <row r="5048" spans="16:21" x14ac:dyDescent="0.25">
      <c r="P5048">
        <v>47</v>
      </c>
      <c r="Q5048">
        <v>400000</v>
      </c>
      <c r="R5048">
        <v>300000</v>
      </c>
      <c r="S5048" s="8" t="str">
        <f t="shared" si="78"/>
        <v>47400000300000</v>
      </c>
      <c r="T5048" t="s">
        <v>36</v>
      </c>
      <c r="U5048">
        <v>3534.3831915762235</v>
      </c>
    </row>
    <row r="5049" spans="16:21" x14ac:dyDescent="0.25">
      <c r="P5049">
        <v>48</v>
      </c>
      <c r="Q5049">
        <v>400000</v>
      </c>
      <c r="R5049">
        <v>300000</v>
      </c>
      <c r="S5049" s="8" t="str">
        <f t="shared" si="78"/>
        <v>48400000300000</v>
      </c>
      <c r="T5049" t="s">
        <v>36</v>
      </c>
      <c r="U5049">
        <v>3534.3831915762235</v>
      </c>
    </row>
    <row r="5050" spans="16:21" x14ac:dyDescent="0.25">
      <c r="P5050">
        <v>49</v>
      </c>
      <c r="Q5050">
        <v>400000</v>
      </c>
      <c r="R5050">
        <v>300000</v>
      </c>
      <c r="S5050" s="8" t="str">
        <f t="shared" si="78"/>
        <v>49400000300000</v>
      </c>
      <c r="T5050" t="s">
        <v>36</v>
      </c>
      <c r="U5050">
        <v>3534.3831915762235</v>
      </c>
    </row>
    <row r="5051" spans="16:21" x14ac:dyDescent="0.25">
      <c r="P5051">
        <v>50</v>
      </c>
      <c r="Q5051">
        <v>400000</v>
      </c>
      <c r="R5051">
        <v>300000</v>
      </c>
      <c r="S5051" s="8" t="str">
        <f t="shared" si="78"/>
        <v>50400000300000</v>
      </c>
      <c r="T5051" t="s">
        <v>36</v>
      </c>
      <c r="U5051">
        <v>3534.3831915762235</v>
      </c>
    </row>
    <row r="5052" spans="16:21" x14ac:dyDescent="0.25">
      <c r="P5052">
        <v>51</v>
      </c>
      <c r="Q5052">
        <v>400000</v>
      </c>
      <c r="R5052">
        <v>300000</v>
      </c>
      <c r="S5052" s="8" t="str">
        <f t="shared" si="78"/>
        <v>51400000300000</v>
      </c>
      <c r="T5052" t="s">
        <v>37</v>
      </c>
      <c r="U5052">
        <v>5131.8254484721647</v>
      </c>
    </row>
    <row r="5053" spans="16:21" x14ac:dyDescent="0.25">
      <c r="P5053">
        <v>52</v>
      </c>
      <c r="Q5053">
        <v>400000</v>
      </c>
      <c r="R5053">
        <v>300000</v>
      </c>
      <c r="S5053" s="8" t="str">
        <f t="shared" si="78"/>
        <v>52400000300000</v>
      </c>
      <c r="T5053" t="s">
        <v>37</v>
      </c>
      <c r="U5053">
        <v>5131.8254484721647</v>
      </c>
    </row>
    <row r="5054" spans="16:21" x14ac:dyDescent="0.25">
      <c r="P5054">
        <v>53</v>
      </c>
      <c r="Q5054">
        <v>400000</v>
      </c>
      <c r="R5054">
        <v>300000</v>
      </c>
      <c r="S5054" s="8" t="str">
        <f t="shared" si="78"/>
        <v>53400000300000</v>
      </c>
      <c r="T5054" t="s">
        <v>37</v>
      </c>
      <c r="U5054">
        <v>5131.8254484721647</v>
      </c>
    </row>
    <row r="5055" spans="16:21" x14ac:dyDescent="0.25">
      <c r="P5055">
        <v>54</v>
      </c>
      <c r="Q5055">
        <v>400000</v>
      </c>
      <c r="R5055">
        <v>300000</v>
      </c>
      <c r="S5055" s="8" t="str">
        <f t="shared" si="78"/>
        <v>54400000300000</v>
      </c>
      <c r="T5055" t="s">
        <v>37</v>
      </c>
      <c r="U5055">
        <v>5131.8254484721647</v>
      </c>
    </row>
    <row r="5056" spans="16:21" x14ac:dyDescent="0.25">
      <c r="P5056">
        <v>55</v>
      </c>
      <c r="Q5056">
        <v>400000</v>
      </c>
      <c r="R5056">
        <v>300000</v>
      </c>
      <c r="S5056" s="8" t="str">
        <f t="shared" si="78"/>
        <v>55400000300000</v>
      </c>
      <c r="T5056" t="s">
        <v>37</v>
      </c>
      <c r="U5056">
        <v>5131.8254484721647</v>
      </c>
    </row>
    <row r="5057" spans="16:21" x14ac:dyDescent="0.25">
      <c r="P5057">
        <v>56</v>
      </c>
      <c r="Q5057">
        <v>400000</v>
      </c>
      <c r="R5057">
        <v>300000</v>
      </c>
      <c r="S5057" s="8" t="str">
        <f t="shared" si="78"/>
        <v>56400000300000</v>
      </c>
      <c r="T5057" t="s">
        <v>38</v>
      </c>
      <c r="U5057">
        <v>6789.9095981332985</v>
      </c>
    </row>
    <row r="5058" spans="16:21" x14ac:dyDescent="0.25">
      <c r="P5058">
        <v>57</v>
      </c>
      <c r="Q5058">
        <v>400000</v>
      </c>
      <c r="R5058">
        <v>300000</v>
      </c>
      <c r="S5058" s="8" t="str">
        <f t="shared" si="78"/>
        <v>57400000300000</v>
      </c>
      <c r="T5058" t="s">
        <v>38</v>
      </c>
      <c r="U5058">
        <v>6789.9095981332985</v>
      </c>
    </row>
    <row r="5059" spans="16:21" x14ac:dyDescent="0.25">
      <c r="P5059">
        <v>58</v>
      </c>
      <c r="Q5059">
        <v>400000</v>
      </c>
      <c r="R5059">
        <v>300000</v>
      </c>
      <c r="S5059" s="8" t="str">
        <f t="shared" ref="S5059:S5122" si="79">P5059&amp;Q5059&amp;R5059</f>
        <v>58400000300000</v>
      </c>
      <c r="T5059" t="s">
        <v>38</v>
      </c>
      <c r="U5059">
        <v>6789.9095981332985</v>
      </c>
    </row>
    <row r="5060" spans="16:21" x14ac:dyDescent="0.25">
      <c r="P5060">
        <v>59</v>
      </c>
      <c r="Q5060">
        <v>400000</v>
      </c>
      <c r="R5060">
        <v>300000</v>
      </c>
      <c r="S5060" s="8" t="str">
        <f t="shared" si="79"/>
        <v>59400000300000</v>
      </c>
      <c r="T5060" t="s">
        <v>38</v>
      </c>
      <c r="U5060">
        <v>6789.9095981332985</v>
      </c>
    </row>
    <row r="5061" spans="16:21" x14ac:dyDescent="0.25">
      <c r="P5061">
        <v>60</v>
      </c>
      <c r="Q5061">
        <v>400000</v>
      </c>
      <c r="R5061">
        <v>300000</v>
      </c>
      <c r="S5061" s="8" t="str">
        <f t="shared" si="79"/>
        <v>60400000300000</v>
      </c>
      <c r="T5061" t="s">
        <v>38</v>
      </c>
      <c r="U5061">
        <v>6789.9095981332985</v>
      </c>
    </row>
    <row r="5062" spans="16:21" x14ac:dyDescent="0.25">
      <c r="P5062">
        <v>61</v>
      </c>
      <c r="Q5062">
        <v>400000</v>
      </c>
      <c r="R5062">
        <v>300000</v>
      </c>
      <c r="S5062" s="8" t="str">
        <f t="shared" si="79"/>
        <v>61400000300000</v>
      </c>
      <c r="T5062" t="s">
        <v>39</v>
      </c>
      <c r="U5062">
        <v>9541.4923507602289</v>
      </c>
    </row>
    <row r="5063" spans="16:21" x14ac:dyDescent="0.25">
      <c r="P5063">
        <v>62</v>
      </c>
      <c r="Q5063">
        <v>400000</v>
      </c>
      <c r="R5063">
        <v>300000</v>
      </c>
      <c r="S5063" s="8" t="str">
        <f t="shared" si="79"/>
        <v>62400000300000</v>
      </c>
      <c r="T5063" t="s">
        <v>39</v>
      </c>
      <c r="U5063">
        <v>9541.4923507602289</v>
      </c>
    </row>
    <row r="5064" spans="16:21" x14ac:dyDescent="0.25">
      <c r="P5064">
        <v>63</v>
      </c>
      <c r="Q5064">
        <v>400000</v>
      </c>
      <c r="R5064">
        <v>300000</v>
      </c>
      <c r="S5064" s="8" t="str">
        <f t="shared" si="79"/>
        <v>63400000300000</v>
      </c>
      <c r="T5064" t="s">
        <v>39</v>
      </c>
      <c r="U5064">
        <v>9541.4923507602289</v>
      </c>
    </row>
    <row r="5065" spans="16:21" x14ac:dyDescent="0.25">
      <c r="P5065">
        <v>64</v>
      </c>
      <c r="Q5065">
        <v>400000</v>
      </c>
      <c r="R5065">
        <v>300000</v>
      </c>
      <c r="S5065" s="8" t="str">
        <f t="shared" si="79"/>
        <v>64400000300000</v>
      </c>
      <c r="T5065" t="s">
        <v>39</v>
      </c>
      <c r="U5065">
        <v>9541.4923507602289</v>
      </c>
    </row>
    <row r="5066" spans="16:21" x14ac:dyDescent="0.25">
      <c r="P5066">
        <v>65</v>
      </c>
      <c r="Q5066">
        <v>400000</v>
      </c>
      <c r="R5066">
        <v>300000</v>
      </c>
      <c r="S5066" s="8" t="str">
        <f t="shared" si="79"/>
        <v>65400000300000</v>
      </c>
      <c r="T5066" t="s">
        <v>39</v>
      </c>
      <c r="U5066">
        <v>9541.4923507602289</v>
      </c>
    </row>
    <row r="5067" spans="16:21" x14ac:dyDescent="0.25">
      <c r="P5067">
        <v>66</v>
      </c>
      <c r="Q5067">
        <v>400000</v>
      </c>
      <c r="R5067">
        <v>300000</v>
      </c>
      <c r="S5067" s="8" t="str">
        <f t="shared" si="79"/>
        <v>66400000300000</v>
      </c>
      <c r="T5067" t="s">
        <v>40</v>
      </c>
      <c r="U5067">
        <v>12630.830769325637</v>
      </c>
    </row>
    <row r="5068" spans="16:21" x14ac:dyDescent="0.25">
      <c r="P5068">
        <v>67</v>
      </c>
      <c r="Q5068">
        <v>400000</v>
      </c>
      <c r="R5068">
        <v>300000</v>
      </c>
      <c r="S5068" s="8" t="str">
        <f t="shared" si="79"/>
        <v>67400000300000</v>
      </c>
      <c r="T5068" t="s">
        <v>40</v>
      </c>
      <c r="U5068">
        <v>12630.830769325637</v>
      </c>
    </row>
    <row r="5069" spans="16:21" x14ac:dyDescent="0.25">
      <c r="P5069">
        <v>68</v>
      </c>
      <c r="Q5069">
        <v>400000</v>
      </c>
      <c r="R5069">
        <v>300000</v>
      </c>
      <c r="S5069" s="8" t="str">
        <f t="shared" si="79"/>
        <v>68400000300000</v>
      </c>
      <c r="T5069" t="s">
        <v>40</v>
      </c>
      <c r="U5069">
        <v>12630.830769325637</v>
      </c>
    </row>
    <row r="5070" spans="16:21" x14ac:dyDescent="0.25">
      <c r="P5070">
        <v>69</v>
      </c>
      <c r="Q5070">
        <v>400000</v>
      </c>
      <c r="R5070">
        <v>300000</v>
      </c>
      <c r="S5070" s="8" t="str">
        <f t="shared" si="79"/>
        <v>69400000300000</v>
      </c>
      <c r="T5070" t="s">
        <v>40</v>
      </c>
      <c r="U5070">
        <v>12630.830769325637</v>
      </c>
    </row>
    <row r="5071" spans="16:21" x14ac:dyDescent="0.25">
      <c r="P5071">
        <v>70</v>
      </c>
      <c r="Q5071">
        <v>400000</v>
      </c>
      <c r="R5071">
        <v>300000</v>
      </c>
      <c r="S5071" s="8" t="str">
        <f t="shared" si="79"/>
        <v>70400000300000</v>
      </c>
      <c r="T5071" t="s">
        <v>40</v>
      </c>
      <c r="U5071">
        <v>12630.830769325637</v>
      </c>
    </row>
    <row r="5072" spans="16:21" x14ac:dyDescent="0.25">
      <c r="P5072">
        <v>71</v>
      </c>
      <c r="Q5072">
        <v>400000</v>
      </c>
      <c r="R5072">
        <v>300000</v>
      </c>
      <c r="S5072" s="8" t="str">
        <f t="shared" si="79"/>
        <v>71400000300000</v>
      </c>
      <c r="T5072" t="s">
        <v>41</v>
      </c>
      <c r="U5072">
        <v>14067.649113001165</v>
      </c>
    </row>
    <row r="5073" spans="16:21" x14ac:dyDescent="0.25">
      <c r="P5073">
        <v>72</v>
      </c>
      <c r="Q5073">
        <v>400000</v>
      </c>
      <c r="R5073">
        <v>300000</v>
      </c>
      <c r="S5073" s="8" t="str">
        <f t="shared" si="79"/>
        <v>72400000300000</v>
      </c>
      <c r="T5073" t="s">
        <v>41</v>
      </c>
      <c r="U5073">
        <v>14067.649113001165</v>
      </c>
    </row>
    <row r="5074" spans="16:21" x14ac:dyDescent="0.25">
      <c r="P5074">
        <v>73</v>
      </c>
      <c r="Q5074">
        <v>400000</v>
      </c>
      <c r="R5074">
        <v>300000</v>
      </c>
      <c r="S5074" s="8" t="str">
        <f t="shared" si="79"/>
        <v>73400000300000</v>
      </c>
      <c r="T5074" t="s">
        <v>41</v>
      </c>
      <c r="U5074">
        <v>14067.649113001165</v>
      </c>
    </row>
    <row r="5075" spans="16:21" x14ac:dyDescent="0.25">
      <c r="P5075">
        <v>74</v>
      </c>
      <c r="Q5075">
        <v>400000</v>
      </c>
      <c r="R5075">
        <v>300000</v>
      </c>
      <c r="S5075" s="8" t="str">
        <f t="shared" si="79"/>
        <v>74400000300000</v>
      </c>
      <c r="T5075" t="s">
        <v>41</v>
      </c>
      <c r="U5075">
        <v>14067.649113001165</v>
      </c>
    </row>
    <row r="5076" spans="16:21" x14ac:dyDescent="0.25">
      <c r="P5076">
        <v>75</v>
      </c>
      <c r="Q5076">
        <v>400000</v>
      </c>
      <c r="R5076">
        <v>300000</v>
      </c>
      <c r="S5076" s="8" t="str">
        <f t="shared" si="79"/>
        <v>75400000300000</v>
      </c>
      <c r="T5076" t="s">
        <v>41</v>
      </c>
      <c r="U5076">
        <v>14067.649113001165</v>
      </c>
    </row>
    <row r="5077" spans="16:21" x14ac:dyDescent="0.25">
      <c r="P5077">
        <v>76</v>
      </c>
      <c r="Q5077">
        <v>400000</v>
      </c>
      <c r="R5077">
        <v>300000</v>
      </c>
      <c r="S5077" s="8" t="str">
        <f t="shared" si="79"/>
        <v>76400000300000</v>
      </c>
      <c r="T5077" t="s">
        <v>42</v>
      </c>
      <c r="U5077">
        <v>17796.691627745073</v>
      </c>
    </row>
    <row r="5078" spans="16:21" x14ac:dyDescent="0.25">
      <c r="P5078">
        <v>77</v>
      </c>
      <c r="Q5078">
        <v>400000</v>
      </c>
      <c r="R5078">
        <v>300000</v>
      </c>
      <c r="S5078" s="8" t="str">
        <f t="shared" si="79"/>
        <v>77400000300000</v>
      </c>
      <c r="T5078" t="s">
        <v>42</v>
      </c>
      <c r="U5078">
        <v>17796.691627745073</v>
      </c>
    </row>
    <row r="5079" spans="16:21" x14ac:dyDescent="0.25">
      <c r="P5079">
        <v>78</v>
      </c>
      <c r="Q5079">
        <v>400000</v>
      </c>
      <c r="R5079">
        <v>300000</v>
      </c>
      <c r="S5079" s="8" t="str">
        <f t="shared" si="79"/>
        <v>78400000300000</v>
      </c>
      <c r="T5079" t="s">
        <v>42</v>
      </c>
      <c r="U5079">
        <v>17796.691627745073</v>
      </c>
    </row>
    <row r="5080" spans="16:21" x14ac:dyDescent="0.25">
      <c r="P5080">
        <v>79</v>
      </c>
      <c r="Q5080">
        <v>400000</v>
      </c>
      <c r="R5080">
        <v>300000</v>
      </c>
      <c r="S5080" s="8" t="str">
        <f t="shared" si="79"/>
        <v>79400000300000</v>
      </c>
      <c r="T5080" t="s">
        <v>42</v>
      </c>
      <c r="U5080">
        <v>17796.691627745073</v>
      </c>
    </row>
    <row r="5081" spans="16:21" x14ac:dyDescent="0.25">
      <c r="P5081">
        <v>80</v>
      </c>
      <c r="Q5081">
        <v>400000</v>
      </c>
      <c r="R5081">
        <v>300000</v>
      </c>
      <c r="S5081" s="8" t="str">
        <f t="shared" si="79"/>
        <v>80400000300000</v>
      </c>
      <c r="T5081" t="s">
        <v>42</v>
      </c>
      <c r="U5081">
        <v>17796.691627745073</v>
      </c>
    </row>
    <row r="5082" spans="16:21" x14ac:dyDescent="0.25">
      <c r="P5082">
        <v>81</v>
      </c>
      <c r="Q5082">
        <v>400000</v>
      </c>
      <c r="R5082">
        <v>300000</v>
      </c>
      <c r="S5082" s="8" t="str">
        <f t="shared" si="79"/>
        <v>81400000300000</v>
      </c>
      <c r="T5082" t="s">
        <v>43</v>
      </c>
      <c r="U5082">
        <v>22597.553897952806</v>
      </c>
    </row>
    <row r="5083" spans="16:21" x14ac:dyDescent="0.25">
      <c r="P5083">
        <v>82</v>
      </c>
      <c r="Q5083">
        <v>400000</v>
      </c>
      <c r="R5083">
        <v>300000</v>
      </c>
      <c r="S5083" s="8" t="str">
        <f t="shared" si="79"/>
        <v>82400000300000</v>
      </c>
      <c r="T5083" t="s">
        <v>43</v>
      </c>
      <c r="U5083">
        <v>22597.553897952806</v>
      </c>
    </row>
    <row r="5084" spans="16:21" x14ac:dyDescent="0.25">
      <c r="P5084">
        <v>83</v>
      </c>
      <c r="Q5084">
        <v>400000</v>
      </c>
      <c r="R5084">
        <v>300000</v>
      </c>
      <c r="S5084" s="8" t="str">
        <f t="shared" si="79"/>
        <v>83400000300000</v>
      </c>
      <c r="T5084" t="s">
        <v>43</v>
      </c>
      <c r="U5084">
        <v>22597.553897952806</v>
      </c>
    </row>
    <row r="5085" spans="16:21" x14ac:dyDescent="0.25">
      <c r="P5085">
        <v>84</v>
      </c>
      <c r="Q5085">
        <v>400000</v>
      </c>
      <c r="R5085">
        <v>300000</v>
      </c>
      <c r="S5085" s="8" t="str">
        <f t="shared" si="79"/>
        <v>84400000300000</v>
      </c>
      <c r="T5085" t="s">
        <v>43</v>
      </c>
      <c r="U5085">
        <v>22597.553897952806</v>
      </c>
    </row>
    <row r="5086" spans="16:21" x14ac:dyDescent="0.25">
      <c r="P5086">
        <v>85</v>
      </c>
      <c r="Q5086">
        <v>400000</v>
      </c>
      <c r="R5086">
        <v>300000</v>
      </c>
      <c r="S5086" s="8" t="str">
        <f t="shared" si="79"/>
        <v>85400000300000</v>
      </c>
      <c r="T5086" t="s">
        <v>43</v>
      </c>
      <c r="U5086">
        <v>22597.553897952806</v>
      </c>
    </row>
    <row r="5087" spans="16:21" x14ac:dyDescent="0.25">
      <c r="P5087">
        <v>86</v>
      </c>
      <c r="Q5087">
        <v>400000</v>
      </c>
      <c r="R5087">
        <v>300000</v>
      </c>
      <c r="S5087" s="8" t="str">
        <f t="shared" si="79"/>
        <v>86400000300000</v>
      </c>
      <c r="T5087" t="s">
        <v>43</v>
      </c>
      <c r="U5087">
        <v>22597.553897952806</v>
      </c>
    </row>
    <row r="5088" spans="16:21" x14ac:dyDescent="0.25">
      <c r="P5088">
        <v>87</v>
      </c>
      <c r="Q5088">
        <v>400000</v>
      </c>
      <c r="R5088">
        <v>300000</v>
      </c>
      <c r="S5088" s="8" t="str">
        <f t="shared" si="79"/>
        <v>87400000300000</v>
      </c>
      <c r="T5088" t="s">
        <v>43</v>
      </c>
      <c r="U5088">
        <v>22597.553897952806</v>
      </c>
    </row>
    <row r="5089" spans="16:21" x14ac:dyDescent="0.25">
      <c r="P5089">
        <v>88</v>
      </c>
      <c r="Q5089">
        <v>400000</v>
      </c>
      <c r="R5089">
        <v>300000</v>
      </c>
      <c r="S5089" s="8" t="str">
        <f t="shared" si="79"/>
        <v>88400000300000</v>
      </c>
      <c r="T5089" t="s">
        <v>43</v>
      </c>
      <c r="U5089">
        <v>22597.553897952806</v>
      </c>
    </row>
    <row r="5090" spans="16:21" x14ac:dyDescent="0.25">
      <c r="P5090">
        <v>89</v>
      </c>
      <c r="Q5090">
        <v>400000</v>
      </c>
      <c r="R5090">
        <v>300000</v>
      </c>
      <c r="S5090" s="8" t="str">
        <f t="shared" si="79"/>
        <v>89400000300000</v>
      </c>
      <c r="T5090" t="s">
        <v>43</v>
      </c>
      <c r="U5090">
        <v>22597.553897952806</v>
      </c>
    </row>
    <row r="5091" spans="16:21" x14ac:dyDescent="0.25">
      <c r="P5091">
        <v>90</v>
      </c>
      <c r="Q5091">
        <v>400000</v>
      </c>
      <c r="R5091">
        <v>300000</v>
      </c>
      <c r="S5091" s="8" t="str">
        <f t="shared" si="79"/>
        <v>90400000300000</v>
      </c>
      <c r="T5091" t="s">
        <v>43</v>
      </c>
      <c r="U5091">
        <v>22597.553897952806</v>
      </c>
    </row>
    <row r="5092" spans="16:21" x14ac:dyDescent="0.25">
      <c r="P5092">
        <v>91</v>
      </c>
      <c r="Q5092">
        <v>400000</v>
      </c>
      <c r="R5092">
        <v>300000</v>
      </c>
      <c r="S5092" s="8" t="str">
        <f t="shared" si="79"/>
        <v>91400000300000</v>
      </c>
      <c r="T5092" t="s">
        <v>43</v>
      </c>
      <c r="U5092">
        <v>22597.553897952806</v>
      </c>
    </row>
    <row r="5093" spans="16:21" x14ac:dyDescent="0.25">
      <c r="P5093">
        <v>92</v>
      </c>
      <c r="Q5093">
        <v>400000</v>
      </c>
      <c r="R5093">
        <v>300000</v>
      </c>
      <c r="S5093" s="8" t="str">
        <f t="shared" si="79"/>
        <v>92400000300000</v>
      </c>
      <c r="T5093" t="s">
        <v>43</v>
      </c>
      <c r="U5093">
        <v>22597.553897952806</v>
      </c>
    </row>
    <row r="5094" spans="16:21" x14ac:dyDescent="0.25">
      <c r="P5094">
        <v>93</v>
      </c>
      <c r="Q5094">
        <v>400000</v>
      </c>
      <c r="R5094">
        <v>300000</v>
      </c>
      <c r="S5094" s="8" t="str">
        <f t="shared" si="79"/>
        <v>93400000300000</v>
      </c>
      <c r="T5094" t="s">
        <v>43</v>
      </c>
      <c r="U5094">
        <v>22597.553897952806</v>
      </c>
    </row>
    <row r="5095" spans="16:21" x14ac:dyDescent="0.25">
      <c r="P5095">
        <v>94</v>
      </c>
      <c r="Q5095">
        <v>400000</v>
      </c>
      <c r="R5095">
        <v>300000</v>
      </c>
      <c r="S5095" s="8" t="str">
        <f t="shared" si="79"/>
        <v>94400000300000</v>
      </c>
      <c r="T5095" t="s">
        <v>43</v>
      </c>
      <c r="U5095">
        <v>22597.553897952806</v>
      </c>
    </row>
    <row r="5096" spans="16:21" x14ac:dyDescent="0.25">
      <c r="P5096">
        <v>95</v>
      </c>
      <c r="Q5096">
        <v>400000</v>
      </c>
      <c r="R5096">
        <v>300000</v>
      </c>
      <c r="S5096" s="8" t="str">
        <f t="shared" si="79"/>
        <v>95400000300000</v>
      </c>
      <c r="T5096" t="s">
        <v>43</v>
      </c>
      <c r="U5096">
        <v>22597.553897952806</v>
      </c>
    </row>
    <row r="5097" spans="16:21" x14ac:dyDescent="0.25">
      <c r="P5097">
        <v>96</v>
      </c>
      <c r="Q5097">
        <v>400000</v>
      </c>
      <c r="R5097">
        <v>300000</v>
      </c>
      <c r="S5097" s="8" t="str">
        <f t="shared" si="79"/>
        <v>96400000300000</v>
      </c>
      <c r="T5097" t="s">
        <v>43</v>
      </c>
      <c r="U5097">
        <v>22597.553897952806</v>
      </c>
    </row>
    <row r="5098" spans="16:21" x14ac:dyDescent="0.25">
      <c r="P5098">
        <v>97</v>
      </c>
      <c r="Q5098">
        <v>400000</v>
      </c>
      <c r="R5098">
        <v>300000</v>
      </c>
      <c r="S5098" s="8" t="str">
        <f t="shared" si="79"/>
        <v>97400000300000</v>
      </c>
      <c r="T5098" t="s">
        <v>43</v>
      </c>
      <c r="U5098">
        <v>22597.553897952806</v>
      </c>
    </row>
    <row r="5099" spans="16:21" x14ac:dyDescent="0.25">
      <c r="P5099">
        <v>98</v>
      </c>
      <c r="Q5099">
        <v>400000</v>
      </c>
      <c r="R5099">
        <v>300000</v>
      </c>
      <c r="S5099" s="8" t="str">
        <f t="shared" si="79"/>
        <v>98400000300000</v>
      </c>
      <c r="T5099" t="s">
        <v>43</v>
      </c>
      <c r="U5099">
        <v>22597.553897952806</v>
      </c>
    </row>
    <row r="5100" spans="16:21" x14ac:dyDescent="0.25">
      <c r="P5100">
        <v>99</v>
      </c>
      <c r="Q5100">
        <v>400000</v>
      </c>
      <c r="R5100">
        <v>300000</v>
      </c>
      <c r="S5100" s="8" t="str">
        <f t="shared" si="79"/>
        <v>99400000300000</v>
      </c>
      <c r="T5100" t="s">
        <v>43</v>
      </c>
      <c r="U5100">
        <v>22597.553897952806</v>
      </c>
    </row>
    <row r="5101" spans="16:21" x14ac:dyDescent="0.25">
      <c r="P5101">
        <v>100</v>
      </c>
      <c r="Q5101">
        <v>400000</v>
      </c>
      <c r="R5101">
        <v>300000</v>
      </c>
      <c r="S5101" s="8" t="str">
        <f t="shared" si="79"/>
        <v>100400000300000</v>
      </c>
      <c r="T5101" t="s">
        <v>43</v>
      </c>
      <c r="U5101">
        <v>22597.553897952806</v>
      </c>
    </row>
    <row r="5102" spans="16:21" x14ac:dyDescent="0.25">
      <c r="P5102">
        <v>101</v>
      </c>
      <c r="Q5102">
        <v>400000</v>
      </c>
      <c r="R5102">
        <v>300000</v>
      </c>
      <c r="S5102" s="8" t="str">
        <f t="shared" si="79"/>
        <v>101400000300000</v>
      </c>
      <c r="T5102" t="s">
        <v>43</v>
      </c>
      <c r="U5102">
        <v>22597.553897952806</v>
      </c>
    </row>
    <row r="5103" spans="16:21" x14ac:dyDescent="0.25">
      <c r="P5103">
        <v>102</v>
      </c>
      <c r="Q5103">
        <v>400000</v>
      </c>
      <c r="R5103">
        <v>300000</v>
      </c>
      <c r="S5103" s="8" t="str">
        <f t="shared" si="79"/>
        <v>102400000300000</v>
      </c>
      <c r="T5103" t="s">
        <v>43</v>
      </c>
      <c r="U5103">
        <v>22597.553897952806</v>
      </c>
    </row>
    <row r="5104" spans="16:21" x14ac:dyDescent="0.25">
      <c r="P5104">
        <v>103</v>
      </c>
      <c r="Q5104">
        <v>400000</v>
      </c>
      <c r="R5104">
        <v>300000</v>
      </c>
      <c r="S5104" s="8" t="str">
        <f t="shared" si="79"/>
        <v>103400000300000</v>
      </c>
      <c r="T5104" t="s">
        <v>43</v>
      </c>
      <c r="U5104">
        <v>22597.553897952806</v>
      </c>
    </row>
    <row r="5105" spans="16:21" x14ac:dyDescent="0.25">
      <c r="P5105">
        <v>104</v>
      </c>
      <c r="Q5105">
        <v>400000</v>
      </c>
      <c r="R5105">
        <v>300000</v>
      </c>
      <c r="S5105" s="8" t="str">
        <f t="shared" si="79"/>
        <v>104400000300000</v>
      </c>
      <c r="T5105" t="s">
        <v>43</v>
      </c>
      <c r="U5105">
        <v>22597.553897952806</v>
      </c>
    </row>
    <row r="5106" spans="16:21" x14ac:dyDescent="0.25">
      <c r="P5106">
        <v>105</v>
      </c>
      <c r="Q5106">
        <v>400000</v>
      </c>
      <c r="R5106">
        <v>300000</v>
      </c>
      <c r="S5106" s="8" t="str">
        <f t="shared" si="79"/>
        <v>105400000300000</v>
      </c>
      <c r="T5106" t="s">
        <v>43</v>
      </c>
      <c r="U5106">
        <v>22597.553897952806</v>
      </c>
    </row>
    <row r="5107" spans="16:21" x14ac:dyDescent="0.25">
      <c r="P5107">
        <v>106</v>
      </c>
      <c r="Q5107">
        <v>400000</v>
      </c>
      <c r="R5107">
        <v>300000</v>
      </c>
      <c r="S5107" s="8" t="str">
        <f t="shared" si="79"/>
        <v>106400000300000</v>
      </c>
      <c r="T5107" t="s">
        <v>43</v>
      </c>
      <c r="U5107">
        <v>22597.553897952806</v>
      </c>
    </row>
    <row r="5108" spans="16:21" x14ac:dyDescent="0.25">
      <c r="P5108">
        <v>107</v>
      </c>
      <c r="Q5108">
        <v>400000</v>
      </c>
      <c r="R5108">
        <v>300000</v>
      </c>
      <c r="S5108" s="8" t="str">
        <f t="shared" si="79"/>
        <v>107400000300000</v>
      </c>
      <c r="T5108" t="s">
        <v>43</v>
      </c>
      <c r="U5108">
        <v>22597.553897952806</v>
      </c>
    </row>
    <row r="5109" spans="16:21" x14ac:dyDescent="0.25">
      <c r="P5109">
        <v>108</v>
      </c>
      <c r="Q5109">
        <v>400000</v>
      </c>
      <c r="R5109">
        <v>300000</v>
      </c>
      <c r="S5109" s="8" t="str">
        <f t="shared" si="79"/>
        <v>108400000300000</v>
      </c>
      <c r="T5109" t="s">
        <v>43</v>
      </c>
      <c r="U5109">
        <v>22597.553897952806</v>
      </c>
    </row>
    <row r="5110" spans="16:21" x14ac:dyDescent="0.25">
      <c r="P5110">
        <v>109</v>
      </c>
      <c r="Q5110">
        <v>400000</v>
      </c>
      <c r="R5110">
        <v>300000</v>
      </c>
      <c r="S5110" s="8" t="str">
        <f t="shared" si="79"/>
        <v>109400000300000</v>
      </c>
      <c r="T5110" t="s">
        <v>43</v>
      </c>
      <c r="U5110">
        <v>22597.553897952806</v>
      </c>
    </row>
    <row r="5111" spans="16:21" x14ac:dyDescent="0.25">
      <c r="P5111">
        <v>110</v>
      </c>
      <c r="Q5111">
        <v>400000</v>
      </c>
      <c r="R5111">
        <v>300000</v>
      </c>
      <c r="S5111" s="8" t="str">
        <f t="shared" si="79"/>
        <v>110400000300000</v>
      </c>
      <c r="T5111" t="s">
        <v>43</v>
      </c>
      <c r="U5111">
        <v>22597.553897952806</v>
      </c>
    </row>
    <row r="5112" spans="16:21" x14ac:dyDescent="0.25">
      <c r="P5112">
        <v>111</v>
      </c>
      <c r="Q5112">
        <v>400000</v>
      </c>
      <c r="R5112">
        <v>300000</v>
      </c>
      <c r="S5112" s="8" t="str">
        <f t="shared" si="79"/>
        <v>111400000300000</v>
      </c>
      <c r="T5112" t="s">
        <v>43</v>
      </c>
      <c r="U5112">
        <v>22597.553897952806</v>
      </c>
    </row>
    <row r="5113" spans="16:21" x14ac:dyDescent="0.25">
      <c r="P5113">
        <v>112</v>
      </c>
      <c r="Q5113">
        <v>400000</v>
      </c>
      <c r="R5113">
        <v>300000</v>
      </c>
      <c r="S5113" s="8" t="str">
        <f t="shared" si="79"/>
        <v>112400000300000</v>
      </c>
      <c r="T5113" t="s">
        <v>43</v>
      </c>
      <c r="U5113">
        <v>22597.553897952806</v>
      </c>
    </row>
    <row r="5114" spans="16:21" x14ac:dyDescent="0.25">
      <c r="P5114">
        <v>113</v>
      </c>
      <c r="Q5114">
        <v>400000</v>
      </c>
      <c r="R5114">
        <v>300000</v>
      </c>
      <c r="S5114" s="8" t="str">
        <f t="shared" si="79"/>
        <v>113400000300000</v>
      </c>
      <c r="T5114" t="s">
        <v>43</v>
      </c>
      <c r="U5114">
        <v>22597.553897952806</v>
      </c>
    </row>
    <row r="5115" spans="16:21" x14ac:dyDescent="0.25">
      <c r="P5115">
        <v>114</v>
      </c>
      <c r="Q5115">
        <v>400000</v>
      </c>
      <c r="R5115">
        <v>300000</v>
      </c>
      <c r="S5115" s="8" t="str">
        <f t="shared" si="79"/>
        <v>114400000300000</v>
      </c>
      <c r="T5115" t="s">
        <v>43</v>
      </c>
      <c r="U5115">
        <v>22597.553897952806</v>
      </c>
    </row>
    <row r="5116" spans="16:21" x14ac:dyDescent="0.25">
      <c r="P5116">
        <v>115</v>
      </c>
      <c r="Q5116">
        <v>400000</v>
      </c>
      <c r="R5116">
        <v>300000</v>
      </c>
      <c r="S5116" s="8" t="str">
        <f t="shared" si="79"/>
        <v>115400000300000</v>
      </c>
      <c r="T5116" t="s">
        <v>43</v>
      </c>
      <c r="U5116">
        <v>22597.553897952806</v>
      </c>
    </row>
    <row r="5117" spans="16:21" x14ac:dyDescent="0.25">
      <c r="P5117">
        <v>116</v>
      </c>
      <c r="Q5117">
        <v>400000</v>
      </c>
      <c r="R5117">
        <v>300000</v>
      </c>
      <c r="S5117" s="8" t="str">
        <f t="shared" si="79"/>
        <v>116400000300000</v>
      </c>
      <c r="T5117" t="s">
        <v>43</v>
      </c>
      <c r="U5117">
        <v>22597.553897952806</v>
      </c>
    </row>
    <row r="5118" spans="16:21" x14ac:dyDescent="0.25">
      <c r="P5118">
        <v>117</v>
      </c>
      <c r="Q5118">
        <v>400000</v>
      </c>
      <c r="R5118">
        <v>300000</v>
      </c>
      <c r="S5118" s="8" t="str">
        <f t="shared" si="79"/>
        <v>117400000300000</v>
      </c>
      <c r="T5118" t="s">
        <v>43</v>
      </c>
      <c r="U5118">
        <v>22597.553897952806</v>
      </c>
    </row>
    <row r="5119" spans="16:21" x14ac:dyDescent="0.25">
      <c r="P5119">
        <v>118</v>
      </c>
      <c r="Q5119">
        <v>400000</v>
      </c>
      <c r="R5119">
        <v>300000</v>
      </c>
      <c r="S5119" s="8" t="str">
        <f t="shared" si="79"/>
        <v>118400000300000</v>
      </c>
      <c r="T5119" t="s">
        <v>43</v>
      </c>
      <c r="U5119">
        <v>22597.553897952806</v>
      </c>
    </row>
    <row r="5120" spans="16:21" x14ac:dyDescent="0.25">
      <c r="P5120">
        <v>119</v>
      </c>
      <c r="Q5120">
        <v>400000</v>
      </c>
      <c r="R5120">
        <v>300000</v>
      </c>
      <c r="S5120" s="8" t="str">
        <f t="shared" si="79"/>
        <v>119400000300000</v>
      </c>
      <c r="T5120" t="s">
        <v>43</v>
      </c>
      <c r="U5120">
        <v>22597.553897952806</v>
      </c>
    </row>
    <row r="5121" spans="16:21" x14ac:dyDescent="0.25">
      <c r="P5121">
        <v>120</v>
      </c>
      <c r="Q5121">
        <v>400000</v>
      </c>
      <c r="R5121">
        <v>300000</v>
      </c>
      <c r="S5121" s="8" t="str">
        <f t="shared" si="79"/>
        <v>120400000300000</v>
      </c>
      <c r="T5121" t="s">
        <v>43</v>
      </c>
      <c r="U5121">
        <v>22597.553897952806</v>
      </c>
    </row>
    <row r="5122" spans="16:21" x14ac:dyDescent="0.25">
      <c r="P5122">
        <v>121</v>
      </c>
      <c r="Q5122">
        <v>400000</v>
      </c>
      <c r="R5122">
        <v>300000</v>
      </c>
      <c r="S5122" s="8" t="str">
        <f t="shared" si="79"/>
        <v>121400000300000</v>
      </c>
      <c r="T5122" t="s">
        <v>43</v>
      </c>
      <c r="U5122">
        <v>22597.553897952806</v>
      </c>
    </row>
    <row r="5123" spans="16:21" x14ac:dyDescent="0.25">
      <c r="P5123">
        <v>122</v>
      </c>
      <c r="Q5123">
        <v>400000</v>
      </c>
      <c r="R5123">
        <v>300000</v>
      </c>
      <c r="S5123" s="8" t="str">
        <f t="shared" ref="S5123:S5186" si="80">P5123&amp;Q5123&amp;R5123</f>
        <v>122400000300000</v>
      </c>
      <c r="T5123" t="s">
        <v>43</v>
      </c>
      <c r="U5123">
        <v>22597.553897952806</v>
      </c>
    </row>
    <row r="5124" spans="16:21" x14ac:dyDescent="0.25">
      <c r="P5124">
        <v>123</v>
      </c>
      <c r="Q5124">
        <v>400000</v>
      </c>
      <c r="R5124">
        <v>300000</v>
      </c>
      <c r="S5124" s="8" t="str">
        <f t="shared" si="80"/>
        <v>123400000300000</v>
      </c>
      <c r="T5124" t="s">
        <v>43</v>
      </c>
      <c r="U5124">
        <v>22597.553897952806</v>
      </c>
    </row>
    <row r="5125" spans="16:21" x14ac:dyDescent="0.25">
      <c r="P5125">
        <v>124</v>
      </c>
      <c r="Q5125">
        <v>400000</v>
      </c>
      <c r="R5125">
        <v>300000</v>
      </c>
      <c r="S5125" s="8" t="str">
        <f t="shared" si="80"/>
        <v>124400000300000</v>
      </c>
      <c r="T5125" t="s">
        <v>43</v>
      </c>
      <c r="U5125">
        <v>22597.553897952806</v>
      </c>
    </row>
    <row r="5126" spans="16:21" x14ac:dyDescent="0.25">
      <c r="P5126">
        <v>125</v>
      </c>
      <c r="Q5126">
        <v>400000</v>
      </c>
      <c r="R5126">
        <v>300000</v>
      </c>
      <c r="S5126" s="8" t="str">
        <f t="shared" si="80"/>
        <v>125400000300000</v>
      </c>
      <c r="T5126" t="s">
        <v>43</v>
      </c>
      <c r="U5126">
        <v>22597.553897952806</v>
      </c>
    </row>
    <row r="5127" spans="16:21" x14ac:dyDescent="0.25">
      <c r="P5127">
        <v>1</v>
      </c>
      <c r="Q5127">
        <v>400000</v>
      </c>
      <c r="R5127">
        <v>400000</v>
      </c>
      <c r="S5127" s="8" t="str">
        <f t="shared" si="80"/>
        <v>1400000400000</v>
      </c>
      <c r="T5127" t="s">
        <v>48</v>
      </c>
      <c r="U5127">
        <v>1399.4128739800544</v>
      </c>
    </row>
    <row r="5128" spans="16:21" x14ac:dyDescent="0.25">
      <c r="P5128">
        <v>2</v>
      </c>
      <c r="Q5128">
        <v>400000</v>
      </c>
      <c r="R5128">
        <v>400000</v>
      </c>
      <c r="S5128" s="8" t="str">
        <f t="shared" si="80"/>
        <v>2400000400000</v>
      </c>
      <c r="T5128" t="s">
        <v>48</v>
      </c>
      <c r="U5128">
        <v>1399.4128739800544</v>
      </c>
    </row>
    <row r="5129" spans="16:21" x14ac:dyDescent="0.25">
      <c r="P5129">
        <v>3</v>
      </c>
      <c r="Q5129">
        <v>400000</v>
      </c>
      <c r="R5129">
        <v>400000</v>
      </c>
      <c r="S5129" s="8" t="str">
        <f t="shared" si="80"/>
        <v>3400000400000</v>
      </c>
      <c r="T5129" t="s">
        <v>48</v>
      </c>
      <c r="U5129">
        <v>1399.4128739800544</v>
      </c>
    </row>
    <row r="5130" spans="16:21" x14ac:dyDescent="0.25">
      <c r="P5130">
        <v>4</v>
      </c>
      <c r="Q5130">
        <v>400000</v>
      </c>
      <c r="R5130">
        <v>400000</v>
      </c>
      <c r="S5130" s="8" t="str">
        <f t="shared" si="80"/>
        <v>4400000400000</v>
      </c>
      <c r="T5130" t="s">
        <v>48</v>
      </c>
      <c r="U5130">
        <v>1399.4128739800544</v>
      </c>
    </row>
    <row r="5131" spans="16:21" x14ac:dyDescent="0.25">
      <c r="P5131">
        <v>5</v>
      </c>
      <c r="Q5131">
        <v>400000</v>
      </c>
      <c r="R5131">
        <v>400000</v>
      </c>
      <c r="S5131" s="8" t="str">
        <f t="shared" si="80"/>
        <v>5400000400000</v>
      </c>
      <c r="T5131" t="s">
        <v>48</v>
      </c>
      <c r="U5131">
        <v>1399.4128739800544</v>
      </c>
    </row>
    <row r="5132" spans="16:21" x14ac:dyDescent="0.25">
      <c r="P5132">
        <v>6</v>
      </c>
      <c r="Q5132">
        <v>400000</v>
      </c>
      <c r="R5132">
        <v>400000</v>
      </c>
      <c r="S5132" s="8" t="str">
        <f t="shared" si="80"/>
        <v>6400000400000</v>
      </c>
      <c r="T5132" t="s">
        <v>48</v>
      </c>
      <c r="U5132">
        <v>1399.4128739800544</v>
      </c>
    </row>
    <row r="5133" spans="16:21" x14ac:dyDescent="0.25">
      <c r="P5133">
        <v>7</v>
      </c>
      <c r="Q5133">
        <v>400000</v>
      </c>
      <c r="R5133">
        <v>400000</v>
      </c>
      <c r="S5133" s="8" t="str">
        <f t="shared" si="80"/>
        <v>7400000400000</v>
      </c>
      <c r="T5133" t="s">
        <v>48</v>
      </c>
      <c r="U5133">
        <v>1399.4128739800544</v>
      </c>
    </row>
    <row r="5134" spans="16:21" x14ac:dyDescent="0.25">
      <c r="P5134">
        <v>8</v>
      </c>
      <c r="Q5134">
        <v>400000</v>
      </c>
      <c r="R5134">
        <v>400000</v>
      </c>
      <c r="S5134" s="8" t="str">
        <f t="shared" si="80"/>
        <v>8400000400000</v>
      </c>
      <c r="T5134" t="s">
        <v>48</v>
      </c>
      <c r="U5134">
        <v>1399.4128739800544</v>
      </c>
    </row>
    <row r="5135" spans="16:21" x14ac:dyDescent="0.25">
      <c r="P5135">
        <v>9</v>
      </c>
      <c r="Q5135">
        <v>400000</v>
      </c>
      <c r="R5135">
        <v>400000</v>
      </c>
      <c r="S5135" s="8" t="str">
        <f t="shared" si="80"/>
        <v>9400000400000</v>
      </c>
      <c r="T5135" t="s">
        <v>48</v>
      </c>
      <c r="U5135">
        <v>1399.4128739800544</v>
      </c>
    </row>
    <row r="5136" spans="16:21" x14ac:dyDescent="0.25">
      <c r="P5136">
        <v>10</v>
      </c>
      <c r="Q5136">
        <v>400000</v>
      </c>
      <c r="R5136">
        <v>400000</v>
      </c>
      <c r="S5136" s="8" t="str">
        <f t="shared" si="80"/>
        <v>10400000400000</v>
      </c>
      <c r="T5136" t="s">
        <v>48</v>
      </c>
      <c r="U5136">
        <v>1399.4128739800544</v>
      </c>
    </row>
    <row r="5137" spans="16:21" x14ac:dyDescent="0.25">
      <c r="P5137">
        <v>11</v>
      </c>
      <c r="Q5137">
        <v>400000</v>
      </c>
      <c r="R5137">
        <v>400000</v>
      </c>
      <c r="S5137" s="8" t="str">
        <f t="shared" si="80"/>
        <v>11400000400000</v>
      </c>
      <c r="T5137" t="s">
        <v>48</v>
      </c>
      <c r="U5137">
        <v>1399.4128739800544</v>
      </c>
    </row>
    <row r="5138" spans="16:21" x14ac:dyDescent="0.25">
      <c r="P5138">
        <v>12</v>
      </c>
      <c r="Q5138">
        <v>400000</v>
      </c>
      <c r="R5138">
        <v>400000</v>
      </c>
      <c r="S5138" s="8" t="str">
        <f t="shared" si="80"/>
        <v>12400000400000</v>
      </c>
      <c r="T5138" t="s">
        <v>48</v>
      </c>
      <c r="U5138">
        <v>1399.4128739800544</v>
      </c>
    </row>
    <row r="5139" spans="16:21" x14ac:dyDescent="0.25">
      <c r="P5139">
        <v>13</v>
      </c>
      <c r="Q5139">
        <v>400000</v>
      </c>
      <c r="R5139">
        <v>400000</v>
      </c>
      <c r="S5139" s="8" t="str">
        <f t="shared" si="80"/>
        <v>13400000400000</v>
      </c>
      <c r="T5139" t="s">
        <v>48</v>
      </c>
      <c r="U5139">
        <v>1399.4128739800544</v>
      </c>
    </row>
    <row r="5140" spans="16:21" x14ac:dyDescent="0.25">
      <c r="P5140">
        <v>14</v>
      </c>
      <c r="Q5140">
        <v>400000</v>
      </c>
      <c r="R5140">
        <v>400000</v>
      </c>
      <c r="S5140" s="8" t="str">
        <f t="shared" si="80"/>
        <v>14400000400000</v>
      </c>
      <c r="T5140" t="s">
        <v>48</v>
      </c>
      <c r="U5140">
        <v>1399.4128739800544</v>
      </c>
    </row>
    <row r="5141" spans="16:21" x14ac:dyDescent="0.25">
      <c r="P5141">
        <v>15</v>
      </c>
      <c r="Q5141">
        <v>400000</v>
      </c>
      <c r="R5141">
        <v>400000</v>
      </c>
      <c r="S5141" s="8" t="str">
        <f t="shared" si="80"/>
        <v>15400000400000</v>
      </c>
      <c r="T5141" t="s">
        <v>48</v>
      </c>
      <c r="U5141">
        <v>1399.4128739800544</v>
      </c>
    </row>
    <row r="5142" spans="16:21" x14ac:dyDescent="0.25">
      <c r="P5142">
        <v>16</v>
      </c>
      <c r="Q5142">
        <v>400000</v>
      </c>
      <c r="R5142">
        <v>400000</v>
      </c>
      <c r="S5142" s="8" t="str">
        <f t="shared" si="80"/>
        <v>16400000400000</v>
      </c>
      <c r="T5142" t="s">
        <v>48</v>
      </c>
      <c r="U5142">
        <v>1399.4128739800544</v>
      </c>
    </row>
    <row r="5143" spans="16:21" x14ac:dyDescent="0.25">
      <c r="P5143">
        <v>17</v>
      </c>
      <c r="Q5143">
        <v>400000</v>
      </c>
      <c r="R5143">
        <v>400000</v>
      </c>
      <c r="S5143" s="8" t="str">
        <f t="shared" si="80"/>
        <v>17400000400000</v>
      </c>
      <c r="T5143" t="s">
        <v>48</v>
      </c>
      <c r="U5143">
        <v>1399.4128739800544</v>
      </c>
    </row>
    <row r="5144" spans="16:21" x14ac:dyDescent="0.25">
      <c r="P5144">
        <v>18</v>
      </c>
      <c r="Q5144">
        <v>400000</v>
      </c>
      <c r="R5144">
        <v>400000</v>
      </c>
      <c r="S5144" s="8" t="str">
        <f t="shared" si="80"/>
        <v>18400000400000</v>
      </c>
      <c r="T5144" t="s">
        <v>48</v>
      </c>
      <c r="U5144">
        <v>1399.4128739800544</v>
      </c>
    </row>
    <row r="5145" spans="16:21" x14ac:dyDescent="0.25">
      <c r="P5145">
        <v>19</v>
      </c>
      <c r="Q5145">
        <v>400000</v>
      </c>
      <c r="R5145">
        <v>400000</v>
      </c>
      <c r="S5145" s="8" t="str">
        <f t="shared" si="80"/>
        <v>19400000400000</v>
      </c>
      <c r="T5145" t="s">
        <v>48</v>
      </c>
      <c r="U5145">
        <v>1399.4128739800544</v>
      </c>
    </row>
    <row r="5146" spans="16:21" x14ac:dyDescent="0.25">
      <c r="P5146">
        <v>20</v>
      </c>
      <c r="Q5146">
        <v>400000</v>
      </c>
      <c r="R5146">
        <v>400000</v>
      </c>
      <c r="S5146" s="8" t="str">
        <f t="shared" si="80"/>
        <v>20400000400000</v>
      </c>
      <c r="T5146" t="s">
        <v>48</v>
      </c>
      <c r="U5146">
        <v>1399.4128739800544</v>
      </c>
    </row>
    <row r="5147" spans="16:21" x14ac:dyDescent="0.25">
      <c r="P5147">
        <v>21</v>
      </c>
      <c r="Q5147">
        <v>400000</v>
      </c>
      <c r="R5147">
        <v>400000</v>
      </c>
      <c r="S5147" s="8" t="str">
        <f t="shared" si="80"/>
        <v>21400000400000</v>
      </c>
      <c r="T5147" t="s">
        <v>48</v>
      </c>
      <c r="U5147">
        <v>1399.4128739800544</v>
      </c>
    </row>
    <row r="5148" spans="16:21" x14ac:dyDescent="0.25">
      <c r="P5148">
        <v>22</v>
      </c>
      <c r="Q5148">
        <v>400000</v>
      </c>
      <c r="R5148">
        <v>400000</v>
      </c>
      <c r="S5148" s="8" t="str">
        <f t="shared" si="80"/>
        <v>22400000400000</v>
      </c>
      <c r="T5148" t="s">
        <v>48</v>
      </c>
      <c r="U5148">
        <v>1399.4128739800544</v>
      </c>
    </row>
    <row r="5149" spans="16:21" x14ac:dyDescent="0.25">
      <c r="P5149">
        <v>23</v>
      </c>
      <c r="Q5149">
        <v>400000</v>
      </c>
      <c r="R5149">
        <v>400000</v>
      </c>
      <c r="S5149" s="8" t="str">
        <f t="shared" si="80"/>
        <v>23400000400000</v>
      </c>
      <c r="T5149" t="s">
        <v>48</v>
      </c>
      <c r="U5149">
        <v>1399.4128739800544</v>
      </c>
    </row>
    <row r="5150" spans="16:21" x14ac:dyDescent="0.25">
      <c r="P5150">
        <v>24</v>
      </c>
      <c r="Q5150">
        <v>400000</v>
      </c>
      <c r="R5150">
        <v>400000</v>
      </c>
      <c r="S5150" s="8" t="str">
        <f t="shared" si="80"/>
        <v>24400000400000</v>
      </c>
      <c r="T5150" t="s">
        <v>48</v>
      </c>
      <c r="U5150">
        <v>1399.4128739800544</v>
      </c>
    </row>
    <row r="5151" spans="16:21" x14ac:dyDescent="0.25">
      <c r="P5151">
        <v>25</v>
      </c>
      <c r="Q5151">
        <v>400000</v>
      </c>
      <c r="R5151">
        <v>400000</v>
      </c>
      <c r="S5151" s="8" t="str">
        <f t="shared" si="80"/>
        <v>25400000400000</v>
      </c>
      <c r="T5151" t="s">
        <v>48</v>
      </c>
      <c r="U5151">
        <v>1399.4128739800544</v>
      </c>
    </row>
    <row r="5152" spans="16:21" x14ac:dyDescent="0.25">
      <c r="P5152">
        <v>26</v>
      </c>
      <c r="Q5152">
        <v>400000</v>
      </c>
      <c r="R5152">
        <v>400000</v>
      </c>
      <c r="S5152" s="8" t="str">
        <f t="shared" si="80"/>
        <v>26400000400000</v>
      </c>
      <c r="T5152" t="s">
        <v>34</v>
      </c>
      <c r="U5152">
        <v>1596.7795548510378</v>
      </c>
    </row>
    <row r="5153" spans="16:21" x14ac:dyDescent="0.25">
      <c r="P5153">
        <v>27</v>
      </c>
      <c r="Q5153">
        <v>400000</v>
      </c>
      <c r="R5153">
        <v>400000</v>
      </c>
      <c r="S5153" s="8" t="str">
        <f t="shared" si="80"/>
        <v>27400000400000</v>
      </c>
      <c r="T5153" t="s">
        <v>34</v>
      </c>
      <c r="U5153">
        <v>1596.7795548510378</v>
      </c>
    </row>
    <row r="5154" spans="16:21" x14ac:dyDescent="0.25">
      <c r="P5154">
        <v>28</v>
      </c>
      <c r="Q5154">
        <v>400000</v>
      </c>
      <c r="R5154">
        <v>400000</v>
      </c>
      <c r="S5154" s="8" t="str">
        <f t="shared" si="80"/>
        <v>28400000400000</v>
      </c>
      <c r="T5154" t="s">
        <v>34</v>
      </c>
      <c r="U5154">
        <v>1596.7795548510378</v>
      </c>
    </row>
    <row r="5155" spans="16:21" x14ac:dyDescent="0.25">
      <c r="P5155">
        <v>29</v>
      </c>
      <c r="Q5155">
        <v>400000</v>
      </c>
      <c r="R5155">
        <v>400000</v>
      </c>
      <c r="S5155" s="8" t="str">
        <f t="shared" si="80"/>
        <v>29400000400000</v>
      </c>
      <c r="T5155" t="s">
        <v>34</v>
      </c>
      <c r="U5155">
        <v>1596.7795548510378</v>
      </c>
    </row>
    <row r="5156" spans="16:21" x14ac:dyDescent="0.25">
      <c r="P5156">
        <v>30</v>
      </c>
      <c r="Q5156">
        <v>400000</v>
      </c>
      <c r="R5156">
        <v>400000</v>
      </c>
      <c r="S5156" s="8" t="str">
        <f t="shared" si="80"/>
        <v>30400000400000</v>
      </c>
      <c r="T5156" t="s">
        <v>34</v>
      </c>
      <c r="U5156">
        <v>1596.7795548510378</v>
      </c>
    </row>
    <row r="5157" spans="16:21" x14ac:dyDescent="0.25">
      <c r="P5157">
        <v>31</v>
      </c>
      <c r="Q5157">
        <v>400000</v>
      </c>
      <c r="R5157">
        <v>400000</v>
      </c>
      <c r="S5157" s="8" t="str">
        <f t="shared" si="80"/>
        <v>31400000400000</v>
      </c>
      <c r="T5157" t="s">
        <v>34</v>
      </c>
      <c r="U5157">
        <v>1596.7795548510378</v>
      </c>
    </row>
    <row r="5158" spans="16:21" x14ac:dyDescent="0.25">
      <c r="P5158">
        <v>32</v>
      </c>
      <c r="Q5158">
        <v>400000</v>
      </c>
      <c r="R5158">
        <v>400000</v>
      </c>
      <c r="S5158" s="8" t="str">
        <f t="shared" si="80"/>
        <v>32400000400000</v>
      </c>
      <c r="T5158" t="s">
        <v>34</v>
      </c>
      <c r="U5158">
        <v>1596.7795548510378</v>
      </c>
    </row>
    <row r="5159" spans="16:21" x14ac:dyDescent="0.25">
      <c r="P5159">
        <v>33</v>
      </c>
      <c r="Q5159">
        <v>400000</v>
      </c>
      <c r="R5159">
        <v>400000</v>
      </c>
      <c r="S5159" s="8" t="str">
        <f t="shared" si="80"/>
        <v>33400000400000</v>
      </c>
      <c r="T5159" t="s">
        <v>34</v>
      </c>
      <c r="U5159">
        <v>1596.7795548510378</v>
      </c>
    </row>
    <row r="5160" spans="16:21" x14ac:dyDescent="0.25">
      <c r="P5160">
        <v>34</v>
      </c>
      <c r="Q5160">
        <v>400000</v>
      </c>
      <c r="R5160">
        <v>400000</v>
      </c>
      <c r="S5160" s="8" t="str">
        <f t="shared" si="80"/>
        <v>34400000400000</v>
      </c>
      <c r="T5160" t="s">
        <v>34</v>
      </c>
      <c r="U5160">
        <v>1596.7795548510378</v>
      </c>
    </row>
    <row r="5161" spans="16:21" x14ac:dyDescent="0.25">
      <c r="P5161">
        <v>35</v>
      </c>
      <c r="Q5161">
        <v>400000</v>
      </c>
      <c r="R5161">
        <v>400000</v>
      </c>
      <c r="S5161" s="8" t="str">
        <f t="shared" si="80"/>
        <v>35400000400000</v>
      </c>
      <c r="T5161" t="s">
        <v>34</v>
      </c>
      <c r="U5161">
        <v>1596.7795548510378</v>
      </c>
    </row>
    <row r="5162" spans="16:21" x14ac:dyDescent="0.25">
      <c r="P5162">
        <v>36</v>
      </c>
      <c r="Q5162">
        <v>400000</v>
      </c>
      <c r="R5162">
        <v>400000</v>
      </c>
      <c r="S5162" s="8" t="str">
        <f t="shared" si="80"/>
        <v>36400000400000</v>
      </c>
      <c r="T5162" t="s">
        <v>35</v>
      </c>
      <c r="U5162">
        <v>2064.8631476454016</v>
      </c>
    </row>
    <row r="5163" spans="16:21" x14ac:dyDescent="0.25">
      <c r="P5163">
        <v>37</v>
      </c>
      <c r="Q5163">
        <v>400000</v>
      </c>
      <c r="R5163">
        <v>400000</v>
      </c>
      <c r="S5163" s="8" t="str">
        <f t="shared" si="80"/>
        <v>37400000400000</v>
      </c>
      <c r="T5163" t="s">
        <v>35</v>
      </c>
      <c r="U5163">
        <v>2064.8631476454016</v>
      </c>
    </row>
    <row r="5164" spans="16:21" x14ac:dyDescent="0.25">
      <c r="P5164">
        <v>38</v>
      </c>
      <c r="Q5164">
        <v>400000</v>
      </c>
      <c r="R5164">
        <v>400000</v>
      </c>
      <c r="S5164" s="8" t="str">
        <f t="shared" si="80"/>
        <v>38400000400000</v>
      </c>
      <c r="T5164" t="s">
        <v>35</v>
      </c>
      <c r="U5164">
        <v>2064.8631476454016</v>
      </c>
    </row>
    <row r="5165" spans="16:21" x14ac:dyDescent="0.25">
      <c r="P5165">
        <v>39</v>
      </c>
      <c r="Q5165">
        <v>400000</v>
      </c>
      <c r="R5165">
        <v>400000</v>
      </c>
      <c r="S5165" s="8" t="str">
        <f t="shared" si="80"/>
        <v>39400000400000</v>
      </c>
      <c r="T5165" t="s">
        <v>35</v>
      </c>
      <c r="U5165">
        <v>2064.8631476454016</v>
      </c>
    </row>
    <row r="5166" spans="16:21" x14ac:dyDescent="0.25">
      <c r="P5166">
        <v>40</v>
      </c>
      <c r="Q5166">
        <v>400000</v>
      </c>
      <c r="R5166">
        <v>400000</v>
      </c>
      <c r="S5166" s="8" t="str">
        <f t="shared" si="80"/>
        <v>40400000400000</v>
      </c>
      <c r="T5166" t="s">
        <v>35</v>
      </c>
      <c r="U5166">
        <v>2064.8631476454016</v>
      </c>
    </row>
    <row r="5167" spans="16:21" x14ac:dyDescent="0.25">
      <c r="P5167">
        <v>41</v>
      </c>
      <c r="Q5167">
        <v>400000</v>
      </c>
      <c r="R5167">
        <v>400000</v>
      </c>
      <c r="S5167" s="8" t="str">
        <f t="shared" si="80"/>
        <v>41400000400000</v>
      </c>
      <c r="T5167" t="s">
        <v>35</v>
      </c>
      <c r="U5167">
        <v>2064.8631476454016</v>
      </c>
    </row>
    <row r="5168" spans="16:21" x14ac:dyDescent="0.25">
      <c r="P5168">
        <v>42</v>
      </c>
      <c r="Q5168">
        <v>400000</v>
      </c>
      <c r="R5168">
        <v>400000</v>
      </c>
      <c r="S5168" s="8" t="str">
        <f t="shared" si="80"/>
        <v>42400000400000</v>
      </c>
      <c r="T5168" t="s">
        <v>35</v>
      </c>
      <c r="U5168">
        <v>2064.8631476454016</v>
      </c>
    </row>
    <row r="5169" spans="16:21" x14ac:dyDescent="0.25">
      <c r="P5169">
        <v>43</v>
      </c>
      <c r="Q5169">
        <v>400000</v>
      </c>
      <c r="R5169">
        <v>400000</v>
      </c>
      <c r="S5169" s="8" t="str">
        <f t="shared" si="80"/>
        <v>43400000400000</v>
      </c>
      <c r="T5169" t="s">
        <v>35</v>
      </c>
      <c r="U5169">
        <v>2064.8631476454016</v>
      </c>
    </row>
    <row r="5170" spans="16:21" x14ac:dyDescent="0.25">
      <c r="P5170">
        <v>44</v>
      </c>
      <c r="Q5170">
        <v>400000</v>
      </c>
      <c r="R5170">
        <v>400000</v>
      </c>
      <c r="S5170" s="8" t="str">
        <f t="shared" si="80"/>
        <v>44400000400000</v>
      </c>
      <c r="T5170" t="s">
        <v>35</v>
      </c>
      <c r="U5170">
        <v>2064.8631476454016</v>
      </c>
    </row>
    <row r="5171" spans="16:21" x14ac:dyDescent="0.25">
      <c r="P5171">
        <v>45</v>
      </c>
      <c r="Q5171">
        <v>400000</v>
      </c>
      <c r="R5171">
        <v>400000</v>
      </c>
      <c r="S5171" s="8" t="str">
        <f t="shared" si="80"/>
        <v>45400000400000</v>
      </c>
      <c r="T5171" t="s">
        <v>35</v>
      </c>
      <c r="U5171">
        <v>2064.8631476454016</v>
      </c>
    </row>
    <row r="5172" spans="16:21" x14ac:dyDescent="0.25">
      <c r="P5172">
        <v>46</v>
      </c>
      <c r="Q5172">
        <v>400000</v>
      </c>
      <c r="R5172">
        <v>400000</v>
      </c>
      <c r="S5172" s="8" t="str">
        <f t="shared" si="80"/>
        <v>46400000400000</v>
      </c>
      <c r="T5172" t="s">
        <v>36</v>
      </c>
      <c r="U5172">
        <v>3798.6715422828534</v>
      </c>
    </row>
    <row r="5173" spans="16:21" x14ac:dyDescent="0.25">
      <c r="P5173">
        <v>47</v>
      </c>
      <c r="Q5173">
        <v>400000</v>
      </c>
      <c r="R5173">
        <v>400000</v>
      </c>
      <c r="S5173" s="8" t="str">
        <f t="shared" si="80"/>
        <v>47400000400000</v>
      </c>
      <c r="T5173" t="s">
        <v>36</v>
      </c>
      <c r="U5173">
        <v>3798.6715422828534</v>
      </c>
    </row>
    <row r="5174" spans="16:21" x14ac:dyDescent="0.25">
      <c r="P5174">
        <v>48</v>
      </c>
      <c r="Q5174">
        <v>400000</v>
      </c>
      <c r="R5174">
        <v>400000</v>
      </c>
      <c r="S5174" s="8" t="str">
        <f t="shared" si="80"/>
        <v>48400000400000</v>
      </c>
      <c r="T5174" t="s">
        <v>36</v>
      </c>
      <c r="U5174">
        <v>3798.6715422828534</v>
      </c>
    </row>
    <row r="5175" spans="16:21" x14ac:dyDescent="0.25">
      <c r="P5175">
        <v>49</v>
      </c>
      <c r="Q5175">
        <v>400000</v>
      </c>
      <c r="R5175">
        <v>400000</v>
      </c>
      <c r="S5175" s="8" t="str">
        <f t="shared" si="80"/>
        <v>49400000400000</v>
      </c>
      <c r="T5175" t="s">
        <v>36</v>
      </c>
      <c r="U5175">
        <v>3798.6715422828534</v>
      </c>
    </row>
    <row r="5176" spans="16:21" x14ac:dyDescent="0.25">
      <c r="P5176">
        <v>50</v>
      </c>
      <c r="Q5176">
        <v>400000</v>
      </c>
      <c r="R5176">
        <v>400000</v>
      </c>
      <c r="S5176" s="8" t="str">
        <f t="shared" si="80"/>
        <v>50400000400000</v>
      </c>
      <c r="T5176" t="s">
        <v>36</v>
      </c>
      <c r="U5176">
        <v>3798.6715422828534</v>
      </c>
    </row>
    <row r="5177" spans="16:21" x14ac:dyDescent="0.25">
      <c r="P5177">
        <v>51</v>
      </c>
      <c r="Q5177">
        <v>400000</v>
      </c>
      <c r="R5177">
        <v>400000</v>
      </c>
      <c r="S5177" s="8" t="str">
        <f t="shared" si="80"/>
        <v>51400000400000</v>
      </c>
      <c r="T5177" t="s">
        <v>37</v>
      </c>
      <c r="U5177">
        <v>5541.6988332846595</v>
      </c>
    </row>
    <row r="5178" spans="16:21" x14ac:dyDescent="0.25">
      <c r="P5178">
        <v>52</v>
      </c>
      <c r="Q5178">
        <v>400000</v>
      </c>
      <c r="R5178">
        <v>400000</v>
      </c>
      <c r="S5178" s="8" t="str">
        <f t="shared" si="80"/>
        <v>52400000400000</v>
      </c>
      <c r="T5178" t="s">
        <v>37</v>
      </c>
      <c r="U5178">
        <v>5541.6988332846595</v>
      </c>
    </row>
    <row r="5179" spans="16:21" x14ac:dyDescent="0.25">
      <c r="P5179">
        <v>53</v>
      </c>
      <c r="Q5179">
        <v>400000</v>
      </c>
      <c r="R5179">
        <v>400000</v>
      </c>
      <c r="S5179" s="8" t="str">
        <f t="shared" si="80"/>
        <v>53400000400000</v>
      </c>
      <c r="T5179" t="s">
        <v>37</v>
      </c>
      <c r="U5179">
        <v>5541.6988332846595</v>
      </c>
    </row>
    <row r="5180" spans="16:21" x14ac:dyDescent="0.25">
      <c r="P5180">
        <v>54</v>
      </c>
      <c r="Q5180">
        <v>400000</v>
      </c>
      <c r="R5180">
        <v>400000</v>
      </c>
      <c r="S5180" s="8" t="str">
        <f t="shared" si="80"/>
        <v>54400000400000</v>
      </c>
      <c r="T5180" t="s">
        <v>37</v>
      </c>
      <c r="U5180">
        <v>5541.6988332846595</v>
      </c>
    </row>
    <row r="5181" spans="16:21" x14ac:dyDescent="0.25">
      <c r="P5181">
        <v>55</v>
      </c>
      <c r="Q5181">
        <v>400000</v>
      </c>
      <c r="R5181">
        <v>400000</v>
      </c>
      <c r="S5181" s="8" t="str">
        <f t="shared" si="80"/>
        <v>55400000400000</v>
      </c>
      <c r="T5181" t="s">
        <v>37</v>
      </c>
      <c r="U5181">
        <v>5541.6988332846595</v>
      </c>
    </row>
    <row r="5182" spans="16:21" x14ac:dyDescent="0.25">
      <c r="P5182">
        <v>56</v>
      </c>
      <c r="Q5182">
        <v>400000</v>
      </c>
      <c r="R5182">
        <v>400000</v>
      </c>
      <c r="S5182" s="8" t="str">
        <f t="shared" si="80"/>
        <v>56400000400000</v>
      </c>
      <c r="T5182" t="s">
        <v>38</v>
      </c>
      <c r="U5182">
        <v>7338.5190097511877</v>
      </c>
    </row>
    <row r="5183" spans="16:21" x14ac:dyDescent="0.25">
      <c r="P5183">
        <v>57</v>
      </c>
      <c r="Q5183">
        <v>400000</v>
      </c>
      <c r="R5183">
        <v>400000</v>
      </c>
      <c r="S5183" s="8" t="str">
        <f t="shared" si="80"/>
        <v>57400000400000</v>
      </c>
      <c r="T5183" t="s">
        <v>38</v>
      </c>
      <c r="U5183">
        <v>7338.5190097511877</v>
      </c>
    </row>
    <row r="5184" spans="16:21" x14ac:dyDescent="0.25">
      <c r="P5184">
        <v>58</v>
      </c>
      <c r="Q5184">
        <v>400000</v>
      </c>
      <c r="R5184">
        <v>400000</v>
      </c>
      <c r="S5184" s="8" t="str">
        <f t="shared" si="80"/>
        <v>58400000400000</v>
      </c>
      <c r="T5184" t="s">
        <v>38</v>
      </c>
      <c r="U5184">
        <v>7338.5190097511877</v>
      </c>
    </row>
    <row r="5185" spans="16:21" x14ac:dyDescent="0.25">
      <c r="P5185">
        <v>59</v>
      </c>
      <c r="Q5185">
        <v>400000</v>
      </c>
      <c r="R5185">
        <v>400000</v>
      </c>
      <c r="S5185" s="8" t="str">
        <f t="shared" si="80"/>
        <v>59400000400000</v>
      </c>
      <c r="T5185" t="s">
        <v>38</v>
      </c>
      <c r="U5185">
        <v>7338.5190097511877</v>
      </c>
    </row>
    <row r="5186" spans="16:21" x14ac:dyDescent="0.25">
      <c r="P5186">
        <v>60</v>
      </c>
      <c r="Q5186">
        <v>400000</v>
      </c>
      <c r="R5186">
        <v>400000</v>
      </c>
      <c r="S5186" s="8" t="str">
        <f t="shared" si="80"/>
        <v>60400000400000</v>
      </c>
      <c r="T5186" t="s">
        <v>38</v>
      </c>
      <c r="U5186">
        <v>7338.5190097511877</v>
      </c>
    </row>
    <row r="5187" spans="16:21" x14ac:dyDescent="0.25">
      <c r="P5187">
        <v>61</v>
      </c>
      <c r="Q5187">
        <v>400000</v>
      </c>
      <c r="R5187">
        <v>400000</v>
      </c>
      <c r="S5187" s="8" t="str">
        <f t="shared" ref="S5187:S5250" si="81">P5187&amp;Q5187&amp;R5187</f>
        <v>61400000400000</v>
      </c>
      <c r="T5187" t="s">
        <v>39</v>
      </c>
      <c r="U5187">
        <v>10273.36331385708</v>
      </c>
    </row>
    <row r="5188" spans="16:21" x14ac:dyDescent="0.25">
      <c r="P5188">
        <v>62</v>
      </c>
      <c r="Q5188">
        <v>400000</v>
      </c>
      <c r="R5188">
        <v>400000</v>
      </c>
      <c r="S5188" s="8" t="str">
        <f t="shared" si="81"/>
        <v>62400000400000</v>
      </c>
      <c r="T5188" t="s">
        <v>39</v>
      </c>
      <c r="U5188">
        <v>10273.36331385708</v>
      </c>
    </row>
    <row r="5189" spans="16:21" x14ac:dyDescent="0.25">
      <c r="P5189">
        <v>63</v>
      </c>
      <c r="Q5189">
        <v>400000</v>
      </c>
      <c r="R5189">
        <v>400000</v>
      </c>
      <c r="S5189" s="8" t="str">
        <f t="shared" si="81"/>
        <v>63400000400000</v>
      </c>
      <c r="T5189" t="s">
        <v>39</v>
      </c>
      <c r="U5189">
        <v>10273.36331385708</v>
      </c>
    </row>
    <row r="5190" spans="16:21" x14ac:dyDescent="0.25">
      <c r="P5190">
        <v>64</v>
      </c>
      <c r="Q5190">
        <v>400000</v>
      </c>
      <c r="R5190">
        <v>400000</v>
      </c>
      <c r="S5190" s="8" t="str">
        <f t="shared" si="81"/>
        <v>64400000400000</v>
      </c>
      <c r="T5190" t="s">
        <v>39</v>
      </c>
      <c r="U5190">
        <v>10273.36331385708</v>
      </c>
    </row>
    <row r="5191" spans="16:21" x14ac:dyDescent="0.25">
      <c r="P5191">
        <v>65</v>
      </c>
      <c r="Q5191">
        <v>400000</v>
      </c>
      <c r="R5191">
        <v>400000</v>
      </c>
      <c r="S5191" s="8" t="str">
        <f t="shared" si="81"/>
        <v>65400000400000</v>
      </c>
      <c r="T5191" t="s">
        <v>39</v>
      </c>
      <c r="U5191">
        <v>10273.36331385708</v>
      </c>
    </row>
    <row r="5192" spans="16:21" x14ac:dyDescent="0.25">
      <c r="P5192">
        <v>66</v>
      </c>
      <c r="Q5192">
        <v>400000</v>
      </c>
      <c r="R5192">
        <v>400000</v>
      </c>
      <c r="S5192" s="8" t="str">
        <f t="shared" si="81"/>
        <v>66400000400000</v>
      </c>
      <c r="T5192" t="s">
        <v>40</v>
      </c>
      <c r="U5192">
        <v>13591.571878137098</v>
      </c>
    </row>
    <row r="5193" spans="16:21" x14ac:dyDescent="0.25">
      <c r="P5193">
        <v>67</v>
      </c>
      <c r="Q5193">
        <v>400000</v>
      </c>
      <c r="R5193">
        <v>400000</v>
      </c>
      <c r="S5193" s="8" t="str">
        <f t="shared" si="81"/>
        <v>67400000400000</v>
      </c>
      <c r="T5193" t="s">
        <v>40</v>
      </c>
      <c r="U5193">
        <v>13591.571878137098</v>
      </c>
    </row>
    <row r="5194" spans="16:21" x14ac:dyDescent="0.25">
      <c r="P5194">
        <v>68</v>
      </c>
      <c r="Q5194">
        <v>400000</v>
      </c>
      <c r="R5194">
        <v>400000</v>
      </c>
      <c r="S5194" s="8" t="str">
        <f t="shared" si="81"/>
        <v>68400000400000</v>
      </c>
      <c r="T5194" t="s">
        <v>40</v>
      </c>
      <c r="U5194">
        <v>13591.571878137098</v>
      </c>
    </row>
    <row r="5195" spans="16:21" x14ac:dyDescent="0.25">
      <c r="P5195">
        <v>69</v>
      </c>
      <c r="Q5195">
        <v>400000</v>
      </c>
      <c r="R5195">
        <v>400000</v>
      </c>
      <c r="S5195" s="8" t="str">
        <f t="shared" si="81"/>
        <v>69400000400000</v>
      </c>
      <c r="T5195" t="s">
        <v>40</v>
      </c>
      <c r="U5195">
        <v>13591.571878137098</v>
      </c>
    </row>
    <row r="5196" spans="16:21" x14ac:dyDescent="0.25">
      <c r="P5196">
        <v>70</v>
      </c>
      <c r="Q5196">
        <v>400000</v>
      </c>
      <c r="R5196">
        <v>400000</v>
      </c>
      <c r="S5196" s="8" t="str">
        <f t="shared" si="81"/>
        <v>70400000400000</v>
      </c>
      <c r="T5196" t="s">
        <v>40</v>
      </c>
      <c r="U5196">
        <v>13591.571878137098</v>
      </c>
    </row>
    <row r="5197" spans="16:21" x14ac:dyDescent="0.25">
      <c r="P5197">
        <v>71</v>
      </c>
      <c r="Q5197">
        <v>400000</v>
      </c>
      <c r="R5197">
        <v>400000</v>
      </c>
      <c r="S5197" s="8" t="str">
        <f t="shared" si="81"/>
        <v>71400000400000</v>
      </c>
      <c r="T5197" t="s">
        <v>41</v>
      </c>
      <c r="U5197">
        <v>15145.485638445298</v>
      </c>
    </row>
    <row r="5198" spans="16:21" x14ac:dyDescent="0.25">
      <c r="P5198">
        <v>72</v>
      </c>
      <c r="Q5198">
        <v>400000</v>
      </c>
      <c r="R5198">
        <v>400000</v>
      </c>
      <c r="S5198" s="8" t="str">
        <f t="shared" si="81"/>
        <v>72400000400000</v>
      </c>
      <c r="T5198" t="s">
        <v>41</v>
      </c>
      <c r="U5198">
        <v>15145.485638445298</v>
      </c>
    </row>
    <row r="5199" spans="16:21" x14ac:dyDescent="0.25">
      <c r="P5199">
        <v>73</v>
      </c>
      <c r="Q5199">
        <v>400000</v>
      </c>
      <c r="R5199">
        <v>400000</v>
      </c>
      <c r="S5199" s="8" t="str">
        <f t="shared" si="81"/>
        <v>73400000400000</v>
      </c>
      <c r="T5199" t="s">
        <v>41</v>
      </c>
      <c r="U5199">
        <v>15145.485638445298</v>
      </c>
    </row>
    <row r="5200" spans="16:21" x14ac:dyDescent="0.25">
      <c r="P5200">
        <v>74</v>
      </c>
      <c r="Q5200">
        <v>400000</v>
      </c>
      <c r="R5200">
        <v>400000</v>
      </c>
      <c r="S5200" s="8" t="str">
        <f t="shared" si="81"/>
        <v>74400000400000</v>
      </c>
      <c r="T5200" t="s">
        <v>41</v>
      </c>
      <c r="U5200">
        <v>15145.485638445298</v>
      </c>
    </row>
    <row r="5201" spans="16:21" x14ac:dyDescent="0.25">
      <c r="P5201">
        <v>75</v>
      </c>
      <c r="Q5201">
        <v>400000</v>
      </c>
      <c r="R5201">
        <v>400000</v>
      </c>
      <c r="S5201" s="8" t="str">
        <f t="shared" si="81"/>
        <v>75400000400000</v>
      </c>
      <c r="T5201" t="s">
        <v>41</v>
      </c>
      <c r="U5201">
        <v>15145.485638445298</v>
      </c>
    </row>
    <row r="5202" spans="16:21" x14ac:dyDescent="0.25">
      <c r="P5202">
        <v>76</v>
      </c>
      <c r="Q5202">
        <v>400000</v>
      </c>
      <c r="R5202">
        <v>400000</v>
      </c>
      <c r="S5202" s="8" t="str">
        <f t="shared" si="81"/>
        <v>76400000400000</v>
      </c>
      <c r="T5202" t="s">
        <v>42</v>
      </c>
      <c r="U5202">
        <v>19164.657445233577</v>
      </c>
    </row>
    <row r="5203" spans="16:21" x14ac:dyDescent="0.25">
      <c r="P5203">
        <v>77</v>
      </c>
      <c r="Q5203">
        <v>400000</v>
      </c>
      <c r="R5203">
        <v>400000</v>
      </c>
      <c r="S5203" s="8" t="str">
        <f t="shared" si="81"/>
        <v>77400000400000</v>
      </c>
      <c r="T5203" t="s">
        <v>42</v>
      </c>
      <c r="U5203">
        <v>19164.657445233577</v>
      </c>
    </row>
    <row r="5204" spans="16:21" x14ac:dyDescent="0.25">
      <c r="P5204">
        <v>78</v>
      </c>
      <c r="Q5204">
        <v>400000</v>
      </c>
      <c r="R5204">
        <v>400000</v>
      </c>
      <c r="S5204" s="8" t="str">
        <f t="shared" si="81"/>
        <v>78400000400000</v>
      </c>
      <c r="T5204" t="s">
        <v>42</v>
      </c>
      <c r="U5204">
        <v>19164.657445233577</v>
      </c>
    </row>
    <row r="5205" spans="16:21" x14ac:dyDescent="0.25">
      <c r="P5205">
        <v>79</v>
      </c>
      <c r="Q5205">
        <v>400000</v>
      </c>
      <c r="R5205">
        <v>400000</v>
      </c>
      <c r="S5205" s="8" t="str">
        <f t="shared" si="81"/>
        <v>79400000400000</v>
      </c>
      <c r="T5205" t="s">
        <v>42</v>
      </c>
      <c r="U5205">
        <v>19164.657445233577</v>
      </c>
    </row>
    <row r="5206" spans="16:21" x14ac:dyDescent="0.25">
      <c r="P5206">
        <v>80</v>
      </c>
      <c r="Q5206">
        <v>400000</v>
      </c>
      <c r="R5206">
        <v>400000</v>
      </c>
      <c r="S5206" s="8" t="str">
        <f t="shared" si="81"/>
        <v>80400000400000</v>
      </c>
      <c r="T5206" t="s">
        <v>42</v>
      </c>
      <c r="U5206">
        <v>19164.657445233577</v>
      </c>
    </row>
    <row r="5207" spans="16:21" x14ac:dyDescent="0.25">
      <c r="P5207">
        <v>81</v>
      </c>
      <c r="Q5207">
        <v>400000</v>
      </c>
      <c r="R5207">
        <v>400000</v>
      </c>
      <c r="S5207" s="8" t="str">
        <f t="shared" si="81"/>
        <v>81400000400000</v>
      </c>
      <c r="T5207" t="s">
        <v>43</v>
      </c>
      <c r="U5207">
        <v>24436.1890760733</v>
      </c>
    </row>
    <row r="5208" spans="16:21" x14ac:dyDescent="0.25">
      <c r="P5208">
        <v>82</v>
      </c>
      <c r="Q5208">
        <v>400000</v>
      </c>
      <c r="R5208">
        <v>400000</v>
      </c>
      <c r="S5208" s="8" t="str">
        <f t="shared" si="81"/>
        <v>82400000400000</v>
      </c>
      <c r="T5208" t="s">
        <v>43</v>
      </c>
      <c r="U5208">
        <v>24436.1890760733</v>
      </c>
    </row>
    <row r="5209" spans="16:21" x14ac:dyDescent="0.25">
      <c r="P5209">
        <v>83</v>
      </c>
      <c r="Q5209">
        <v>400000</v>
      </c>
      <c r="R5209">
        <v>400000</v>
      </c>
      <c r="S5209" s="8" t="str">
        <f t="shared" si="81"/>
        <v>83400000400000</v>
      </c>
      <c r="T5209" t="s">
        <v>43</v>
      </c>
      <c r="U5209">
        <v>24436.1890760733</v>
      </c>
    </row>
    <row r="5210" spans="16:21" x14ac:dyDescent="0.25">
      <c r="P5210">
        <v>84</v>
      </c>
      <c r="Q5210">
        <v>400000</v>
      </c>
      <c r="R5210">
        <v>400000</v>
      </c>
      <c r="S5210" s="8" t="str">
        <f t="shared" si="81"/>
        <v>84400000400000</v>
      </c>
      <c r="T5210" t="s">
        <v>43</v>
      </c>
      <c r="U5210">
        <v>24436.1890760733</v>
      </c>
    </row>
    <row r="5211" spans="16:21" x14ac:dyDescent="0.25">
      <c r="P5211">
        <v>85</v>
      </c>
      <c r="Q5211">
        <v>400000</v>
      </c>
      <c r="R5211">
        <v>400000</v>
      </c>
      <c r="S5211" s="8" t="str">
        <f t="shared" si="81"/>
        <v>85400000400000</v>
      </c>
      <c r="T5211" t="s">
        <v>43</v>
      </c>
      <c r="U5211">
        <v>24436.1890760733</v>
      </c>
    </row>
    <row r="5212" spans="16:21" x14ac:dyDescent="0.25">
      <c r="P5212">
        <v>86</v>
      </c>
      <c r="Q5212">
        <v>400000</v>
      </c>
      <c r="R5212">
        <v>400000</v>
      </c>
      <c r="S5212" s="8" t="str">
        <f t="shared" si="81"/>
        <v>86400000400000</v>
      </c>
      <c r="T5212" t="s">
        <v>43</v>
      </c>
      <c r="U5212">
        <v>24436.1890760733</v>
      </c>
    </row>
    <row r="5213" spans="16:21" x14ac:dyDescent="0.25">
      <c r="P5213">
        <v>87</v>
      </c>
      <c r="Q5213">
        <v>400000</v>
      </c>
      <c r="R5213">
        <v>400000</v>
      </c>
      <c r="S5213" s="8" t="str">
        <f t="shared" si="81"/>
        <v>87400000400000</v>
      </c>
      <c r="T5213" t="s">
        <v>43</v>
      </c>
      <c r="U5213">
        <v>24436.1890760733</v>
      </c>
    </row>
    <row r="5214" spans="16:21" x14ac:dyDescent="0.25">
      <c r="P5214">
        <v>88</v>
      </c>
      <c r="Q5214">
        <v>400000</v>
      </c>
      <c r="R5214">
        <v>400000</v>
      </c>
      <c r="S5214" s="8" t="str">
        <f t="shared" si="81"/>
        <v>88400000400000</v>
      </c>
      <c r="T5214" t="s">
        <v>43</v>
      </c>
      <c r="U5214">
        <v>24436.1890760733</v>
      </c>
    </row>
    <row r="5215" spans="16:21" x14ac:dyDescent="0.25">
      <c r="P5215">
        <v>89</v>
      </c>
      <c r="Q5215">
        <v>400000</v>
      </c>
      <c r="R5215">
        <v>400000</v>
      </c>
      <c r="S5215" s="8" t="str">
        <f t="shared" si="81"/>
        <v>89400000400000</v>
      </c>
      <c r="T5215" t="s">
        <v>43</v>
      </c>
      <c r="U5215">
        <v>24436.1890760733</v>
      </c>
    </row>
    <row r="5216" spans="16:21" x14ac:dyDescent="0.25">
      <c r="P5216">
        <v>90</v>
      </c>
      <c r="Q5216">
        <v>400000</v>
      </c>
      <c r="R5216">
        <v>400000</v>
      </c>
      <c r="S5216" s="8" t="str">
        <f t="shared" si="81"/>
        <v>90400000400000</v>
      </c>
      <c r="T5216" t="s">
        <v>43</v>
      </c>
      <c r="U5216">
        <v>24436.1890760733</v>
      </c>
    </row>
    <row r="5217" spans="16:21" x14ac:dyDescent="0.25">
      <c r="P5217">
        <v>91</v>
      </c>
      <c r="Q5217">
        <v>400000</v>
      </c>
      <c r="R5217">
        <v>400000</v>
      </c>
      <c r="S5217" s="8" t="str">
        <f t="shared" si="81"/>
        <v>91400000400000</v>
      </c>
      <c r="T5217" t="s">
        <v>43</v>
      </c>
      <c r="U5217">
        <v>24436.1890760733</v>
      </c>
    </row>
    <row r="5218" spans="16:21" x14ac:dyDescent="0.25">
      <c r="P5218">
        <v>92</v>
      </c>
      <c r="Q5218">
        <v>400000</v>
      </c>
      <c r="R5218">
        <v>400000</v>
      </c>
      <c r="S5218" s="8" t="str">
        <f t="shared" si="81"/>
        <v>92400000400000</v>
      </c>
      <c r="T5218" t="s">
        <v>43</v>
      </c>
      <c r="U5218">
        <v>24436.1890760733</v>
      </c>
    </row>
    <row r="5219" spans="16:21" x14ac:dyDescent="0.25">
      <c r="P5219">
        <v>93</v>
      </c>
      <c r="Q5219">
        <v>400000</v>
      </c>
      <c r="R5219">
        <v>400000</v>
      </c>
      <c r="S5219" s="8" t="str">
        <f t="shared" si="81"/>
        <v>93400000400000</v>
      </c>
      <c r="T5219" t="s">
        <v>43</v>
      </c>
      <c r="U5219">
        <v>24436.1890760733</v>
      </c>
    </row>
    <row r="5220" spans="16:21" x14ac:dyDescent="0.25">
      <c r="P5220">
        <v>94</v>
      </c>
      <c r="Q5220">
        <v>400000</v>
      </c>
      <c r="R5220">
        <v>400000</v>
      </c>
      <c r="S5220" s="8" t="str">
        <f t="shared" si="81"/>
        <v>94400000400000</v>
      </c>
      <c r="T5220" t="s">
        <v>43</v>
      </c>
      <c r="U5220">
        <v>24436.1890760733</v>
      </c>
    </row>
    <row r="5221" spans="16:21" x14ac:dyDescent="0.25">
      <c r="P5221">
        <v>95</v>
      </c>
      <c r="Q5221">
        <v>400000</v>
      </c>
      <c r="R5221">
        <v>400000</v>
      </c>
      <c r="S5221" s="8" t="str">
        <f t="shared" si="81"/>
        <v>95400000400000</v>
      </c>
      <c r="T5221" t="s">
        <v>43</v>
      </c>
      <c r="U5221">
        <v>24436.1890760733</v>
      </c>
    </row>
    <row r="5222" spans="16:21" x14ac:dyDescent="0.25">
      <c r="P5222">
        <v>96</v>
      </c>
      <c r="Q5222">
        <v>400000</v>
      </c>
      <c r="R5222">
        <v>400000</v>
      </c>
      <c r="S5222" s="8" t="str">
        <f t="shared" si="81"/>
        <v>96400000400000</v>
      </c>
      <c r="T5222" t="s">
        <v>43</v>
      </c>
      <c r="U5222">
        <v>24436.1890760733</v>
      </c>
    </row>
    <row r="5223" spans="16:21" x14ac:dyDescent="0.25">
      <c r="P5223">
        <v>97</v>
      </c>
      <c r="Q5223">
        <v>400000</v>
      </c>
      <c r="R5223">
        <v>400000</v>
      </c>
      <c r="S5223" s="8" t="str">
        <f t="shared" si="81"/>
        <v>97400000400000</v>
      </c>
      <c r="T5223" t="s">
        <v>43</v>
      </c>
      <c r="U5223">
        <v>24436.1890760733</v>
      </c>
    </row>
    <row r="5224" spans="16:21" x14ac:dyDescent="0.25">
      <c r="P5224">
        <v>98</v>
      </c>
      <c r="Q5224">
        <v>400000</v>
      </c>
      <c r="R5224">
        <v>400000</v>
      </c>
      <c r="S5224" s="8" t="str">
        <f t="shared" si="81"/>
        <v>98400000400000</v>
      </c>
      <c r="T5224" t="s">
        <v>43</v>
      </c>
      <c r="U5224">
        <v>24436.1890760733</v>
      </c>
    </row>
    <row r="5225" spans="16:21" x14ac:dyDescent="0.25">
      <c r="P5225">
        <v>99</v>
      </c>
      <c r="Q5225">
        <v>400000</v>
      </c>
      <c r="R5225">
        <v>400000</v>
      </c>
      <c r="S5225" s="8" t="str">
        <f t="shared" si="81"/>
        <v>99400000400000</v>
      </c>
      <c r="T5225" t="s">
        <v>43</v>
      </c>
      <c r="U5225">
        <v>24436.1890760733</v>
      </c>
    </row>
    <row r="5226" spans="16:21" x14ac:dyDescent="0.25">
      <c r="P5226">
        <v>100</v>
      </c>
      <c r="Q5226">
        <v>400000</v>
      </c>
      <c r="R5226">
        <v>400000</v>
      </c>
      <c r="S5226" s="8" t="str">
        <f t="shared" si="81"/>
        <v>100400000400000</v>
      </c>
      <c r="T5226" t="s">
        <v>43</v>
      </c>
      <c r="U5226">
        <v>24436.1890760733</v>
      </c>
    </row>
    <row r="5227" spans="16:21" x14ac:dyDescent="0.25">
      <c r="P5227">
        <v>101</v>
      </c>
      <c r="Q5227">
        <v>400000</v>
      </c>
      <c r="R5227">
        <v>400000</v>
      </c>
      <c r="S5227" s="8" t="str">
        <f t="shared" si="81"/>
        <v>101400000400000</v>
      </c>
      <c r="T5227" t="s">
        <v>43</v>
      </c>
      <c r="U5227">
        <v>24436.1890760733</v>
      </c>
    </row>
    <row r="5228" spans="16:21" x14ac:dyDescent="0.25">
      <c r="P5228">
        <v>102</v>
      </c>
      <c r="Q5228">
        <v>400000</v>
      </c>
      <c r="R5228">
        <v>400000</v>
      </c>
      <c r="S5228" s="8" t="str">
        <f t="shared" si="81"/>
        <v>102400000400000</v>
      </c>
      <c r="T5228" t="s">
        <v>43</v>
      </c>
      <c r="U5228">
        <v>24436.1890760733</v>
      </c>
    </row>
    <row r="5229" spans="16:21" x14ac:dyDescent="0.25">
      <c r="P5229">
        <v>103</v>
      </c>
      <c r="Q5229">
        <v>400000</v>
      </c>
      <c r="R5229">
        <v>400000</v>
      </c>
      <c r="S5229" s="8" t="str">
        <f t="shared" si="81"/>
        <v>103400000400000</v>
      </c>
      <c r="T5229" t="s">
        <v>43</v>
      </c>
      <c r="U5229">
        <v>24436.1890760733</v>
      </c>
    </row>
    <row r="5230" spans="16:21" x14ac:dyDescent="0.25">
      <c r="P5230">
        <v>104</v>
      </c>
      <c r="Q5230">
        <v>400000</v>
      </c>
      <c r="R5230">
        <v>400000</v>
      </c>
      <c r="S5230" s="8" t="str">
        <f t="shared" si="81"/>
        <v>104400000400000</v>
      </c>
      <c r="T5230" t="s">
        <v>43</v>
      </c>
      <c r="U5230">
        <v>24436.1890760733</v>
      </c>
    </row>
    <row r="5231" spans="16:21" x14ac:dyDescent="0.25">
      <c r="P5231">
        <v>105</v>
      </c>
      <c r="Q5231">
        <v>400000</v>
      </c>
      <c r="R5231">
        <v>400000</v>
      </c>
      <c r="S5231" s="8" t="str">
        <f t="shared" si="81"/>
        <v>105400000400000</v>
      </c>
      <c r="T5231" t="s">
        <v>43</v>
      </c>
      <c r="U5231">
        <v>24436.1890760733</v>
      </c>
    </row>
    <row r="5232" spans="16:21" x14ac:dyDescent="0.25">
      <c r="P5232">
        <v>106</v>
      </c>
      <c r="Q5232">
        <v>400000</v>
      </c>
      <c r="R5232">
        <v>400000</v>
      </c>
      <c r="S5232" s="8" t="str">
        <f t="shared" si="81"/>
        <v>106400000400000</v>
      </c>
      <c r="T5232" t="s">
        <v>43</v>
      </c>
      <c r="U5232">
        <v>24436.1890760733</v>
      </c>
    </row>
    <row r="5233" spans="16:21" x14ac:dyDescent="0.25">
      <c r="P5233">
        <v>107</v>
      </c>
      <c r="Q5233">
        <v>400000</v>
      </c>
      <c r="R5233">
        <v>400000</v>
      </c>
      <c r="S5233" s="8" t="str">
        <f t="shared" si="81"/>
        <v>107400000400000</v>
      </c>
      <c r="T5233" t="s">
        <v>43</v>
      </c>
      <c r="U5233">
        <v>24436.1890760733</v>
      </c>
    </row>
    <row r="5234" spans="16:21" x14ac:dyDescent="0.25">
      <c r="P5234">
        <v>108</v>
      </c>
      <c r="Q5234">
        <v>400000</v>
      </c>
      <c r="R5234">
        <v>400000</v>
      </c>
      <c r="S5234" s="8" t="str">
        <f t="shared" si="81"/>
        <v>108400000400000</v>
      </c>
      <c r="T5234" t="s">
        <v>43</v>
      </c>
      <c r="U5234">
        <v>24436.1890760733</v>
      </c>
    </row>
    <row r="5235" spans="16:21" x14ac:dyDescent="0.25">
      <c r="P5235">
        <v>109</v>
      </c>
      <c r="Q5235">
        <v>400000</v>
      </c>
      <c r="R5235">
        <v>400000</v>
      </c>
      <c r="S5235" s="8" t="str">
        <f t="shared" si="81"/>
        <v>109400000400000</v>
      </c>
      <c r="T5235" t="s">
        <v>43</v>
      </c>
      <c r="U5235">
        <v>24436.1890760733</v>
      </c>
    </row>
    <row r="5236" spans="16:21" x14ac:dyDescent="0.25">
      <c r="P5236">
        <v>110</v>
      </c>
      <c r="Q5236">
        <v>400000</v>
      </c>
      <c r="R5236">
        <v>400000</v>
      </c>
      <c r="S5236" s="8" t="str">
        <f t="shared" si="81"/>
        <v>110400000400000</v>
      </c>
      <c r="T5236" t="s">
        <v>43</v>
      </c>
      <c r="U5236">
        <v>24436.1890760733</v>
      </c>
    </row>
    <row r="5237" spans="16:21" x14ac:dyDescent="0.25">
      <c r="P5237">
        <v>111</v>
      </c>
      <c r="Q5237">
        <v>400000</v>
      </c>
      <c r="R5237">
        <v>400000</v>
      </c>
      <c r="S5237" s="8" t="str">
        <f t="shared" si="81"/>
        <v>111400000400000</v>
      </c>
      <c r="T5237" t="s">
        <v>43</v>
      </c>
      <c r="U5237">
        <v>24436.1890760733</v>
      </c>
    </row>
    <row r="5238" spans="16:21" x14ac:dyDescent="0.25">
      <c r="P5238">
        <v>112</v>
      </c>
      <c r="Q5238">
        <v>400000</v>
      </c>
      <c r="R5238">
        <v>400000</v>
      </c>
      <c r="S5238" s="8" t="str">
        <f t="shared" si="81"/>
        <v>112400000400000</v>
      </c>
      <c r="T5238" t="s">
        <v>43</v>
      </c>
      <c r="U5238">
        <v>24436.1890760733</v>
      </c>
    </row>
    <row r="5239" spans="16:21" x14ac:dyDescent="0.25">
      <c r="P5239">
        <v>113</v>
      </c>
      <c r="Q5239">
        <v>400000</v>
      </c>
      <c r="R5239">
        <v>400000</v>
      </c>
      <c r="S5239" s="8" t="str">
        <f t="shared" si="81"/>
        <v>113400000400000</v>
      </c>
      <c r="T5239" t="s">
        <v>43</v>
      </c>
      <c r="U5239">
        <v>24436.1890760733</v>
      </c>
    </row>
    <row r="5240" spans="16:21" x14ac:dyDescent="0.25">
      <c r="P5240">
        <v>114</v>
      </c>
      <c r="Q5240">
        <v>400000</v>
      </c>
      <c r="R5240">
        <v>400000</v>
      </c>
      <c r="S5240" s="8" t="str">
        <f t="shared" si="81"/>
        <v>114400000400000</v>
      </c>
      <c r="T5240" t="s">
        <v>43</v>
      </c>
      <c r="U5240">
        <v>24436.1890760733</v>
      </c>
    </row>
    <row r="5241" spans="16:21" x14ac:dyDescent="0.25">
      <c r="P5241">
        <v>115</v>
      </c>
      <c r="Q5241">
        <v>400000</v>
      </c>
      <c r="R5241">
        <v>400000</v>
      </c>
      <c r="S5241" s="8" t="str">
        <f t="shared" si="81"/>
        <v>115400000400000</v>
      </c>
      <c r="T5241" t="s">
        <v>43</v>
      </c>
      <c r="U5241">
        <v>24436.1890760733</v>
      </c>
    </row>
    <row r="5242" spans="16:21" x14ac:dyDescent="0.25">
      <c r="P5242">
        <v>116</v>
      </c>
      <c r="Q5242">
        <v>400000</v>
      </c>
      <c r="R5242">
        <v>400000</v>
      </c>
      <c r="S5242" s="8" t="str">
        <f t="shared" si="81"/>
        <v>116400000400000</v>
      </c>
      <c r="T5242" t="s">
        <v>43</v>
      </c>
      <c r="U5242">
        <v>24436.1890760733</v>
      </c>
    </row>
    <row r="5243" spans="16:21" x14ac:dyDescent="0.25">
      <c r="P5243">
        <v>117</v>
      </c>
      <c r="Q5243">
        <v>400000</v>
      </c>
      <c r="R5243">
        <v>400000</v>
      </c>
      <c r="S5243" s="8" t="str">
        <f t="shared" si="81"/>
        <v>117400000400000</v>
      </c>
      <c r="T5243" t="s">
        <v>43</v>
      </c>
      <c r="U5243">
        <v>24436.1890760733</v>
      </c>
    </row>
    <row r="5244" spans="16:21" x14ac:dyDescent="0.25">
      <c r="P5244">
        <v>118</v>
      </c>
      <c r="Q5244">
        <v>400000</v>
      </c>
      <c r="R5244">
        <v>400000</v>
      </c>
      <c r="S5244" s="8" t="str">
        <f t="shared" si="81"/>
        <v>118400000400000</v>
      </c>
      <c r="T5244" t="s">
        <v>43</v>
      </c>
      <c r="U5244">
        <v>24436.1890760733</v>
      </c>
    </row>
    <row r="5245" spans="16:21" x14ac:dyDescent="0.25">
      <c r="P5245">
        <v>119</v>
      </c>
      <c r="Q5245">
        <v>400000</v>
      </c>
      <c r="R5245">
        <v>400000</v>
      </c>
      <c r="S5245" s="8" t="str">
        <f t="shared" si="81"/>
        <v>119400000400000</v>
      </c>
      <c r="T5245" t="s">
        <v>43</v>
      </c>
      <c r="U5245">
        <v>24436.1890760733</v>
      </c>
    </row>
    <row r="5246" spans="16:21" x14ac:dyDescent="0.25">
      <c r="P5246">
        <v>120</v>
      </c>
      <c r="Q5246">
        <v>400000</v>
      </c>
      <c r="R5246">
        <v>400000</v>
      </c>
      <c r="S5246" s="8" t="str">
        <f t="shared" si="81"/>
        <v>120400000400000</v>
      </c>
      <c r="T5246" t="s">
        <v>43</v>
      </c>
      <c r="U5246">
        <v>24436.1890760733</v>
      </c>
    </row>
    <row r="5247" spans="16:21" x14ac:dyDescent="0.25">
      <c r="P5247">
        <v>121</v>
      </c>
      <c r="Q5247">
        <v>400000</v>
      </c>
      <c r="R5247">
        <v>400000</v>
      </c>
      <c r="S5247" s="8" t="str">
        <f t="shared" si="81"/>
        <v>121400000400000</v>
      </c>
      <c r="T5247" t="s">
        <v>43</v>
      </c>
      <c r="U5247">
        <v>24436.1890760733</v>
      </c>
    </row>
    <row r="5248" spans="16:21" x14ac:dyDescent="0.25">
      <c r="P5248">
        <v>122</v>
      </c>
      <c r="Q5248">
        <v>400000</v>
      </c>
      <c r="R5248">
        <v>400000</v>
      </c>
      <c r="S5248" s="8" t="str">
        <f t="shared" si="81"/>
        <v>122400000400000</v>
      </c>
      <c r="T5248" t="s">
        <v>43</v>
      </c>
      <c r="U5248">
        <v>24436.1890760733</v>
      </c>
    </row>
    <row r="5249" spans="16:21" x14ac:dyDescent="0.25">
      <c r="P5249">
        <v>123</v>
      </c>
      <c r="Q5249">
        <v>400000</v>
      </c>
      <c r="R5249">
        <v>400000</v>
      </c>
      <c r="S5249" s="8" t="str">
        <f t="shared" si="81"/>
        <v>123400000400000</v>
      </c>
      <c r="T5249" t="s">
        <v>43</v>
      </c>
      <c r="U5249">
        <v>24436.1890760733</v>
      </c>
    </row>
    <row r="5250" spans="16:21" x14ac:dyDescent="0.25">
      <c r="P5250">
        <v>124</v>
      </c>
      <c r="Q5250">
        <v>400000</v>
      </c>
      <c r="R5250">
        <v>400000</v>
      </c>
      <c r="S5250" s="8" t="str">
        <f t="shared" si="81"/>
        <v>124400000400000</v>
      </c>
      <c r="T5250" t="s">
        <v>43</v>
      </c>
      <c r="U5250">
        <v>24436.1890760733</v>
      </c>
    </row>
    <row r="5251" spans="16:21" x14ac:dyDescent="0.25">
      <c r="P5251">
        <v>125</v>
      </c>
      <c r="Q5251">
        <v>400000</v>
      </c>
      <c r="R5251">
        <v>400000</v>
      </c>
      <c r="S5251" s="8" t="str">
        <f t="shared" ref="S5251:S5314" si="82">P5251&amp;Q5251&amp;R5251</f>
        <v>125400000400000</v>
      </c>
      <c r="T5251" t="s">
        <v>43</v>
      </c>
      <c r="U5251">
        <v>24436.1890760733</v>
      </c>
    </row>
    <row r="5252" spans="16:21" x14ac:dyDescent="0.25">
      <c r="P5252">
        <v>1</v>
      </c>
      <c r="Q5252">
        <v>400000</v>
      </c>
      <c r="R5252">
        <v>500000</v>
      </c>
      <c r="S5252" s="8" t="str">
        <f t="shared" si="82"/>
        <v>1400000500000</v>
      </c>
      <c r="T5252" t="s">
        <v>48</v>
      </c>
      <c r="U5252">
        <v>1488.4275982994022</v>
      </c>
    </row>
    <row r="5253" spans="16:21" x14ac:dyDescent="0.25">
      <c r="P5253">
        <v>2</v>
      </c>
      <c r="Q5253">
        <v>400000</v>
      </c>
      <c r="R5253">
        <v>500000</v>
      </c>
      <c r="S5253" s="8" t="str">
        <f t="shared" si="82"/>
        <v>2400000500000</v>
      </c>
      <c r="T5253" t="s">
        <v>48</v>
      </c>
      <c r="U5253">
        <v>1488.4275982994022</v>
      </c>
    </row>
    <row r="5254" spans="16:21" x14ac:dyDescent="0.25">
      <c r="P5254">
        <v>3</v>
      </c>
      <c r="Q5254">
        <v>400000</v>
      </c>
      <c r="R5254">
        <v>500000</v>
      </c>
      <c r="S5254" s="8" t="str">
        <f t="shared" si="82"/>
        <v>3400000500000</v>
      </c>
      <c r="T5254" t="s">
        <v>48</v>
      </c>
      <c r="U5254">
        <v>1488.4275982994022</v>
      </c>
    </row>
    <row r="5255" spans="16:21" x14ac:dyDescent="0.25">
      <c r="P5255">
        <v>4</v>
      </c>
      <c r="Q5255">
        <v>400000</v>
      </c>
      <c r="R5255">
        <v>500000</v>
      </c>
      <c r="S5255" s="8" t="str">
        <f t="shared" si="82"/>
        <v>4400000500000</v>
      </c>
      <c r="T5255" t="s">
        <v>48</v>
      </c>
      <c r="U5255">
        <v>1488.4275982994022</v>
      </c>
    </row>
    <row r="5256" spans="16:21" x14ac:dyDescent="0.25">
      <c r="P5256">
        <v>5</v>
      </c>
      <c r="Q5256">
        <v>400000</v>
      </c>
      <c r="R5256">
        <v>500000</v>
      </c>
      <c r="S5256" s="8" t="str">
        <f t="shared" si="82"/>
        <v>5400000500000</v>
      </c>
      <c r="T5256" t="s">
        <v>48</v>
      </c>
      <c r="U5256">
        <v>1488.4275982994022</v>
      </c>
    </row>
    <row r="5257" spans="16:21" x14ac:dyDescent="0.25">
      <c r="P5257">
        <v>6</v>
      </c>
      <c r="Q5257">
        <v>400000</v>
      </c>
      <c r="R5257">
        <v>500000</v>
      </c>
      <c r="S5257" s="8" t="str">
        <f t="shared" si="82"/>
        <v>6400000500000</v>
      </c>
      <c r="T5257" t="s">
        <v>48</v>
      </c>
      <c r="U5257">
        <v>1488.4275982994022</v>
      </c>
    </row>
    <row r="5258" spans="16:21" x14ac:dyDescent="0.25">
      <c r="P5258">
        <v>7</v>
      </c>
      <c r="Q5258">
        <v>400000</v>
      </c>
      <c r="R5258">
        <v>500000</v>
      </c>
      <c r="S5258" s="8" t="str">
        <f t="shared" si="82"/>
        <v>7400000500000</v>
      </c>
      <c r="T5258" t="s">
        <v>48</v>
      </c>
      <c r="U5258">
        <v>1488.4275982994022</v>
      </c>
    </row>
    <row r="5259" spans="16:21" x14ac:dyDescent="0.25">
      <c r="P5259">
        <v>8</v>
      </c>
      <c r="Q5259">
        <v>400000</v>
      </c>
      <c r="R5259">
        <v>500000</v>
      </c>
      <c r="S5259" s="8" t="str">
        <f t="shared" si="82"/>
        <v>8400000500000</v>
      </c>
      <c r="T5259" t="s">
        <v>48</v>
      </c>
      <c r="U5259">
        <v>1488.4275982994022</v>
      </c>
    </row>
    <row r="5260" spans="16:21" x14ac:dyDescent="0.25">
      <c r="P5260">
        <v>9</v>
      </c>
      <c r="Q5260">
        <v>400000</v>
      </c>
      <c r="R5260">
        <v>500000</v>
      </c>
      <c r="S5260" s="8" t="str">
        <f t="shared" si="82"/>
        <v>9400000500000</v>
      </c>
      <c r="T5260" t="s">
        <v>48</v>
      </c>
      <c r="U5260">
        <v>1488.4275982994022</v>
      </c>
    </row>
    <row r="5261" spans="16:21" x14ac:dyDescent="0.25">
      <c r="P5261">
        <v>10</v>
      </c>
      <c r="Q5261">
        <v>400000</v>
      </c>
      <c r="R5261">
        <v>500000</v>
      </c>
      <c r="S5261" s="8" t="str">
        <f t="shared" si="82"/>
        <v>10400000500000</v>
      </c>
      <c r="T5261" t="s">
        <v>48</v>
      </c>
      <c r="U5261">
        <v>1488.4275982994022</v>
      </c>
    </row>
    <row r="5262" spans="16:21" x14ac:dyDescent="0.25">
      <c r="P5262">
        <v>11</v>
      </c>
      <c r="Q5262">
        <v>400000</v>
      </c>
      <c r="R5262">
        <v>500000</v>
      </c>
      <c r="S5262" s="8" t="str">
        <f t="shared" si="82"/>
        <v>11400000500000</v>
      </c>
      <c r="T5262" t="s">
        <v>48</v>
      </c>
      <c r="U5262">
        <v>1488.4275982994022</v>
      </c>
    </row>
    <row r="5263" spans="16:21" x14ac:dyDescent="0.25">
      <c r="P5263">
        <v>12</v>
      </c>
      <c r="Q5263">
        <v>400000</v>
      </c>
      <c r="R5263">
        <v>500000</v>
      </c>
      <c r="S5263" s="8" t="str">
        <f t="shared" si="82"/>
        <v>12400000500000</v>
      </c>
      <c r="T5263" t="s">
        <v>48</v>
      </c>
      <c r="U5263">
        <v>1488.4275982994022</v>
      </c>
    </row>
    <row r="5264" spans="16:21" x14ac:dyDescent="0.25">
      <c r="P5264">
        <v>13</v>
      </c>
      <c r="Q5264">
        <v>400000</v>
      </c>
      <c r="R5264">
        <v>500000</v>
      </c>
      <c r="S5264" s="8" t="str">
        <f t="shared" si="82"/>
        <v>13400000500000</v>
      </c>
      <c r="T5264" t="s">
        <v>48</v>
      </c>
      <c r="U5264">
        <v>1488.4275982994022</v>
      </c>
    </row>
    <row r="5265" spans="16:21" x14ac:dyDescent="0.25">
      <c r="P5265">
        <v>14</v>
      </c>
      <c r="Q5265">
        <v>400000</v>
      </c>
      <c r="R5265">
        <v>500000</v>
      </c>
      <c r="S5265" s="8" t="str">
        <f t="shared" si="82"/>
        <v>14400000500000</v>
      </c>
      <c r="T5265" t="s">
        <v>48</v>
      </c>
      <c r="U5265">
        <v>1488.4275982994022</v>
      </c>
    </row>
    <row r="5266" spans="16:21" x14ac:dyDescent="0.25">
      <c r="P5266">
        <v>15</v>
      </c>
      <c r="Q5266">
        <v>400000</v>
      </c>
      <c r="R5266">
        <v>500000</v>
      </c>
      <c r="S5266" s="8" t="str">
        <f t="shared" si="82"/>
        <v>15400000500000</v>
      </c>
      <c r="T5266" t="s">
        <v>48</v>
      </c>
      <c r="U5266">
        <v>1488.4275982994022</v>
      </c>
    </row>
    <row r="5267" spans="16:21" x14ac:dyDescent="0.25">
      <c r="P5267">
        <v>16</v>
      </c>
      <c r="Q5267">
        <v>400000</v>
      </c>
      <c r="R5267">
        <v>500000</v>
      </c>
      <c r="S5267" s="8" t="str">
        <f t="shared" si="82"/>
        <v>16400000500000</v>
      </c>
      <c r="T5267" t="s">
        <v>48</v>
      </c>
      <c r="U5267">
        <v>1488.4275982994022</v>
      </c>
    </row>
    <row r="5268" spans="16:21" x14ac:dyDescent="0.25">
      <c r="P5268">
        <v>17</v>
      </c>
      <c r="Q5268">
        <v>400000</v>
      </c>
      <c r="R5268">
        <v>500000</v>
      </c>
      <c r="S5268" s="8" t="str">
        <f t="shared" si="82"/>
        <v>17400000500000</v>
      </c>
      <c r="T5268" t="s">
        <v>48</v>
      </c>
      <c r="U5268">
        <v>1488.4275982994022</v>
      </c>
    </row>
    <row r="5269" spans="16:21" x14ac:dyDescent="0.25">
      <c r="P5269">
        <v>18</v>
      </c>
      <c r="Q5269">
        <v>400000</v>
      </c>
      <c r="R5269">
        <v>500000</v>
      </c>
      <c r="S5269" s="8" t="str">
        <f t="shared" si="82"/>
        <v>18400000500000</v>
      </c>
      <c r="T5269" t="s">
        <v>48</v>
      </c>
      <c r="U5269">
        <v>1488.4275982994022</v>
      </c>
    </row>
    <row r="5270" spans="16:21" x14ac:dyDescent="0.25">
      <c r="P5270">
        <v>19</v>
      </c>
      <c r="Q5270">
        <v>400000</v>
      </c>
      <c r="R5270">
        <v>500000</v>
      </c>
      <c r="S5270" s="8" t="str">
        <f t="shared" si="82"/>
        <v>19400000500000</v>
      </c>
      <c r="T5270" t="s">
        <v>48</v>
      </c>
      <c r="U5270">
        <v>1488.4275982994022</v>
      </c>
    </row>
    <row r="5271" spans="16:21" x14ac:dyDescent="0.25">
      <c r="P5271">
        <v>20</v>
      </c>
      <c r="Q5271">
        <v>400000</v>
      </c>
      <c r="R5271">
        <v>500000</v>
      </c>
      <c r="S5271" s="8" t="str">
        <f t="shared" si="82"/>
        <v>20400000500000</v>
      </c>
      <c r="T5271" t="s">
        <v>48</v>
      </c>
      <c r="U5271">
        <v>1488.4275982994022</v>
      </c>
    </row>
    <row r="5272" spans="16:21" x14ac:dyDescent="0.25">
      <c r="P5272">
        <v>21</v>
      </c>
      <c r="Q5272">
        <v>400000</v>
      </c>
      <c r="R5272">
        <v>500000</v>
      </c>
      <c r="S5272" s="8" t="str">
        <f t="shared" si="82"/>
        <v>21400000500000</v>
      </c>
      <c r="T5272" t="s">
        <v>48</v>
      </c>
      <c r="U5272">
        <v>1488.4275982994022</v>
      </c>
    </row>
    <row r="5273" spans="16:21" x14ac:dyDescent="0.25">
      <c r="P5273">
        <v>22</v>
      </c>
      <c r="Q5273">
        <v>400000</v>
      </c>
      <c r="R5273">
        <v>500000</v>
      </c>
      <c r="S5273" s="8" t="str">
        <f t="shared" si="82"/>
        <v>22400000500000</v>
      </c>
      <c r="T5273" t="s">
        <v>48</v>
      </c>
      <c r="U5273">
        <v>1488.4275982994022</v>
      </c>
    </row>
    <row r="5274" spans="16:21" x14ac:dyDescent="0.25">
      <c r="P5274">
        <v>23</v>
      </c>
      <c r="Q5274">
        <v>400000</v>
      </c>
      <c r="R5274">
        <v>500000</v>
      </c>
      <c r="S5274" s="8" t="str">
        <f t="shared" si="82"/>
        <v>23400000500000</v>
      </c>
      <c r="T5274" t="s">
        <v>48</v>
      </c>
      <c r="U5274">
        <v>1488.4275982994022</v>
      </c>
    </row>
    <row r="5275" spans="16:21" x14ac:dyDescent="0.25">
      <c r="P5275">
        <v>24</v>
      </c>
      <c r="Q5275">
        <v>400000</v>
      </c>
      <c r="R5275">
        <v>500000</v>
      </c>
      <c r="S5275" s="8" t="str">
        <f t="shared" si="82"/>
        <v>24400000500000</v>
      </c>
      <c r="T5275" t="s">
        <v>48</v>
      </c>
      <c r="U5275">
        <v>1488.4275982994022</v>
      </c>
    </row>
    <row r="5276" spans="16:21" x14ac:dyDescent="0.25">
      <c r="P5276">
        <v>25</v>
      </c>
      <c r="Q5276">
        <v>400000</v>
      </c>
      <c r="R5276">
        <v>500000</v>
      </c>
      <c r="S5276" s="8" t="str">
        <f t="shared" si="82"/>
        <v>25400000500000</v>
      </c>
      <c r="T5276" t="s">
        <v>48</v>
      </c>
      <c r="U5276">
        <v>1488.4275982994022</v>
      </c>
    </row>
    <row r="5277" spans="16:21" x14ac:dyDescent="0.25">
      <c r="P5277">
        <v>26</v>
      </c>
      <c r="Q5277">
        <v>400000</v>
      </c>
      <c r="R5277">
        <v>500000</v>
      </c>
      <c r="S5277" s="8" t="str">
        <f t="shared" si="82"/>
        <v>26400000500000</v>
      </c>
      <c r="T5277" t="s">
        <v>34</v>
      </c>
      <c r="U5277">
        <v>1674.2038069525618</v>
      </c>
    </row>
    <row r="5278" spans="16:21" x14ac:dyDescent="0.25">
      <c r="P5278">
        <v>27</v>
      </c>
      <c r="Q5278">
        <v>400000</v>
      </c>
      <c r="R5278">
        <v>500000</v>
      </c>
      <c r="S5278" s="8" t="str">
        <f t="shared" si="82"/>
        <v>27400000500000</v>
      </c>
      <c r="T5278" t="s">
        <v>34</v>
      </c>
      <c r="U5278">
        <v>1674.2038069525618</v>
      </c>
    </row>
    <row r="5279" spans="16:21" x14ac:dyDescent="0.25">
      <c r="P5279">
        <v>28</v>
      </c>
      <c r="Q5279">
        <v>400000</v>
      </c>
      <c r="R5279">
        <v>500000</v>
      </c>
      <c r="S5279" s="8" t="str">
        <f t="shared" si="82"/>
        <v>28400000500000</v>
      </c>
      <c r="T5279" t="s">
        <v>34</v>
      </c>
      <c r="U5279">
        <v>1674.2038069525618</v>
      </c>
    </row>
    <row r="5280" spans="16:21" x14ac:dyDescent="0.25">
      <c r="P5280">
        <v>29</v>
      </c>
      <c r="Q5280">
        <v>400000</v>
      </c>
      <c r="R5280">
        <v>500000</v>
      </c>
      <c r="S5280" s="8" t="str">
        <f t="shared" si="82"/>
        <v>29400000500000</v>
      </c>
      <c r="T5280" t="s">
        <v>34</v>
      </c>
      <c r="U5280">
        <v>1674.2038069525618</v>
      </c>
    </row>
    <row r="5281" spans="16:21" x14ac:dyDescent="0.25">
      <c r="P5281">
        <v>30</v>
      </c>
      <c r="Q5281">
        <v>400000</v>
      </c>
      <c r="R5281">
        <v>500000</v>
      </c>
      <c r="S5281" s="8" t="str">
        <f t="shared" si="82"/>
        <v>30400000500000</v>
      </c>
      <c r="T5281" t="s">
        <v>34</v>
      </c>
      <c r="U5281">
        <v>1674.2038069525618</v>
      </c>
    </row>
    <row r="5282" spans="16:21" x14ac:dyDescent="0.25">
      <c r="P5282">
        <v>31</v>
      </c>
      <c r="Q5282">
        <v>400000</v>
      </c>
      <c r="R5282">
        <v>500000</v>
      </c>
      <c r="S5282" s="8" t="str">
        <f t="shared" si="82"/>
        <v>31400000500000</v>
      </c>
      <c r="T5282" t="s">
        <v>34</v>
      </c>
      <c r="U5282">
        <v>1674.2038069525618</v>
      </c>
    </row>
    <row r="5283" spans="16:21" x14ac:dyDescent="0.25">
      <c r="P5283">
        <v>32</v>
      </c>
      <c r="Q5283">
        <v>400000</v>
      </c>
      <c r="R5283">
        <v>500000</v>
      </c>
      <c r="S5283" s="8" t="str">
        <f t="shared" si="82"/>
        <v>32400000500000</v>
      </c>
      <c r="T5283" t="s">
        <v>34</v>
      </c>
      <c r="U5283">
        <v>1674.2038069525618</v>
      </c>
    </row>
    <row r="5284" spans="16:21" x14ac:dyDescent="0.25">
      <c r="P5284">
        <v>33</v>
      </c>
      <c r="Q5284">
        <v>400000</v>
      </c>
      <c r="R5284">
        <v>500000</v>
      </c>
      <c r="S5284" s="8" t="str">
        <f t="shared" si="82"/>
        <v>33400000500000</v>
      </c>
      <c r="T5284" t="s">
        <v>34</v>
      </c>
      <c r="U5284">
        <v>1674.2038069525618</v>
      </c>
    </row>
    <row r="5285" spans="16:21" x14ac:dyDescent="0.25">
      <c r="P5285">
        <v>34</v>
      </c>
      <c r="Q5285">
        <v>400000</v>
      </c>
      <c r="R5285">
        <v>500000</v>
      </c>
      <c r="S5285" s="8" t="str">
        <f t="shared" si="82"/>
        <v>34400000500000</v>
      </c>
      <c r="T5285" t="s">
        <v>34</v>
      </c>
      <c r="U5285">
        <v>1674.2038069525618</v>
      </c>
    </row>
    <row r="5286" spans="16:21" x14ac:dyDescent="0.25">
      <c r="P5286">
        <v>35</v>
      </c>
      <c r="Q5286">
        <v>400000</v>
      </c>
      <c r="R5286">
        <v>500000</v>
      </c>
      <c r="S5286" s="8" t="str">
        <f t="shared" si="82"/>
        <v>35400000500000</v>
      </c>
      <c r="T5286" t="s">
        <v>34</v>
      </c>
      <c r="U5286">
        <v>1674.2038069525618</v>
      </c>
    </row>
    <row r="5287" spans="16:21" x14ac:dyDescent="0.25">
      <c r="P5287">
        <v>36</v>
      </c>
      <c r="Q5287">
        <v>400000</v>
      </c>
      <c r="R5287">
        <v>500000</v>
      </c>
      <c r="S5287" s="8" t="str">
        <f t="shared" si="82"/>
        <v>36400000500000</v>
      </c>
      <c r="T5287" t="s">
        <v>35</v>
      </c>
      <c r="U5287">
        <v>2170.7495952933987</v>
      </c>
    </row>
    <row r="5288" spans="16:21" x14ac:dyDescent="0.25">
      <c r="P5288">
        <v>37</v>
      </c>
      <c r="Q5288">
        <v>400000</v>
      </c>
      <c r="R5288">
        <v>500000</v>
      </c>
      <c r="S5288" s="8" t="str">
        <f t="shared" si="82"/>
        <v>37400000500000</v>
      </c>
      <c r="T5288" t="s">
        <v>35</v>
      </c>
      <c r="U5288">
        <v>2170.7495952933987</v>
      </c>
    </row>
    <row r="5289" spans="16:21" x14ac:dyDescent="0.25">
      <c r="P5289">
        <v>38</v>
      </c>
      <c r="Q5289">
        <v>400000</v>
      </c>
      <c r="R5289">
        <v>500000</v>
      </c>
      <c r="S5289" s="8" t="str">
        <f t="shared" si="82"/>
        <v>38400000500000</v>
      </c>
      <c r="T5289" t="s">
        <v>35</v>
      </c>
      <c r="U5289">
        <v>2170.7495952933987</v>
      </c>
    </row>
    <row r="5290" spans="16:21" x14ac:dyDescent="0.25">
      <c r="P5290">
        <v>39</v>
      </c>
      <c r="Q5290">
        <v>400000</v>
      </c>
      <c r="R5290">
        <v>500000</v>
      </c>
      <c r="S5290" s="8" t="str">
        <f t="shared" si="82"/>
        <v>39400000500000</v>
      </c>
      <c r="T5290" t="s">
        <v>35</v>
      </c>
      <c r="U5290">
        <v>2170.7495952933987</v>
      </c>
    </row>
    <row r="5291" spans="16:21" x14ac:dyDescent="0.25">
      <c r="P5291">
        <v>40</v>
      </c>
      <c r="Q5291">
        <v>400000</v>
      </c>
      <c r="R5291">
        <v>500000</v>
      </c>
      <c r="S5291" s="8" t="str">
        <f t="shared" si="82"/>
        <v>40400000500000</v>
      </c>
      <c r="T5291" t="s">
        <v>35</v>
      </c>
      <c r="U5291">
        <v>2170.7495952933987</v>
      </c>
    </row>
    <row r="5292" spans="16:21" x14ac:dyDescent="0.25">
      <c r="P5292">
        <v>41</v>
      </c>
      <c r="Q5292">
        <v>400000</v>
      </c>
      <c r="R5292">
        <v>500000</v>
      </c>
      <c r="S5292" s="8" t="str">
        <f t="shared" si="82"/>
        <v>41400000500000</v>
      </c>
      <c r="T5292" t="s">
        <v>35</v>
      </c>
      <c r="U5292">
        <v>2170.7495952933987</v>
      </c>
    </row>
    <row r="5293" spans="16:21" x14ac:dyDescent="0.25">
      <c r="P5293">
        <v>42</v>
      </c>
      <c r="Q5293">
        <v>400000</v>
      </c>
      <c r="R5293">
        <v>500000</v>
      </c>
      <c r="S5293" s="8" t="str">
        <f t="shared" si="82"/>
        <v>42400000500000</v>
      </c>
      <c r="T5293" t="s">
        <v>35</v>
      </c>
      <c r="U5293">
        <v>2170.7495952933987</v>
      </c>
    </row>
    <row r="5294" spans="16:21" x14ac:dyDescent="0.25">
      <c r="P5294">
        <v>43</v>
      </c>
      <c r="Q5294">
        <v>400000</v>
      </c>
      <c r="R5294">
        <v>500000</v>
      </c>
      <c r="S5294" s="8" t="str">
        <f t="shared" si="82"/>
        <v>43400000500000</v>
      </c>
      <c r="T5294" t="s">
        <v>35</v>
      </c>
      <c r="U5294">
        <v>2170.7495952933987</v>
      </c>
    </row>
    <row r="5295" spans="16:21" x14ac:dyDescent="0.25">
      <c r="P5295">
        <v>44</v>
      </c>
      <c r="Q5295">
        <v>400000</v>
      </c>
      <c r="R5295">
        <v>500000</v>
      </c>
      <c r="S5295" s="8" t="str">
        <f t="shared" si="82"/>
        <v>44400000500000</v>
      </c>
      <c r="T5295" t="s">
        <v>35</v>
      </c>
      <c r="U5295">
        <v>2170.7495952933987</v>
      </c>
    </row>
    <row r="5296" spans="16:21" x14ac:dyDescent="0.25">
      <c r="P5296">
        <v>45</v>
      </c>
      <c r="Q5296">
        <v>400000</v>
      </c>
      <c r="R5296">
        <v>500000</v>
      </c>
      <c r="S5296" s="8" t="str">
        <f t="shared" si="82"/>
        <v>45400000500000</v>
      </c>
      <c r="T5296" t="s">
        <v>35</v>
      </c>
      <c r="U5296">
        <v>2170.7495952933987</v>
      </c>
    </row>
    <row r="5297" spans="16:21" x14ac:dyDescent="0.25">
      <c r="P5297">
        <v>46</v>
      </c>
      <c r="Q5297">
        <v>400000</v>
      </c>
      <c r="R5297">
        <v>500000</v>
      </c>
      <c r="S5297" s="8" t="str">
        <f t="shared" si="82"/>
        <v>46400000500000</v>
      </c>
      <c r="T5297" t="s">
        <v>36</v>
      </c>
      <c r="U5297">
        <v>4003.6695132896743</v>
      </c>
    </row>
    <row r="5298" spans="16:21" x14ac:dyDescent="0.25">
      <c r="P5298">
        <v>47</v>
      </c>
      <c r="Q5298">
        <v>400000</v>
      </c>
      <c r="R5298">
        <v>500000</v>
      </c>
      <c r="S5298" s="8" t="str">
        <f t="shared" si="82"/>
        <v>47400000500000</v>
      </c>
      <c r="T5298" t="s">
        <v>36</v>
      </c>
      <c r="U5298">
        <v>4003.6695132896743</v>
      </c>
    </row>
    <row r="5299" spans="16:21" x14ac:dyDescent="0.25">
      <c r="P5299">
        <v>48</v>
      </c>
      <c r="Q5299">
        <v>400000</v>
      </c>
      <c r="R5299">
        <v>500000</v>
      </c>
      <c r="S5299" s="8" t="str">
        <f t="shared" si="82"/>
        <v>48400000500000</v>
      </c>
      <c r="T5299" t="s">
        <v>36</v>
      </c>
      <c r="U5299">
        <v>4003.6695132896743</v>
      </c>
    </row>
    <row r="5300" spans="16:21" x14ac:dyDescent="0.25">
      <c r="P5300">
        <v>49</v>
      </c>
      <c r="Q5300">
        <v>400000</v>
      </c>
      <c r="R5300">
        <v>500000</v>
      </c>
      <c r="S5300" s="8" t="str">
        <f t="shared" si="82"/>
        <v>49400000500000</v>
      </c>
      <c r="T5300" t="s">
        <v>36</v>
      </c>
      <c r="U5300">
        <v>4003.6695132896743</v>
      </c>
    </row>
    <row r="5301" spans="16:21" x14ac:dyDescent="0.25">
      <c r="P5301">
        <v>50</v>
      </c>
      <c r="Q5301">
        <v>400000</v>
      </c>
      <c r="R5301">
        <v>500000</v>
      </c>
      <c r="S5301" s="8" t="str">
        <f t="shared" si="82"/>
        <v>50400000500000</v>
      </c>
      <c r="T5301" t="s">
        <v>36</v>
      </c>
      <c r="U5301">
        <v>4003.6695132896743</v>
      </c>
    </row>
    <row r="5302" spans="16:21" x14ac:dyDescent="0.25">
      <c r="P5302">
        <v>51</v>
      </c>
      <c r="Q5302">
        <v>400000</v>
      </c>
      <c r="R5302">
        <v>500000</v>
      </c>
      <c r="S5302" s="8" t="str">
        <f t="shared" si="82"/>
        <v>51400000500000</v>
      </c>
      <c r="T5302" t="s">
        <v>37</v>
      </c>
      <c r="U5302">
        <v>5859.6213297988106</v>
      </c>
    </row>
    <row r="5303" spans="16:21" x14ac:dyDescent="0.25">
      <c r="P5303">
        <v>52</v>
      </c>
      <c r="Q5303">
        <v>400000</v>
      </c>
      <c r="R5303">
        <v>500000</v>
      </c>
      <c r="S5303" s="8" t="str">
        <f t="shared" si="82"/>
        <v>52400000500000</v>
      </c>
      <c r="T5303" t="s">
        <v>37</v>
      </c>
      <c r="U5303">
        <v>5859.6213297988106</v>
      </c>
    </row>
    <row r="5304" spans="16:21" x14ac:dyDescent="0.25">
      <c r="P5304">
        <v>53</v>
      </c>
      <c r="Q5304">
        <v>400000</v>
      </c>
      <c r="R5304">
        <v>500000</v>
      </c>
      <c r="S5304" s="8" t="str">
        <f t="shared" si="82"/>
        <v>53400000500000</v>
      </c>
      <c r="T5304" t="s">
        <v>37</v>
      </c>
      <c r="U5304">
        <v>5859.6213297988106</v>
      </c>
    </row>
    <row r="5305" spans="16:21" x14ac:dyDescent="0.25">
      <c r="P5305">
        <v>54</v>
      </c>
      <c r="Q5305">
        <v>400000</v>
      </c>
      <c r="R5305">
        <v>500000</v>
      </c>
      <c r="S5305" s="8" t="str">
        <f t="shared" si="82"/>
        <v>54400000500000</v>
      </c>
      <c r="T5305" t="s">
        <v>37</v>
      </c>
      <c r="U5305">
        <v>5859.6213297988106</v>
      </c>
    </row>
    <row r="5306" spans="16:21" x14ac:dyDescent="0.25">
      <c r="P5306">
        <v>55</v>
      </c>
      <c r="Q5306">
        <v>400000</v>
      </c>
      <c r="R5306">
        <v>500000</v>
      </c>
      <c r="S5306" s="8" t="str">
        <f t="shared" si="82"/>
        <v>55400000500000</v>
      </c>
      <c r="T5306" t="s">
        <v>37</v>
      </c>
      <c r="U5306">
        <v>5859.6213297988106</v>
      </c>
    </row>
    <row r="5307" spans="16:21" x14ac:dyDescent="0.25">
      <c r="P5307">
        <v>56</v>
      </c>
      <c r="Q5307">
        <v>400000</v>
      </c>
      <c r="R5307">
        <v>500000</v>
      </c>
      <c r="S5307" s="8" t="str">
        <f t="shared" si="82"/>
        <v>56400000500000</v>
      </c>
      <c r="T5307" t="s">
        <v>38</v>
      </c>
      <c r="U5307">
        <v>7764.0535289845093</v>
      </c>
    </row>
    <row r="5308" spans="16:21" x14ac:dyDescent="0.25">
      <c r="P5308">
        <v>57</v>
      </c>
      <c r="Q5308">
        <v>400000</v>
      </c>
      <c r="R5308">
        <v>500000</v>
      </c>
      <c r="S5308" s="8" t="str">
        <f t="shared" si="82"/>
        <v>57400000500000</v>
      </c>
      <c r="T5308" t="s">
        <v>38</v>
      </c>
      <c r="U5308">
        <v>7764.0535289845093</v>
      </c>
    </row>
    <row r="5309" spans="16:21" x14ac:dyDescent="0.25">
      <c r="P5309">
        <v>58</v>
      </c>
      <c r="Q5309">
        <v>400000</v>
      </c>
      <c r="R5309">
        <v>500000</v>
      </c>
      <c r="S5309" s="8" t="str">
        <f t="shared" si="82"/>
        <v>58400000500000</v>
      </c>
      <c r="T5309" t="s">
        <v>38</v>
      </c>
      <c r="U5309">
        <v>7764.0535289845093</v>
      </c>
    </row>
    <row r="5310" spans="16:21" x14ac:dyDescent="0.25">
      <c r="P5310">
        <v>59</v>
      </c>
      <c r="Q5310">
        <v>400000</v>
      </c>
      <c r="R5310">
        <v>500000</v>
      </c>
      <c r="S5310" s="8" t="str">
        <f t="shared" si="82"/>
        <v>59400000500000</v>
      </c>
      <c r="T5310" t="s">
        <v>38</v>
      </c>
      <c r="U5310">
        <v>7764.0535289845093</v>
      </c>
    </row>
    <row r="5311" spans="16:21" x14ac:dyDescent="0.25">
      <c r="P5311">
        <v>60</v>
      </c>
      <c r="Q5311">
        <v>400000</v>
      </c>
      <c r="R5311">
        <v>500000</v>
      </c>
      <c r="S5311" s="8" t="str">
        <f t="shared" si="82"/>
        <v>60400000500000</v>
      </c>
      <c r="T5311" t="s">
        <v>38</v>
      </c>
      <c r="U5311">
        <v>7764.0535289845093</v>
      </c>
    </row>
    <row r="5312" spans="16:21" x14ac:dyDescent="0.25">
      <c r="P5312">
        <v>61</v>
      </c>
      <c r="Q5312">
        <v>400000</v>
      </c>
      <c r="R5312">
        <v>500000</v>
      </c>
      <c r="S5312" s="8" t="str">
        <f t="shared" si="82"/>
        <v>61400000500000</v>
      </c>
      <c r="T5312" t="s">
        <v>39</v>
      </c>
      <c r="U5312">
        <v>10841.046535885287</v>
      </c>
    </row>
    <row r="5313" spans="16:21" x14ac:dyDescent="0.25">
      <c r="P5313">
        <v>62</v>
      </c>
      <c r="Q5313">
        <v>400000</v>
      </c>
      <c r="R5313">
        <v>500000</v>
      </c>
      <c r="S5313" s="8" t="str">
        <f t="shared" si="82"/>
        <v>62400000500000</v>
      </c>
      <c r="T5313" t="s">
        <v>39</v>
      </c>
      <c r="U5313">
        <v>10841.046535885287</v>
      </c>
    </row>
    <row r="5314" spans="16:21" x14ac:dyDescent="0.25">
      <c r="P5314">
        <v>63</v>
      </c>
      <c r="Q5314">
        <v>400000</v>
      </c>
      <c r="R5314">
        <v>500000</v>
      </c>
      <c r="S5314" s="8" t="str">
        <f t="shared" si="82"/>
        <v>63400000500000</v>
      </c>
      <c r="T5314" t="s">
        <v>39</v>
      </c>
      <c r="U5314">
        <v>10841.046535885287</v>
      </c>
    </row>
    <row r="5315" spans="16:21" x14ac:dyDescent="0.25">
      <c r="P5315">
        <v>64</v>
      </c>
      <c r="Q5315">
        <v>400000</v>
      </c>
      <c r="R5315">
        <v>500000</v>
      </c>
      <c r="S5315" s="8" t="str">
        <f t="shared" ref="S5315:S5378" si="83">P5315&amp;Q5315&amp;R5315</f>
        <v>64400000500000</v>
      </c>
      <c r="T5315" t="s">
        <v>39</v>
      </c>
      <c r="U5315">
        <v>10841.046535885287</v>
      </c>
    </row>
    <row r="5316" spans="16:21" x14ac:dyDescent="0.25">
      <c r="P5316">
        <v>65</v>
      </c>
      <c r="Q5316">
        <v>400000</v>
      </c>
      <c r="R5316">
        <v>500000</v>
      </c>
      <c r="S5316" s="8" t="str">
        <f t="shared" si="83"/>
        <v>65400000500000</v>
      </c>
      <c r="T5316" t="s">
        <v>39</v>
      </c>
      <c r="U5316">
        <v>10841.046535885287</v>
      </c>
    </row>
    <row r="5317" spans="16:21" x14ac:dyDescent="0.25">
      <c r="P5317">
        <v>66</v>
      </c>
      <c r="Q5317">
        <v>400000</v>
      </c>
      <c r="R5317">
        <v>500000</v>
      </c>
      <c r="S5317" s="8" t="str">
        <f t="shared" si="83"/>
        <v>66400000500000</v>
      </c>
      <c r="T5317" t="s">
        <v>40</v>
      </c>
      <c r="U5317">
        <v>14336.780577054797</v>
      </c>
    </row>
    <row r="5318" spans="16:21" x14ac:dyDescent="0.25">
      <c r="P5318">
        <v>67</v>
      </c>
      <c r="Q5318">
        <v>400000</v>
      </c>
      <c r="R5318">
        <v>500000</v>
      </c>
      <c r="S5318" s="8" t="str">
        <f t="shared" si="83"/>
        <v>67400000500000</v>
      </c>
      <c r="T5318" t="s">
        <v>40</v>
      </c>
      <c r="U5318">
        <v>14336.780577054797</v>
      </c>
    </row>
    <row r="5319" spans="16:21" x14ac:dyDescent="0.25">
      <c r="P5319">
        <v>68</v>
      </c>
      <c r="Q5319">
        <v>400000</v>
      </c>
      <c r="R5319">
        <v>500000</v>
      </c>
      <c r="S5319" s="8" t="str">
        <f t="shared" si="83"/>
        <v>68400000500000</v>
      </c>
      <c r="T5319" t="s">
        <v>40</v>
      </c>
      <c r="U5319">
        <v>14336.780577054797</v>
      </c>
    </row>
    <row r="5320" spans="16:21" x14ac:dyDescent="0.25">
      <c r="P5320">
        <v>69</v>
      </c>
      <c r="Q5320">
        <v>400000</v>
      </c>
      <c r="R5320">
        <v>500000</v>
      </c>
      <c r="S5320" s="8" t="str">
        <f t="shared" si="83"/>
        <v>69400000500000</v>
      </c>
      <c r="T5320" t="s">
        <v>40</v>
      </c>
      <c r="U5320">
        <v>14336.780577054797</v>
      </c>
    </row>
    <row r="5321" spans="16:21" x14ac:dyDescent="0.25">
      <c r="P5321">
        <v>70</v>
      </c>
      <c r="Q5321">
        <v>400000</v>
      </c>
      <c r="R5321">
        <v>500000</v>
      </c>
      <c r="S5321" s="8" t="str">
        <f t="shared" si="83"/>
        <v>70400000500000</v>
      </c>
      <c r="T5321" t="s">
        <v>40</v>
      </c>
      <c r="U5321">
        <v>14336.780577054797</v>
      </c>
    </row>
    <row r="5322" spans="16:21" x14ac:dyDescent="0.25">
      <c r="P5322">
        <v>71</v>
      </c>
      <c r="Q5322">
        <v>400000</v>
      </c>
      <c r="R5322">
        <v>500000</v>
      </c>
      <c r="S5322" s="8" t="str">
        <f t="shared" si="83"/>
        <v>71400000500000</v>
      </c>
      <c r="T5322" t="s">
        <v>41</v>
      </c>
      <c r="U5322">
        <v>15981.520598754067</v>
      </c>
    </row>
    <row r="5323" spans="16:21" x14ac:dyDescent="0.25">
      <c r="P5323">
        <v>72</v>
      </c>
      <c r="Q5323">
        <v>400000</v>
      </c>
      <c r="R5323">
        <v>500000</v>
      </c>
      <c r="S5323" s="8" t="str">
        <f t="shared" si="83"/>
        <v>72400000500000</v>
      </c>
      <c r="T5323" t="s">
        <v>41</v>
      </c>
      <c r="U5323">
        <v>15981.520598754067</v>
      </c>
    </row>
    <row r="5324" spans="16:21" x14ac:dyDescent="0.25">
      <c r="P5324">
        <v>73</v>
      </c>
      <c r="Q5324">
        <v>400000</v>
      </c>
      <c r="R5324">
        <v>500000</v>
      </c>
      <c r="S5324" s="8" t="str">
        <f t="shared" si="83"/>
        <v>73400000500000</v>
      </c>
      <c r="T5324" t="s">
        <v>41</v>
      </c>
      <c r="U5324">
        <v>15981.520598754067</v>
      </c>
    </row>
    <row r="5325" spans="16:21" x14ac:dyDescent="0.25">
      <c r="P5325">
        <v>74</v>
      </c>
      <c r="Q5325">
        <v>400000</v>
      </c>
      <c r="R5325">
        <v>500000</v>
      </c>
      <c r="S5325" s="8" t="str">
        <f t="shared" si="83"/>
        <v>74400000500000</v>
      </c>
      <c r="T5325" t="s">
        <v>41</v>
      </c>
      <c r="U5325">
        <v>15981.520598754067</v>
      </c>
    </row>
    <row r="5326" spans="16:21" x14ac:dyDescent="0.25">
      <c r="P5326">
        <v>75</v>
      </c>
      <c r="Q5326">
        <v>400000</v>
      </c>
      <c r="R5326">
        <v>500000</v>
      </c>
      <c r="S5326" s="8" t="str">
        <f t="shared" si="83"/>
        <v>75400000500000</v>
      </c>
      <c r="T5326" t="s">
        <v>41</v>
      </c>
      <c r="U5326">
        <v>15981.520598754067</v>
      </c>
    </row>
    <row r="5327" spans="16:21" x14ac:dyDescent="0.25">
      <c r="P5327">
        <v>76</v>
      </c>
      <c r="Q5327">
        <v>400000</v>
      </c>
      <c r="R5327">
        <v>500000</v>
      </c>
      <c r="S5327" s="8" t="str">
        <f t="shared" si="83"/>
        <v>76400000500000</v>
      </c>
      <c r="T5327" t="s">
        <v>42</v>
      </c>
      <c r="U5327">
        <v>20225.734167843719</v>
      </c>
    </row>
    <row r="5328" spans="16:21" x14ac:dyDescent="0.25">
      <c r="P5328">
        <v>77</v>
      </c>
      <c r="Q5328">
        <v>400000</v>
      </c>
      <c r="R5328">
        <v>500000</v>
      </c>
      <c r="S5328" s="8" t="str">
        <f t="shared" si="83"/>
        <v>77400000500000</v>
      </c>
      <c r="T5328" t="s">
        <v>42</v>
      </c>
      <c r="U5328">
        <v>20225.734167843719</v>
      </c>
    </row>
    <row r="5329" spans="16:21" x14ac:dyDescent="0.25">
      <c r="P5329">
        <v>78</v>
      </c>
      <c r="Q5329">
        <v>400000</v>
      </c>
      <c r="R5329">
        <v>500000</v>
      </c>
      <c r="S5329" s="8" t="str">
        <f t="shared" si="83"/>
        <v>78400000500000</v>
      </c>
      <c r="T5329" t="s">
        <v>42</v>
      </c>
      <c r="U5329">
        <v>20225.734167843719</v>
      </c>
    </row>
    <row r="5330" spans="16:21" x14ac:dyDescent="0.25">
      <c r="P5330">
        <v>79</v>
      </c>
      <c r="Q5330">
        <v>400000</v>
      </c>
      <c r="R5330">
        <v>500000</v>
      </c>
      <c r="S5330" s="8" t="str">
        <f t="shared" si="83"/>
        <v>79400000500000</v>
      </c>
      <c r="T5330" t="s">
        <v>42</v>
      </c>
      <c r="U5330">
        <v>20225.734167843719</v>
      </c>
    </row>
    <row r="5331" spans="16:21" x14ac:dyDescent="0.25">
      <c r="P5331">
        <v>80</v>
      </c>
      <c r="Q5331">
        <v>400000</v>
      </c>
      <c r="R5331">
        <v>500000</v>
      </c>
      <c r="S5331" s="8" t="str">
        <f t="shared" si="83"/>
        <v>80400000500000</v>
      </c>
      <c r="T5331" t="s">
        <v>42</v>
      </c>
      <c r="U5331">
        <v>20225.734167843719</v>
      </c>
    </row>
    <row r="5332" spans="16:21" x14ac:dyDescent="0.25">
      <c r="P5332">
        <v>81</v>
      </c>
      <c r="Q5332">
        <v>400000</v>
      </c>
      <c r="R5332">
        <v>500000</v>
      </c>
      <c r="S5332" s="8" t="str">
        <f t="shared" si="83"/>
        <v>81400000500000</v>
      </c>
      <c r="T5332" t="s">
        <v>43</v>
      </c>
      <c r="U5332">
        <v>25862.345317650728</v>
      </c>
    </row>
    <row r="5333" spans="16:21" x14ac:dyDescent="0.25">
      <c r="P5333">
        <v>82</v>
      </c>
      <c r="Q5333">
        <v>400000</v>
      </c>
      <c r="R5333">
        <v>500000</v>
      </c>
      <c r="S5333" s="8" t="str">
        <f t="shared" si="83"/>
        <v>82400000500000</v>
      </c>
      <c r="T5333" t="s">
        <v>43</v>
      </c>
      <c r="U5333">
        <v>25862.345317650728</v>
      </c>
    </row>
    <row r="5334" spans="16:21" x14ac:dyDescent="0.25">
      <c r="P5334">
        <v>83</v>
      </c>
      <c r="Q5334">
        <v>400000</v>
      </c>
      <c r="R5334">
        <v>500000</v>
      </c>
      <c r="S5334" s="8" t="str">
        <f t="shared" si="83"/>
        <v>83400000500000</v>
      </c>
      <c r="T5334" t="s">
        <v>43</v>
      </c>
      <c r="U5334">
        <v>25862.345317650728</v>
      </c>
    </row>
    <row r="5335" spans="16:21" x14ac:dyDescent="0.25">
      <c r="P5335">
        <v>84</v>
      </c>
      <c r="Q5335">
        <v>400000</v>
      </c>
      <c r="R5335">
        <v>500000</v>
      </c>
      <c r="S5335" s="8" t="str">
        <f t="shared" si="83"/>
        <v>84400000500000</v>
      </c>
      <c r="T5335" t="s">
        <v>43</v>
      </c>
      <c r="U5335">
        <v>25862.345317650728</v>
      </c>
    </row>
    <row r="5336" spans="16:21" x14ac:dyDescent="0.25">
      <c r="P5336">
        <v>85</v>
      </c>
      <c r="Q5336">
        <v>400000</v>
      </c>
      <c r="R5336">
        <v>500000</v>
      </c>
      <c r="S5336" s="8" t="str">
        <f t="shared" si="83"/>
        <v>85400000500000</v>
      </c>
      <c r="T5336" t="s">
        <v>43</v>
      </c>
      <c r="U5336">
        <v>25862.345317650728</v>
      </c>
    </row>
    <row r="5337" spans="16:21" x14ac:dyDescent="0.25">
      <c r="P5337">
        <v>86</v>
      </c>
      <c r="Q5337">
        <v>400000</v>
      </c>
      <c r="R5337">
        <v>500000</v>
      </c>
      <c r="S5337" s="8" t="str">
        <f t="shared" si="83"/>
        <v>86400000500000</v>
      </c>
      <c r="T5337" t="s">
        <v>43</v>
      </c>
      <c r="U5337">
        <v>25862.345317650728</v>
      </c>
    </row>
    <row r="5338" spans="16:21" x14ac:dyDescent="0.25">
      <c r="P5338">
        <v>87</v>
      </c>
      <c r="Q5338">
        <v>400000</v>
      </c>
      <c r="R5338">
        <v>500000</v>
      </c>
      <c r="S5338" s="8" t="str">
        <f t="shared" si="83"/>
        <v>87400000500000</v>
      </c>
      <c r="T5338" t="s">
        <v>43</v>
      </c>
      <c r="U5338">
        <v>25862.345317650728</v>
      </c>
    </row>
    <row r="5339" spans="16:21" x14ac:dyDescent="0.25">
      <c r="P5339">
        <v>88</v>
      </c>
      <c r="Q5339">
        <v>400000</v>
      </c>
      <c r="R5339">
        <v>500000</v>
      </c>
      <c r="S5339" s="8" t="str">
        <f t="shared" si="83"/>
        <v>88400000500000</v>
      </c>
      <c r="T5339" t="s">
        <v>43</v>
      </c>
      <c r="U5339">
        <v>25862.345317650728</v>
      </c>
    </row>
    <row r="5340" spans="16:21" x14ac:dyDescent="0.25">
      <c r="P5340">
        <v>89</v>
      </c>
      <c r="Q5340">
        <v>400000</v>
      </c>
      <c r="R5340">
        <v>500000</v>
      </c>
      <c r="S5340" s="8" t="str">
        <f t="shared" si="83"/>
        <v>89400000500000</v>
      </c>
      <c r="T5340" t="s">
        <v>43</v>
      </c>
      <c r="U5340">
        <v>25862.345317650728</v>
      </c>
    </row>
    <row r="5341" spans="16:21" x14ac:dyDescent="0.25">
      <c r="P5341">
        <v>90</v>
      </c>
      <c r="Q5341">
        <v>400000</v>
      </c>
      <c r="R5341">
        <v>500000</v>
      </c>
      <c r="S5341" s="8" t="str">
        <f t="shared" si="83"/>
        <v>90400000500000</v>
      </c>
      <c r="T5341" t="s">
        <v>43</v>
      </c>
      <c r="U5341">
        <v>25862.345317650728</v>
      </c>
    </row>
    <row r="5342" spans="16:21" x14ac:dyDescent="0.25">
      <c r="P5342">
        <v>91</v>
      </c>
      <c r="Q5342">
        <v>400000</v>
      </c>
      <c r="R5342">
        <v>500000</v>
      </c>
      <c r="S5342" s="8" t="str">
        <f t="shared" si="83"/>
        <v>91400000500000</v>
      </c>
      <c r="T5342" t="s">
        <v>43</v>
      </c>
      <c r="U5342">
        <v>25862.345317650728</v>
      </c>
    </row>
    <row r="5343" spans="16:21" x14ac:dyDescent="0.25">
      <c r="P5343">
        <v>92</v>
      </c>
      <c r="Q5343">
        <v>400000</v>
      </c>
      <c r="R5343">
        <v>500000</v>
      </c>
      <c r="S5343" s="8" t="str">
        <f t="shared" si="83"/>
        <v>92400000500000</v>
      </c>
      <c r="T5343" t="s">
        <v>43</v>
      </c>
      <c r="U5343">
        <v>25862.345317650728</v>
      </c>
    </row>
    <row r="5344" spans="16:21" x14ac:dyDescent="0.25">
      <c r="P5344">
        <v>93</v>
      </c>
      <c r="Q5344">
        <v>400000</v>
      </c>
      <c r="R5344">
        <v>500000</v>
      </c>
      <c r="S5344" s="8" t="str">
        <f t="shared" si="83"/>
        <v>93400000500000</v>
      </c>
      <c r="T5344" t="s">
        <v>43</v>
      </c>
      <c r="U5344">
        <v>25862.345317650728</v>
      </c>
    </row>
    <row r="5345" spans="16:21" x14ac:dyDescent="0.25">
      <c r="P5345">
        <v>94</v>
      </c>
      <c r="Q5345">
        <v>400000</v>
      </c>
      <c r="R5345">
        <v>500000</v>
      </c>
      <c r="S5345" s="8" t="str">
        <f t="shared" si="83"/>
        <v>94400000500000</v>
      </c>
      <c r="T5345" t="s">
        <v>43</v>
      </c>
      <c r="U5345">
        <v>25862.345317650728</v>
      </c>
    </row>
    <row r="5346" spans="16:21" x14ac:dyDescent="0.25">
      <c r="P5346">
        <v>95</v>
      </c>
      <c r="Q5346">
        <v>400000</v>
      </c>
      <c r="R5346">
        <v>500000</v>
      </c>
      <c r="S5346" s="8" t="str">
        <f t="shared" si="83"/>
        <v>95400000500000</v>
      </c>
      <c r="T5346" t="s">
        <v>43</v>
      </c>
      <c r="U5346">
        <v>25862.345317650728</v>
      </c>
    </row>
    <row r="5347" spans="16:21" x14ac:dyDescent="0.25">
      <c r="P5347">
        <v>96</v>
      </c>
      <c r="Q5347">
        <v>400000</v>
      </c>
      <c r="R5347">
        <v>500000</v>
      </c>
      <c r="S5347" s="8" t="str">
        <f t="shared" si="83"/>
        <v>96400000500000</v>
      </c>
      <c r="T5347" t="s">
        <v>43</v>
      </c>
      <c r="U5347">
        <v>25862.345317650728</v>
      </c>
    </row>
    <row r="5348" spans="16:21" x14ac:dyDescent="0.25">
      <c r="P5348">
        <v>97</v>
      </c>
      <c r="Q5348">
        <v>400000</v>
      </c>
      <c r="R5348">
        <v>500000</v>
      </c>
      <c r="S5348" s="8" t="str">
        <f t="shared" si="83"/>
        <v>97400000500000</v>
      </c>
      <c r="T5348" t="s">
        <v>43</v>
      </c>
      <c r="U5348">
        <v>25862.345317650728</v>
      </c>
    </row>
    <row r="5349" spans="16:21" x14ac:dyDescent="0.25">
      <c r="P5349">
        <v>98</v>
      </c>
      <c r="Q5349">
        <v>400000</v>
      </c>
      <c r="R5349">
        <v>500000</v>
      </c>
      <c r="S5349" s="8" t="str">
        <f t="shared" si="83"/>
        <v>98400000500000</v>
      </c>
      <c r="T5349" t="s">
        <v>43</v>
      </c>
      <c r="U5349">
        <v>25862.345317650728</v>
      </c>
    </row>
    <row r="5350" spans="16:21" x14ac:dyDescent="0.25">
      <c r="P5350">
        <v>99</v>
      </c>
      <c r="Q5350">
        <v>400000</v>
      </c>
      <c r="R5350">
        <v>500000</v>
      </c>
      <c r="S5350" s="8" t="str">
        <f t="shared" si="83"/>
        <v>99400000500000</v>
      </c>
      <c r="T5350" t="s">
        <v>43</v>
      </c>
      <c r="U5350">
        <v>25862.345317650728</v>
      </c>
    </row>
    <row r="5351" spans="16:21" x14ac:dyDescent="0.25">
      <c r="P5351">
        <v>100</v>
      </c>
      <c r="Q5351">
        <v>400000</v>
      </c>
      <c r="R5351">
        <v>500000</v>
      </c>
      <c r="S5351" s="8" t="str">
        <f t="shared" si="83"/>
        <v>100400000500000</v>
      </c>
      <c r="T5351" t="s">
        <v>43</v>
      </c>
      <c r="U5351">
        <v>25862.345317650728</v>
      </c>
    </row>
    <row r="5352" spans="16:21" x14ac:dyDescent="0.25">
      <c r="P5352">
        <v>101</v>
      </c>
      <c r="Q5352">
        <v>400000</v>
      </c>
      <c r="R5352">
        <v>500000</v>
      </c>
      <c r="S5352" s="8" t="str">
        <f t="shared" si="83"/>
        <v>101400000500000</v>
      </c>
      <c r="T5352" t="s">
        <v>43</v>
      </c>
      <c r="U5352">
        <v>25862.345317650728</v>
      </c>
    </row>
    <row r="5353" spans="16:21" x14ac:dyDescent="0.25">
      <c r="P5353">
        <v>102</v>
      </c>
      <c r="Q5353">
        <v>400000</v>
      </c>
      <c r="R5353">
        <v>500000</v>
      </c>
      <c r="S5353" s="8" t="str">
        <f t="shared" si="83"/>
        <v>102400000500000</v>
      </c>
      <c r="T5353" t="s">
        <v>43</v>
      </c>
      <c r="U5353">
        <v>25862.345317650728</v>
      </c>
    </row>
    <row r="5354" spans="16:21" x14ac:dyDescent="0.25">
      <c r="P5354">
        <v>103</v>
      </c>
      <c r="Q5354">
        <v>400000</v>
      </c>
      <c r="R5354">
        <v>500000</v>
      </c>
      <c r="S5354" s="8" t="str">
        <f t="shared" si="83"/>
        <v>103400000500000</v>
      </c>
      <c r="T5354" t="s">
        <v>43</v>
      </c>
      <c r="U5354">
        <v>25862.345317650728</v>
      </c>
    </row>
    <row r="5355" spans="16:21" x14ac:dyDescent="0.25">
      <c r="P5355">
        <v>104</v>
      </c>
      <c r="Q5355">
        <v>400000</v>
      </c>
      <c r="R5355">
        <v>500000</v>
      </c>
      <c r="S5355" s="8" t="str">
        <f t="shared" si="83"/>
        <v>104400000500000</v>
      </c>
      <c r="T5355" t="s">
        <v>43</v>
      </c>
      <c r="U5355">
        <v>25862.345317650728</v>
      </c>
    </row>
    <row r="5356" spans="16:21" x14ac:dyDescent="0.25">
      <c r="P5356">
        <v>105</v>
      </c>
      <c r="Q5356">
        <v>400000</v>
      </c>
      <c r="R5356">
        <v>500000</v>
      </c>
      <c r="S5356" s="8" t="str">
        <f t="shared" si="83"/>
        <v>105400000500000</v>
      </c>
      <c r="T5356" t="s">
        <v>43</v>
      </c>
      <c r="U5356">
        <v>25862.345317650728</v>
      </c>
    </row>
    <row r="5357" spans="16:21" x14ac:dyDescent="0.25">
      <c r="P5357">
        <v>106</v>
      </c>
      <c r="Q5357">
        <v>400000</v>
      </c>
      <c r="R5357">
        <v>500000</v>
      </c>
      <c r="S5357" s="8" t="str">
        <f t="shared" si="83"/>
        <v>106400000500000</v>
      </c>
      <c r="T5357" t="s">
        <v>43</v>
      </c>
      <c r="U5357">
        <v>25862.345317650728</v>
      </c>
    </row>
    <row r="5358" spans="16:21" x14ac:dyDescent="0.25">
      <c r="P5358">
        <v>107</v>
      </c>
      <c r="Q5358">
        <v>400000</v>
      </c>
      <c r="R5358">
        <v>500000</v>
      </c>
      <c r="S5358" s="8" t="str">
        <f t="shared" si="83"/>
        <v>107400000500000</v>
      </c>
      <c r="T5358" t="s">
        <v>43</v>
      </c>
      <c r="U5358">
        <v>25862.345317650728</v>
      </c>
    </row>
    <row r="5359" spans="16:21" x14ac:dyDescent="0.25">
      <c r="P5359">
        <v>108</v>
      </c>
      <c r="Q5359">
        <v>400000</v>
      </c>
      <c r="R5359">
        <v>500000</v>
      </c>
      <c r="S5359" s="8" t="str">
        <f t="shared" si="83"/>
        <v>108400000500000</v>
      </c>
      <c r="T5359" t="s">
        <v>43</v>
      </c>
      <c r="U5359">
        <v>25862.345317650728</v>
      </c>
    </row>
    <row r="5360" spans="16:21" x14ac:dyDescent="0.25">
      <c r="P5360">
        <v>109</v>
      </c>
      <c r="Q5360">
        <v>400000</v>
      </c>
      <c r="R5360">
        <v>500000</v>
      </c>
      <c r="S5360" s="8" t="str">
        <f t="shared" si="83"/>
        <v>109400000500000</v>
      </c>
      <c r="T5360" t="s">
        <v>43</v>
      </c>
      <c r="U5360">
        <v>25862.345317650728</v>
      </c>
    </row>
    <row r="5361" spans="16:21" x14ac:dyDescent="0.25">
      <c r="P5361">
        <v>110</v>
      </c>
      <c r="Q5361">
        <v>400000</v>
      </c>
      <c r="R5361">
        <v>500000</v>
      </c>
      <c r="S5361" s="8" t="str">
        <f t="shared" si="83"/>
        <v>110400000500000</v>
      </c>
      <c r="T5361" t="s">
        <v>43</v>
      </c>
      <c r="U5361">
        <v>25862.345317650728</v>
      </c>
    </row>
    <row r="5362" spans="16:21" x14ac:dyDescent="0.25">
      <c r="P5362">
        <v>111</v>
      </c>
      <c r="Q5362">
        <v>400000</v>
      </c>
      <c r="R5362">
        <v>500000</v>
      </c>
      <c r="S5362" s="8" t="str">
        <f t="shared" si="83"/>
        <v>111400000500000</v>
      </c>
      <c r="T5362" t="s">
        <v>43</v>
      </c>
      <c r="U5362">
        <v>25862.345317650728</v>
      </c>
    </row>
    <row r="5363" spans="16:21" x14ac:dyDescent="0.25">
      <c r="P5363">
        <v>112</v>
      </c>
      <c r="Q5363">
        <v>400000</v>
      </c>
      <c r="R5363">
        <v>500000</v>
      </c>
      <c r="S5363" s="8" t="str">
        <f t="shared" si="83"/>
        <v>112400000500000</v>
      </c>
      <c r="T5363" t="s">
        <v>43</v>
      </c>
      <c r="U5363">
        <v>25862.345317650728</v>
      </c>
    </row>
    <row r="5364" spans="16:21" x14ac:dyDescent="0.25">
      <c r="P5364">
        <v>113</v>
      </c>
      <c r="Q5364">
        <v>400000</v>
      </c>
      <c r="R5364">
        <v>500000</v>
      </c>
      <c r="S5364" s="8" t="str">
        <f t="shared" si="83"/>
        <v>113400000500000</v>
      </c>
      <c r="T5364" t="s">
        <v>43</v>
      </c>
      <c r="U5364">
        <v>25862.345317650728</v>
      </c>
    </row>
    <row r="5365" spans="16:21" x14ac:dyDescent="0.25">
      <c r="P5365">
        <v>114</v>
      </c>
      <c r="Q5365">
        <v>400000</v>
      </c>
      <c r="R5365">
        <v>500000</v>
      </c>
      <c r="S5365" s="8" t="str">
        <f t="shared" si="83"/>
        <v>114400000500000</v>
      </c>
      <c r="T5365" t="s">
        <v>43</v>
      </c>
      <c r="U5365">
        <v>25862.345317650728</v>
      </c>
    </row>
    <row r="5366" spans="16:21" x14ac:dyDescent="0.25">
      <c r="P5366">
        <v>115</v>
      </c>
      <c r="Q5366">
        <v>400000</v>
      </c>
      <c r="R5366">
        <v>500000</v>
      </c>
      <c r="S5366" s="8" t="str">
        <f t="shared" si="83"/>
        <v>115400000500000</v>
      </c>
      <c r="T5366" t="s">
        <v>43</v>
      </c>
      <c r="U5366">
        <v>25862.345317650728</v>
      </c>
    </row>
    <row r="5367" spans="16:21" x14ac:dyDescent="0.25">
      <c r="P5367">
        <v>116</v>
      </c>
      <c r="Q5367">
        <v>400000</v>
      </c>
      <c r="R5367">
        <v>500000</v>
      </c>
      <c r="S5367" s="8" t="str">
        <f t="shared" si="83"/>
        <v>116400000500000</v>
      </c>
      <c r="T5367" t="s">
        <v>43</v>
      </c>
      <c r="U5367">
        <v>25862.345317650728</v>
      </c>
    </row>
    <row r="5368" spans="16:21" x14ac:dyDescent="0.25">
      <c r="P5368">
        <v>117</v>
      </c>
      <c r="Q5368">
        <v>400000</v>
      </c>
      <c r="R5368">
        <v>500000</v>
      </c>
      <c r="S5368" s="8" t="str">
        <f t="shared" si="83"/>
        <v>117400000500000</v>
      </c>
      <c r="T5368" t="s">
        <v>43</v>
      </c>
      <c r="U5368">
        <v>25862.345317650728</v>
      </c>
    </row>
    <row r="5369" spans="16:21" x14ac:dyDescent="0.25">
      <c r="P5369">
        <v>118</v>
      </c>
      <c r="Q5369">
        <v>400000</v>
      </c>
      <c r="R5369">
        <v>500000</v>
      </c>
      <c r="S5369" s="8" t="str">
        <f t="shared" si="83"/>
        <v>118400000500000</v>
      </c>
      <c r="T5369" t="s">
        <v>43</v>
      </c>
      <c r="U5369">
        <v>25862.345317650728</v>
      </c>
    </row>
    <row r="5370" spans="16:21" x14ac:dyDescent="0.25">
      <c r="P5370">
        <v>119</v>
      </c>
      <c r="Q5370">
        <v>400000</v>
      </c>
      <c r="R5370">
        <v>500000</v>
      </c>
      <c r="S5370" s="8" t="str">
        <f t="shared" si="83"/>
        <v>119400000500000</v>
      </c>
      <c r="T5370" t="s">
        <v>43</v>
      </c>
      <c r="U5370">
        <v>25862.345317650728</v>
      </c>
    </row>
    <row r="5371" spans="16:21" x14ac:dyDescent="0.25">
      <c r="P5371">
        <v>120</v>
      </c>
      <c r="Q5371">
        <v>400000</v>
      </c>
      <c r="R5371">
        <v>500000</v>
      </c>
      <c r="S5371" s="8" t="str">
        <f t="shared" si="83"/>
        <v>120400000500000</v>
      </c>
      <c r="T5371" t="s">
        <v>43</v>
      </c>
      <c r="U5371">
        <v>25862.345317650728</v>
      </c>
    </row>
    <row r="5372" spans="16:21" x14ac:dyDescent="0.25">
      <c r="P5372">
        <v>121</v>
      </c>
      <c r="Q5372">
        <v>400000</v>
      </c>
      <c r="R5372">
        <v>500000</v>
      </c>
      <c r="S5372" s="8" t="str">
        <f t="shared" si="83"/>
        <v>121400000500000</v>
      </c>
      <c r="T5372" t="s">
        <v>43</v>
      </c>
      <c r="U5372">
        <v>25862.345317650728</v>
      </c>
    </row>
    <row r="5373" spans="16:21" x14ac:dyDescent="0.25">
      <c r="P5373">
        <v>122</v>
      </c>
      <c r="Q5373">
        <v>400000</v>
      </c>
      <c r="R5373">
        <v>500000</v>
      </c>
      <c r="S5373" s="8" t="str">
        <f t="shared" si="83"/>
        <v>122400000500000</v>
      </c>
      <c r="T5373" t="s">
        <v>43</v>
      </c>
      <c r="U5373">
        <v>25862.345317650728</v>
      </c>
    </row>
    <row r="5374" spans="16:21" x14ac:dyDescent="0.25">
      <c r="P5374">
        <v>123</v>
      </c>
      <c r="Q5374">
        <v>400000</v>
      </c>
      <c r="R5374">
        <v>500000</v>
      </c>
      <c r="S5374" s="8" t="str">
        <f t="shared" si="83"/>
        <v>123400000500000</v>
      </c>
      <c r="T5374" t="s">
        <v>43</v>
      </c>
      <c r="U5374">
        <v>25862.345317650728</v>
      </c>
    </row>
    <row r="5375" spans="16:21" x14ac:dyDescent="0.25">
      <c r="P5375">
        <v>124</v>
      </c>
      <c r="Q5375">
        <v>400000</v>
      </c>
      <c r="R5375">
        <v>500000</v>
      </c>
      <c r="S5375" s="8" t="str">
        <f t="shared" si="83"/>
        <v>124400000500000</v>
      </c>
      <c r="T5375" t="s">
        <v>43</v>
      </c>
      <c r="U5375">
        <v>25862.345317650728</v>
      </c>
    </row>
    <row r="5376" spans="16:21" x14ac:dyDescent="0.25">
      <c r="P5376">
        <v>125</v>
      </c>
      <c r="Q5376">
        <v>400000</v>
      </c>
      <c r="R5376">
        <v>500000</v>
      </c>
      <c r="S5376" s="8" t="str">
        <f t="shared" si="83"/>
        <v>125400000500000</v>
      </c>
      <c r="T5376" t="s">
        <v>43</v>
      </c>
      <c r="U5376">
        <v>25862.345317650728</v>
      </c>
    </row>
    <row r="5377" spans="16:21" x14ac:dyDescent="0.25">
      <c r="P5377">
        <v>1</v>
      </c>
      <c r="Q5377">
        <v>400000</v>
      </c>
      <c r="R5377">
        <v>600000</v>
      </c>
      <c r="S5377" s="8" t="str">
        <f t="shared" si="83"/>
        <v>1400000600000</v>
      </c>
      <c r="T5377" t="s">
        <v>48</v>
      </c>
      <c r="U5377">
        <v>1587.9235786682018</v>
      </c>
    </row>
    <row r="5378" spans="16:21" x14ac:dyDescent="0.25">
      <c r="P5378">
        <v>2</v>
      </c>
      <c r="Q5378">
        <v>400000</v>
      </c>
      <c r="R5378">
        <v>600000</v>
      </c>
      <c r="S5378" s="8" t="str">
        <f t="shared" si="83"/>
        <v>2400000600000</v>
      </c>
      <c r="T5378" t="s">
        <v>48</v>
      </c>
      <c r="U5378">
        <v>1587.9235786682018</v>
      </c>
    </row>
    <row r="5379" spans="16:21" x14ac:dyDescent="0.25">
      <c r="P5379">
        <v>3</v>
      </c>
      <c r="Q5379">
        <v>400000</v>
      </c>
      <c r="R5379">
        <v>600000</v>
      </c>
      <c r="S5379" s="8" t="str">
        <f t="shared" ref="S5379:S5442" si="84">P5379&amp;Q5379&amp;R5379</f>
        <v>3400000600000</v>
      </c>
      <c r="T5379" t="s">
        <v>48</v>
      </c>
      <c r="U5379">
        <v>1587.9235786682018</v>
      </c>
    </row>
    <row r="5380" spans="16:21" x14ac:dyDescent="0.25">
      <c r="P5380">
        <v>4</v>
      </c>
      <c r="Q5380">
        <v>400000</v>
      </c>
      <c r="R5380">
        <v>600000</v>
      </c>
      <c r="S5380" s="8" t="str">
        <f t="shared" si="84"/>
        <v>4400000600000</v>
      </c>
      <c r="T5380" t="s">
        <v>48</v>
      </c>
      <c r="U5380">
        <v>1587.9235786682018</v>
      </c>
    </row>
    <row r="5381" spans="16:21" x14ac:dyDescent="0.25">
      <c r="P5381">
        <v>5</v>
      </c>
      <c r="Q5381">
        <v>400000</v>
      </c>
      <c r="R5381">
        <v>600000</v>
      </c>
      <c r="S5381" s="8" t="str">
        <f t="shared" si="84"/>
        <v>5400000600000</v>
      </c>
      <c r="T5381" t="s">
        <v>48</v>
      </c>
      <c r="U5381">
        <v>1587.9235786682018</v>
      </c>
    </row>
    <row r="5382" spans="16:21" x14ac:dyDescent="0.25">
      <c r="P5382">
        <v>6</v>
      </c>
      <c r="Q5382">
        <v>400000</v>
      </c>
      <c r="R5382">
        <v>600000</v>
      </c>
      <c r="S5382" s="8" t="str">
        <f t="shared" si="84"/>
        <v>6400000600000</v>
      </c>
      <c r="T5382" t="s">
        <v>48</v>
      </c>
      <c r="U5382">
        <v>1587.9235786682018</v>
      </c>
    </row>
    <row r="5383" spans="16:21" x14ac:dyDescent="0.25">
      <c r="P5383">
        <v>7</v>
      </c>
      <c r="Q5383">
        <v>400000</v>
      </c>
      <c r="R5383">
        <v>600000</v>
      </c>
      <c r="S5383" s="8" t="str">
        <f t="shared" si="84"/>
        <v>7400000600000</v>
      </c>
      <c r="T5383" t="s">
        <v>48</v>
      </c>
      <c r="U5383">
        <v>1587.9235786682018</v>
      </c>
    </row>
    <row r="5384" spans="16:21" x14ac:dyDescent="0.25">
      <c r="P5384">
        <v>8</v>
      </c>
      <c r="Q5384">
        <v>400000</v>
      </c>
      <c r="R5384">
        <v>600000</v>
      </c>
      <c r="S5384" s="8" t="str">
        <f t="shared" si="84"/>
        <v>8400000600000</v>
      </c>
      <c r="T5384" t="s">
        <v>48</v>
      </c>
      <c r="U5384">
        <v>1587.9235786682018</v>
      </c>
    </row>
    <row r="5385" spans="16:21" x14ac:dyDescent="0.25">
      <c r="P5385">
        <v>9</v>
      </c>
      <c r="Q5385">
        <v>400000</v>
      </c>
      <c r="R5385">
        <v>600000</v>
      </c>
      <c r="S5385" s="8" t="str">
        <f t="shared" si="84"/>
        <v>9400000600000</v>
      </c>
      <c r="T5385" t="s">
        <v>48</v>
      </c>
      <c r="U5385">
        <v>1587.9235786682018</v>
      </c>
    </row>
    <row r="5386" spans="16:21" x14ac:dyDescent="0.25">
      <c r="P5386">
        <v>10</v>
      </c>
      <c r="Q5386">
        <v>400000</v>
      </c>
      <c r="R5386">
        <v>600000</v>
      </c>
      <c r="S5386" s="8" t="str">
        <f t="shared" si="84"/>
        <v>10400000600000</v>
      </c>
      <c r="T5386" t="s">
        <v>48</v>
      </c>
      <c r="U5386">
        <v>1587.9235786682018</v>
      </c>
    </row>
    <row r="5387" spans="16:21" x14ac:dyDescent="0.25">
      <c r="P5387">
        <v>11</v>
      </c>
      <c r="Q5387">
        <v>400000</v>
      </c>
      <c r="R5387">
        <v>600000</v>
      </c>
      <c r="S5387" s="8" t="str">
        <f t="shared" si="84"/>
        <v>11400000600000</v>
      </c>
      <c r="T5387" t="s">
        <v>48</v>
      </c>
      <c r="U5387">
        <v>1587.9235786682018</v>
      </c>
    </row>
    <row r="5388" spans="16:21" x14ac:dyDescent="0.25">
      <c r="P5388">
        <v>12</v>
      </c>
      <c r="Q5388">
        <v>400000</v>
      </c>
      <c r="R5388">
        <v>600000</v>
      </c>
      <c r="S5388" s="8" t="str">
        <f t="shared" si="84"/>
        <v>12400000600000</v>
      </c>
      <c r="T5388" t="s">
        <v>48</v>
      </c>
      <c r="U5388">
        <v>1587.9235786682018</v>
      </c>
    </row>
    <row r="5389" spans="16:21" x14ac:dyDescent="0.25">
      <c r="P5389">
        <v>13</v>
      </c>
      <c r="Q5389">
        <v>400000</v>
      </c>
      <c r="R5389">
        <v>600000</v>
      </c>
      <c r="S5389" s="8" t="str">
        <f t="shared" si="84"/>
        <v>13400000600000</v>
      </c>
      <c r="T5389" t="s">
        <v>48</v>
      </c>
      <c r="U5389">
        <v>1587.9235786682018</v>
      </c>
    </row>
    <row r="5390" spans="16:21" x14ac:dyDescent="0.25">
      <c r="P5390">
        <v>14</v>
      </c>
      <c r="Q5390">
        <v>400000</v>
      </c>
      <c r="R5390">
        <v>600000</v>
      </c>
      <c r="S5390" s="8" t="str">
        <f t="shared" si="84"/>
        <v>14400000600000</v>
      </c>
      <c r="T5390" t="s">
        <v>48</v>
      </c>
      <c r="U5390">
        <v>1587.9235786682018</v>
      </c>
    </row>
    <row r="5391" spans="16:21" x14ac:dyDescent="0.25">
      <c r="P5391">
        <v>15</v>
      </c>
      <c r="Q5391">
        <v>400000</v>
      </c>
      <c r="R5391">
        <v>600000</v>
      </c>
      <c r="S5391" s="8" t="str">
        <f t="shared" si="84"/>
        <v>15400000600000</v>
      </c>
      <c r="T5391" t="s">
        <v>48</v>
      </c>
      <c r="U5391">
        <v>1587.9235786682018</v>
      </c>
    </row>
    <row r="5392" spans="16:21" x14ac:dyDescent="0.25">
      <c r="P5392">
        <v>16</v>
      </c>
      <c r="Q5392">
        <v>400000</v>
      </c>
      <c r="R5392">
        <v>600000</v>
      </c>
      <c r="S5392" s="8" t="str">
        <f t="shared" si="84"/>
        <v>16400000600000</v>
      </c>
      <c r="T5392" t="s">
        <v>48</v>
      </c>
      <c r="U5392">
        <v>1587.9235786682018</v>
      </c>
    </row>
    <row r="5393" spans="16:21" x14ac:dyDescent="0.25">
      <c r="P5393">
        <v>17</v>
      </c>
      <c r="Q5393">
        <v>400000</v>
      </c>
      <c r="R5393">
        <v>600000</v>
      </c>
      <c r="S5393" s="8" t="str">
        <f t="shared" si="84"/>
        <v>17400000600000</v>
      </c>
      <c r="T5393" t="s">
        <v>48</v>
      </c>
      <c r="U5393">
        <v>1587.9235786682018</v>
      </c>
    </row>
    <row r="5394" spans="16:21" x14ac:dyDescent="0.25">
      <c r="P5394">
        <v>18</v>
      </c>
      <c r="Q5394">
        <v>400000</v>
      </c>
      <c r="R5394">
        <v>600000</v>
      </c>
      <c r="S5394" s="8" t="str">
        <f t="shared" si="84"/>
        <v>18400000600000</v>
      </c>
      <c r="T5394" t="s">
        <v>48</v>
      </c>
      <c r="U5394">
        <v>1587.9235786682018</v>
      </c>
    </row>
    <row r="5395" spans="16:21" x14ac:dyDescent="0.25">
      <c r="P5395">
        <v>19</v>
      </c>
      <c r="Q5395">
        <v>400000</v>
      </c>
      <c r="R5395">
        <v>600000</v>
      </c>
      <c r="S5395" s="8" t="str">
        <f t="shared" si="84"/>
        <v>19400000600000</v>
      </c>
      <c r="T5395" t="s">
        <v>48</v>
      </c>
      <c r="U5395">
        <v>1587.9235786682018</v>
      </c>
    </row>
    <row r="5396" spans="16:21" x14ac:dyDescent="0.25">
      <c r="P5396">
        <v>20</v>
      </c>
      <c r="Q5396">
        <v>400000</v>
      </c>
      <c r="R5396">
        <v>600000</v>
      </c>
      <c r="S5396" s="8" t="str">
        <f t="shared" si="84"/>
        <v>20400000600000</v>
      </c>
      <c r="T5396" t="s">
        <v>48</v>
      </c>
      <c r="U5396">
        <v>1587.9235786682018</v>
      </c>
    </row>
    <row r="5397" spans="16:21" x14ac:dyDescent="0.25">
      <c r="P5397">
        <v>21</v>
      </c>
      <c r="Q5397">
        <v>400000</v>
      </c>
      <c r="R5397">
        <v>600000</v>
      </c>
      <c r="S5397" s="8" t="str">
        <f t="shared" si="84"/>
        <v>21400000600000</v>
      </c>
      <c r="T5397" t="s">
        <v>48</v>
      </c>
      <c r="U5397">
        <v>1587.9235786682018</v>
      </c>
    </row>
    <row r="5398" spans="16:21" x14ac:dyDescent="0.25">
      <c r="P5398">
        <v>22</v>
      </c>
      <c r="Q5398">
        <v>400000</v>
      </c>
      <c r="R5398">
        <v>600000</v>
      </c>
      <c r="S5398" s="8" t="str">
        <f t="shared" si="84"/>
        <v>22400000600000</v>
      </c>
      <c r="T5398" t="s">
        <v>48</v>
      </c>
      <c r="U5398">
        <v>1587.9235786682018</v>
      </c>
    </row>
    <row r="5399" spans="16:21" x14ac:dyDescent="0.25">
      <c r="P5399">
        <v>23</v>
      </c>
      <c r="Q5399">
        <v>400000</v>
      </c>
      <c r="R5399">
        <v>600000</v>
      </c>
      <c r="S5399" s="8" t="str">
        <f t="shared" si="84"/>
        <v>23400000600000</v>
      </c>
      <c r="T5399" t="s">
        <v>48</v>
      </c>
      <c r="U5399">
        <v>1587.9235786682018</v>
      </c>
    </row>
    <row r="5400" spans="16:21" x14ac:dyDescent="0.25">
      <c r="P5400">
        <v>24</v>
      </c>
      <c r="Q5400">
        <v>400000</v>
      </c>
      <c r="R5400">
        <v>600000</v>
      </c>
      <c r="S5400" s="8" t="str">
        <f t="shared" si="84"/>
        <v>24400000600000</v>
      </c>
      <c r="T5400" t="s">
        <v>48</v>
      </c>
      <c r="U5400">
        <v>1587.9235786682018</v>
      </c>
    </row>
    <row r="5401" spans="16:21" x14ac:dyDescent="0.25">
      <c r="P5401">
        <v>25</v>
      </c>
      <c r="Q5401">
        <v>400000</v>
      </c>
      <c r="R5401">
        <v>600000</v>
      </c>
      <c r="S5401" s="8" t="str">
        <f t="shared" si="84"/>
        <v>25400000600000</v>
      </c>
      <c r="T5401" t="s">
        <v>48</v>
      </c>
      <c r="U5401">
        <v>1587.9235786682018</v>
      </c>
    </row>
    <row r="5402" spans="16:21" x14ac:dyDescent="0.25">
      <c r="P5402">
        <v>26</v>
      </c>
      <c r="Q5402">
        <v>400000</v>
      </c>
      <c r="R5402">
        <v>600000</v>
      </c>
      <c r="S5402" s="8" t="str">
        <f t="shared" si="84"/>
        <v>26400000600000</v>
      </c>
      <c r="T5402" t="s">
        <v>34</v>
      </c>
      <c r="U5402">
        <v>1737.4640270826999</v>
      </c>
    </row>
    <row r="5403" spans="16:21" x14ac:dyDescent="0.25">
      <c r="P5403">
        <v>27</v>
      </c>
      <c r="Q5403">
        <v>400000</v>
      </c>
      <c r="R5403">
        <v>600000</v>
      </c>
      <c r="S5403" s="8" t="str">
        <f t="shared" si="84"/>
        <v>27400000600000</v>
      </c>
      <c r="T5403" t="s">
        <v>34</v>
      </c>
      <c r="U5403">
        <v>1737.4640270826999</v>
      </c>
    </row>
    <row r="5404" spans="16:21" x14ac:dyDescent="0.25">
      <c r="P5404">
        <v>28</v>
      </c>
      <c r="Q5404">
        <v>400000</v>
      </c>
      <c r="R5404">
        <v>600000</v>
      </c>
      <c r="S5404" s="8" t="str">
        <f t="shared" si="84"/>
        <v>28400000600000</v>
      </c>
      <c r="T5404" t="s">
        <v>34</v>
      </c>
      <c r="U5404">
        <v>1737.4640270826999</v>
      </c>
    </row>
    <row r="5405" spans="16:21" x14ac:dyDescent="0.25">
      <c r="P5405">
        <v>29</v>
      </c>
      <c r="Q5405">
        <v>400000</v>
      </c>
      <c r="R5405">
        <v>600000</v>
      </c>
      <c r="S5405" s="8" t="str">
        <f t="shared" si="84"/>
        <v>29400000600000</v>
      </c>
      <c r="T5405" t="s">
        <v>34</v>
      </c>
      <c r="U5405">
        <v>1737.4640270826999</v>
      </c>
    </row>
    <row r="5406" spans="16:21" x14ac:dyDescent="0.25">
      <c r="P5406">
        <v>30</v>
      </c>
      <c r="Q5406">
        <v>400000</v>
      </c>
      <c r="R5406">
        <v>600000</v>
      </c>
      <c r="S5406" s="8" t="str">
        <f t="shared" si="84"/>
        <v>30400000600000</v>
      </c>
      <c r="T5406" t="s">
        <v>34</v>
      </c>
      <c r="U5406">
        <v>1737.4640270826999</v>
      </c>
    </row>
    <row r="5407" spans="16:21" x14ac:dyDescent="0.25">
      <c r="P5407">
        <v>31</v>
      </c>
      <c r="Q5407">
        <v>400000</v>
      </c>
      <c r="R5407">
        <v>600000</v>
      </c>
      <c r="S5407" s="8" t="str">
        <f t="shared" si="84"/>
        <v>31400000600000</v>
      </c>
      <c r="T5407" t="s">
        <v>34</v>
      </c>
      <c r="U5407">
        <v>1737.4640270826999</v>
      </c>
    </row>
    <row r="5408" spans="16:21" x14ac:dyDescent="0.25">
      <c r="P5408">
        <v>32</v>
      </c>
      <c r="Q5408">
        <v>400000</v>
      </c>
      <c r="R5408">
        <v>600000</v>
      </c>
      <c r="S5408" s="8" t="str">
        <f t="shared" si="84"/>
        <v>32400000600000</v>
      </c>
      <c r="T5408" t="s">
        <v>34</v>
      </c>
      <c r="U5408">
        <v>1737.4640270826999</v>
      </c>
    </row>
    <row r="5409" spans="16:21" x14ac:dyDescent="0.25">
      <c r="P5409">
        <v>33</v>
      </c>
      <c r="Q5409">
        <v>400000</v>
      </c>
      <c r="R5409">
        <v>600000</v>
      </c>
      <c r="S5409" s="8" t="str">
        <f t="shared" si="84"/>
        <v>33400000600000</v>
      </c>
      <c r="T5409" t="s">
        <v>34</v>
      </c>
      <c r="U5409">
        <v>1737.4640270826999</v>
      </c>
    </row>
    <row r="5410" spans="16:21" x14ac:dyDescent="0.25">
      <c r="P5410">
        <v>34</v>
      </c>
      <c r="Q5410">
        <v>400000</v>
      </c>
      <c r="R5410">
        <v>600000</v>
      </c>
      <c r="S5410" s="8" t="str">
        <f t="shared" si="84"/>
        <v>34400000600000</v>
      </c>
      <c r="T5410" t="s">
        <v>34</v>
      </c>
      <c r="U5410">
        <v>1737.4640270826999</v>
      </c>
    </row>
    <row r="5411" spans="16:21" x14ac:dyDescent="0.25">
      <c r="P5411">
        <v>35</v>
      </c>
      <c r="Q5411">
        <v>400000</v>
      </c>
      <c r="R5411">
        <v>600000</v>
      </c>
      <c r="S5411" s="8" t="str">
        <f t="shared" si="84"/>
        <v>35400000600000</v>
      </c>
      <c r="T5411" t="s">
        <v>34</v>
      </c>
      <c r="U5411">
        <v>1737.4640270826999</v>
      </c>
    </row>
    <row r="5412" spans="16:21" x14ac:dyDescent="0.25">
      <c r="P5412">
        <v>36</v>
      </c>
      <c r="Q5412">
        <v>400000</v>
      </c>
      <c r="R5412">
        <v>600000</v>
      </c>
      <c r="S5412" s="8" t="str">
        <f t="shared" si="84"/>
        <v>36400000600000</v>
      </c>
      <c r="T5412" t="s">
        <v>35</v>
      </c>
      <c r="U5412">
        <v>2257.2651224724932</v>
      </c>
    </row>
    <row r="5413" spans="16:21" x14ac:dyDescent="0.25">
      <c r="P5413">
        <v>37</v>
      </c>
      <c r="Q5413">
        <v>400000</v>
      </c>
      <c r="R5413">
        <v>600000</v>
      </c>
      <c r="S5413" s="8" t="str">
        <f t="shared" si="84"/>
        <v>37400000600000</v>
      </c>
      <c r="T5413" t="s">
        <v>35</v>
      </c>
      <c r="U5413">
        <v>2257.2651224724932</v>
      </c>
    </row>
    <row r="5414" spans="16:21" x14ac:dyDescent="0.25">
      <c r="P5414">
        <v>38</v>
      </c>
      <c r="Q5414">
        <v>400000</v>
      </c>
      <c r="R5414">
        <v>600000</v>
      </c>
      <c r="S5414" s="8" t="str">
        <f t="shared" si="84"/>
        <v>38400000600000</v>
      </c>
      <c r="T5414" t="s">
        <v>35</v>
      </c>
      <c r="U5414">
        <v>2257.2651224724932</v>
      </c>
    </row>
    <row r="5415" spans="16:21" x14ac:dyDescent="0.25">
      <c r="P5415">
        <v>39</v>
      </c>
      <c r="Q5415">
        <v>400000</v>
      </c>
      <c r="R5415">
        <v>600000</v>
      </c>
      <c r="S5415" s="8" t="str">
        <f t="shared" si="84"/>
        <v>39400000600000</v>
      </c>
      <c r="T5415" t="s">
        <v>35</v>
      </c>
      <c r="U5415">
        <v>2257.2651224724932</v>
      </c>
    </row>
    <row r="5416" spans="16:21" x14ac:dyDescent="0.25">
      <c r="P5416">
        <v>40</v>
      </c>
      <c r="Q5416">
        <v>400000</v>
      </c>
      <c r="R5416">
        <v>600000</v>
      </c>
      <c r="S5416" s="8" t="str">
        <f t="shared" si="84"/>
        <v>40400000600000</v>
      </c>
      <c r="T5416" t="s">
        <v>35</v>
      </c>
      <c r="U5416">
        <v>2257.2651224724932</v>
      </c>
    </row>
    <row r="5417" spans="16:21" x14ac:dyDescent="0.25">
      <c r="P5417">
        <v>41</v>
      </c>
      <c r="Q5417">
        <v>400000</v>
      </c>
      <c r="R5417">
        <v>600000</v>
      </c>
      <c r="S5417" s="8" t="str">
        <f t="shared" si="84"/>
        <v>41400000600000</v>
      </c>
      <c r="T5417" t="s">
        <v>35</v>
      </c>
      <c r="U5417">
        <v>2257.2651224724932</v>
      </c>
    </row>
    <row r="5418" spans="16:21" x14ac:dyDescent="0.25">
      <c r="P5418">
        <v>42</v>
      </c>
      <c r="Q5418">
        <v>400000</v>
      </c>
      <c r="R5418">
        <v>600000</v>
      </c>
      <c r="S5418" s="8" t="str">
        <f t="shared" si="84"/>
        <v>42400000600000</v>
      </c>
      <c r="T5418" t="s">
        <v>35</v>
      </c>
      <c r="U5418">
        <v>2257.2651224724932</v>
      </c>
    </row>
    <row r="5419" spans="16:21" x14ac:dyDescent="0.25">
      <c r="P5419">
        <v>43</v>
      </c>
      <c r="Q5419">
        <v>400000</v>
      </c>
      <c r="R5419">
        <v>600000</v>
      </c>
      <c r="S5419" s="8" t="str">
        <f t="shared" si="84"/>
        <v>43400000600000</v>
      </c>
      <c r="T5419" t="s">
        <v>35</v>
      </c>
      <c r="U5419">
        <v>2257.2651224724932</v>
      </c>
    </row>
    <row r="5420" spans="16:21" x14ac:dyDescent="0.25">
      <c r="P5420">
        <v>44</v>
      </c>
      <c r="Q5420">
        <v>400000</v>
      </c>
      <c r="R5420">
        <v>600000</v>
      </c>
      <c r="S5420" s="8" t="str">
        <f t="shared" si="84"/>
        <v>44400000600000</v>
      </c>
      <c r="T5420" t="s">
        <v>35</v>
      </c>
      <c r="U5420">
        <v>2257.2651224724932</v>
      </c>
    </row>
    <row r="5421" spans="16:21" x14ac:dyDescent="0.25">
      <c r="P5421">
        <v>45</v>
      </c>
      <c r="Q5421">
        <v>400000</v>
      </c>
      <c r="R5421">
        <v>600000</v>
      </c>
      <c r="S5421" s="8" t="str">
        <f t="shared" si="84"/>
        <v>45400000600000</v>
      </c>
      <c r="T5421" t="s">
        <v>35</v>
      </c>
      <c r="U5421">
        <v>2257.2651224724932</v>
      </c>
    </row>
    <row r="5422" spans="16:21" x14ac:dyDescent="0.25">
      <c r="P5422">
        <v>46</v>
      </c>
      <c r="Q5422">
        <v>400000</v>
      </c>
      <c r="R5422">
        <v>600000</v>
      </c>
      <c r="S5422" s="8" t="str">
        <f t="shared" si="84"/>
        <v>46400000600000</v>
      </c>
      <c r="T5422" t="s">
        <v>36</v>
      </c>
      <c r="U5422">
        <v>4171.1650514463499</v>
      </c>
    </row>
    <row r="5423" spans="16:21" x14ac:dyDescent="0.25">
      <c r="P5423">
        <v>47</v>
      </c>
      <c r="Q5423">
        <v>400000</v>
      </c>
      <c r="R5423">
        <v>600000</v>
      </c>
      <c r="S5423" s="8" t="str">
        <f t="shared" si="84"/>
        <v>47400000600000</v>
      </c>
      <c r="T5423" t="s">
        <v>36</v>
      </c>
      <c r="U5423">
        <v>4171.1650514463499</v>
      </c>
    </row>
    <row r="5424" spans="16:21" x14ac:dyDescent="0.25">
      <c r="P5424">
        <v>48</v>
      </c>
      <c r="Q5424">
        <v>400000</v>
      </c>
      <c r="R5424">
        <v>600000</v>
      </c>
      <c r="S5424" s="8" t="str">
        <f t="shared" si="84"/>
        <v>48400000600000</v>
      </c>
      <c r="T5424" t="s">
        <v>36</v>
      </c>
      <c r="U5424">
        <v>4171.1650514463499</v>
      </c>
    </row>
    <row r="5425" spans="16:21" x14ac:dyDescent="0.25">
      <c r="P5425">
        <v>49</v>
      </c>
      <c r="Q5425">
        <v>400000</v>
      </c>
      <c r="R5425">
        <v>600000</v>
      </c>
      <c r="S5425" s="8" t="str">
        <f t="shared" si="84"/>
        <v>49400000600000</v>
      </c>
      <c r="T5425" t="s">
        <v>36</v>
      </c>
      <c r="U5425">
        <v>4171.1650514463499</v>
      </c>
    </row>
    <row r="5426" spans="16:21" x14ac:dyDescent="0.25">
      <c r="P5426">
        <v>50</v>
      </c>
      <c r="Q5426">
        <v>400000</v>
      </c>
      <c r="R5426">
        <v>600000</v>
      </c>
      <c r="S5426" s="8" t="str">
        <f t="shared" si="84"/>
        <v>50400000600000</v>
      </c>
      <c r="T5426" t="s">
        <v>36</v>
      </c>
      <c r="U5426">
        <v>4171.1650514463499</v>
      </c>
    </row>
    <row r="5427" spans="16:21" x14ac:dyDescent="0.25">
      <c r="P5427">
        <v>51</v>
      </c>
      <c r="Q5427">
        <v>400000</v>
      </c>
      <c r="R5427">
        <v>600000</v>
      </c>
      <c r="S5427" s="8" t="str">
        <f t="shared" si="84"/>
        <v>51400000600000</v>
      </c>
      <c r="T5427" t="s">
        <v>37</v>
      </c>
      <c r="U5427">
        <v>6119.3829234585864</v>
      </c>
    </row>
    <row r="5428" spans="16:21" x14ac:dyDescent="0.25">
      <c r="P5428">
        <v>52</v>
      </c>
      <c r="Q5428">
        <v>400000</v>
      </c>
      <c r="R5428">
        <v>600000</v>
      </c>
      <c r="S5428" s="8" t="str">
        <f t="shared" si="84"/>
        <v>52400000600000</v>
      </c>
      <c r="T5428" t="s">
        <v>37</v>
      </c>
      <c r="U5428">
        <v>6119.3829234585864</v>
      </c>
    </row>
    <row r="5429" spans="16:21" x14ac:dyDescent="0.25">
      <c r="P5429">
        <v>53</v>
      </c>
      <c r="Q5429">
        <v>400000</v>
      </c>
      <c r="R5429">
        <v>600000</v>
      </c>
      <c r="S5429" s="8" t="str">
        <f t="shared" si="84"/>
        <v>53400000600000</v>
      </c>
      <c r="T5429" t="s">
        <v>37</v>
      </c>
      <c r="U5429">
        <v>6119.3829234585864</v>
      </c>
    </row>
    <row r="5430" spans="16:21" x14ac:dyDescent="0.25">
      <c r="P5430">
        <v>54</v>
      </c>
      <c r="Q5430">
        <v>400000</v>
      </c>
      <c r="R5430">
        <v>600000</v>
      </c>
      <c r="S5430" s="8" t="str">
        <f t="shared" si="84"/>
        <v>54400000600000</v>
      </c>
      <c r="T5430" t="s">
        <v>37</v>
      </c>
      <c r="U5430">
        <v>6119.3829234585864</v>
      </c>
    </row>
    <row r="5431" spans="16:21" x14ac:dyDescent="0.25">
      <c r="P5431">
        <v>55</v>
      </c>
      <c r="Q5431">
        <v>400000</v>
      </c>
      <c r="R5431">
        <v>600000</v>
      </c>
      <c r="S5431" s="8" t="str">
        <f t="shared" si="84"/>
        <v>55400000600000</v>
      </c>
      <c r="T5431" t="s">
        <v>37</v>
      </c>
      <c r="U5431">
        <v>6119.3829234585864</v>
      </c>
    </row>
    <row r="5432" spans="16:21" x14ac:dyDescent="0.25">
      <c r="P5432">
        <v>56</v>
      </c>
      <c r="Q5432">
        <v>400000</v>
      </c>
      <c r="R5432">
        <v>600000</v>
      </c>
      <c r="S5432" s="8" t="str">
        <f t="shared" si="84"/>
        <v>56400000600000</v>
      </c>
      <c r="T5432" t="s">
        <v>38</v>
      </c>
      <c r="U5432">
        <v>8111.7405473153212</v>
      </c>
    </row>
    <row r="5433" spans="16:21" x14ac:dyDescent="0.25">
      <c r="P5433">
        <v>57</v>
      </c>
      <c r="Q5433">
        <v>400000</v>
      </c>
      <c r="R5433">
        <v>600000</v>
      </c>
      <c r="S5433" s="8" t="str">
        <f t="shared" si="84"/>
        <v>57400000600000</v>
      </c>
      <c r="T5433" t="s">
        <v>38</v>
      </c>
      <c r="U5433">
        <v>8111.7405473153212</v>
      </c>
    </row>
    <row r="5434" spans="16:21" x14ac:dyDescent="0.25">
      <c r="P5434">
        <v>58</v>
      </c>
      <c r="Q5434">
        <v>400000</v>
      </c>
      <c r="R5434">
        <v>600000</v>
      </c>
      <c r="S5434" s="8" t="str">
        <f t="shared" si="84"/>
        <v>58400000600000</v>
      </c>
      <c r="T5434" t="s">
        <v>38</v>
      </c>
      <c r="U5434">
        <v>8111.7405473153212</v>
      </c>
    </row>
    <row r="5435" spans="16:21" x14ac:dyDescent="0.25">
      <c r="P5435">
        <v>59</v>
      </c>
      <c r="Q5435">
        <v>400000</v>
      </c>
      <c r="R5435">
        <v>600000</v>
      </c>
      <c r="S5435" s="8" t="str">
        <f t="shared" si="84"/>
        <v>59400000600000</v>
      </c>
      <c r="T5435" t="s">
        <v>38</v>
      </c>
      <c r="U5435">
        <v>8111.7405473153212</v>
      </c>
    </row>
    <row r="5436" spans="16:21" x14ac:dyDescent="0.25">
      <c r="P5436">
        <v>60</v>
      </c>
      <c r="Q5436">
        <v>400000</v>
      </c>
      <c r="R5436">
        <v>600000</v>
      </c>
      <c r="S5436" s="8" t="str">
        <f t="shared" si="84"/>
        <v>60400000600000</v>
      </c>
      <c r="T5436" t="s">
        <v>38</v>
      </c>
      <c r="U5436">
        <v>8111.7405473153212</v>
      </c>
    </row>
    <row r="5437" spans="16:21" x14ac:dyDescent="0.25">
      <c r="P5437">
        <v>61</v>
      </c>
      <c r="Q5437">
        <v>400000</v>
      </c>
      <c r="R5437">
        <v>600000</v>
      </c>
      <c r="S5437" s="8" t="str">
        <f t="shared" si="84"/>
        <v>61400000600000</v>
      </c>
      <c r="T5437" t="s">
        <v>39</v>
      </c>
      <c r="U5437">
        <v>11304.877501182837</v>
      </c>
    </row>
    <row r="5438" spans="16:21" x14ac:dyDescent="0.25">
      <c r="P5438">
        <v>62</v>
      </c>
      <c r="Q5438">
        <v>400000</v>
      </c>
      <c r="R5438">
        <v>600000</v>
      </c>
      <c r="S5438" s="8" t="str">
        <f t="shared" si="84"/>
        <v>62400000600000</v>
      </c>
      <c r="T5438" t="s">
        <v>39</v>
      </c>
      <c r="U5438">
        <v>11304.877501182837</v>
      </c>
    </row>
    <row r="5439" spans="16:21" x14ac:dyDescent="0.25">
      <c r="P5439">
        <v>63</v>
      </c>
      <c r="Q5439">
        <v>400000</v>
      </c>
      <c r="R5439">
        <v>600000</v>
      </c>
      <c r="S5439" s="8" t="str">
        <f t="shared" si="84"/>
        <v>63400000600000</v>
      </c>
      <c r="T5439" t="s">
        <v>39</v>
      </c>
      <c r="U5439">
        <v>11304.877501182837</v>
      </c>
    </row>
    <row r="5440" spans="16:21" x14ac:dyDescent="0.25">
      <c r="P5440">
        <v>64</v>
      </c>
      <c r="Q5440">
        <v>400000</v>
      </c>
      <c r="R5440">
        <v>600000</v>
      </c>
      <c r="S5440" s="8" t="str">
        <f t="shared" si="84"/>
        <v>64400000600000</v>
      </c>
      <c r="T5440" t="s">
        <v>39</v>
      </c>
      <c r="U5440">
        <v>11304.877501182837</v>
      </c>
    </row>
    <row r="5441" spans="16:21" x14ac:dyDescent="0.25">
      <c r="P5441">
        <v>65</v>
      </c>
      <c r="Q5441">
        <v>400000</v>
      </c>
      <c r="R5441">
        <v>600000</v>
      </c>
      <c r="S5441" s="8" t="str">
        <f t="shared" si="84"/>
        <v>65400000600000</v>
      </c>
      <c r="T5441" t="s">
        <v>39</v>
      </c>
      <c r="U5441">
        <v>11304.877501182837</v>
      </c>
    </row>
    <row r="5442" spans="16:21" x14ac:dyDescent="0.25">
      <c r="P5442">
        <v>66</v>
      </c>
      <c r="Q5442">
        <v>400000</v>
      </c>
      <c r="R5442">
        <v>600000</v>
      </c>
      <c r="S5442" s="8" t="str">
        <f t="shared" si="84"/>
        <v>66400000600000</v>
      </c>
      <c r="T5442" t="s">
        <v>40</v>
      </c>
      <c r="U5442">
        <v>14945.660418407499</v>
      </c>
    </row>
    <row r="5443" spans="16:21" x14ac:dyDescent="0.25">
      <c r="P5443">
        <v>67</v>
      </c>
      <c r="Q5443">
        <v>400000</v>
      </c>
      <c r="R5443">
        <v>600000</v>
      </c>
      <c r="S5443" s="8" t="str">
        <f t="shared" ref="S5443:S5506" si="85">P5443&amp;Q5443&amp;R5443</f>
        <v>67400000600000</v>
      </c>
      <c r="T5443" t="s">
        <v>40</v>
      </c>
      <c r="U5443">
        <v>14945.660418407499</v>
      </c>
    </row>
    <row r="5444" spans="16:21" x14ac:dyDescent="0.25">
      <c r="P5444">
        <v>68</v>
      </c>
      <c r="Q5444">
        <v>400000</v>
      </c>
      <c r="R5444">
        <v>600000</v>
      </c>
      <c r="S5444" s="8" t="str">
        <f t="shared" si="85"/>
        <v>68400000600000</v>
      </c>
      <c r="T5444" t="s">
        <v>40</v>
      </c>
      <c r="U5444">
        <v>14945.660418407499</v>
      </c>
    </row>
    <row r="5445" spans="16:21" x14ac:dyDescent="0.25">
      <c r="P5445">
        <v>69</v>
      </c>
      <c r="Q5445">
        <v>400000</v>
      </c>
      <c r="R5445">
        <v>600000</v>
      </c>
      <c r="S5445" s="8" t="str">
        <f t="shared" si="85"/>
        <v>69400000600000</v>
      </c>
      <c r="T5445" t="s">
        <v>40</v>
      </c>
      <c r="U5445">
        <v>14945.660418407499</v>
      </c>
    </row>
    <row r="5446" spans="16:21" x14ac:dyDescent="0.25">
      <c r="P5446">
        <v>70</v>
      </c>
      <c r="Q5446">
        <v>400000</v>
      </c>
      <c r="R5446">
        <v>600000</v>
      </c>
      <c r="S5446" s="8" t="str">
        <f t="shared" si="85"/>
        <v>70400000600000</v>
      </c>
      <c r="T5446" t="s">
        <v>40</v>
      </c>
      <c r="U5446">
        <v>14945.660418407499</v>
      </c>
    </row>
    <row r="5447" spans="16:21" x14ac:dyDescent="0.25">
      <c r="P5447">
        <v>71</v>
      </c>
      <c r="Q5447">
        <v>400000</v>
      </c>
      <c r="R5447">
        <v>600000</v>
      </c>
      <c r="S5447" s="8" t="str">
        <f t="shared" si="85"/>
        <v>71400000600000</v>
      </c>
      <c r="T5447" t="s">
        <v>41</v>
      </c>
      <c r="U5447">
        <v>16664.610899145649</v>
      </c>
    </row>
    <row r="5448" spans="16:21" x14ac:dyDescent="0.25">
      <c r="P5448">
        <v>72</v>
      </c>
      <c r="Q5448">
        <v>400000</v>
      </c>
      <c r="R5448">
        <v>600000</v>
      </c>
      <c r="S5448" s="8" t="str">
        <f t="shared" si="85"/>
        <v>72400000600000</v>
      </c>
      <c r="T5448" t="s">
        <v>41</v>
      </c>
      <c r="U5448">
        <v>16664.610899145649</v>
      </c>
    </row>
    <row r="5449" spans="16:21" x14ac:dyDescent="0.25">
      <c r="P5449">
        <v>73</v>
      </c>
      <c r="Q5449">
        <v>400000</v>
      </c>
      <c r="R5449">
        <v>600000</v>
      </c>
      <c r="S5449" s="8" t="str">
        <f t="shared" si="85"/>
        <v>73400000600000</v>
      </c>
      <c r="T5449" t="s">
        <v>41</v>
      </c>
      <c r="U5449">
        <v>16664.610899145649</v>
      </c>
    </row>
    <row r="5450" spans="16:21" x14ac:dyDescent="0.25">
      <c r="P5450">
        <v>74</v>
      </c>
      <c r="Q5450">
        <v>400000</v>
      </c>
      <c r="R5450">
        <v>600000</v>
      </c>
      <c r="S5450" s="8" t="str">
        <f t="shared" si="85"/>
        <v>74400000600000</v>
      </c>
      <c r="T5450" t="s">
        <v>41</v>
      </c>
      <c r="U5450">
        <v>16664.610899145649</v>
      </c>
    </row>
    <row r="5451" spans="16:21" x14ac:dyDescent="0.25">
      <c r="P5451">
        <v>75</v>
      </c>
      <c r="Q5451">
        <v>400000</v>
      </c>
      <c r="R5451">
        <v>600000</v>
      </c>
      <c r="S5451" s="8" t="str">
        <f t="shared" si="85"/>
        <v>75400000600000</v>
      </c>
      <c r="T5451" t="s">
        <v>41</v>
      </c>
      <c r="U5451">
        <v>16664.610899145649</v>
      </c>
    </row>
    <row r="5452" spans="16:21" x14ac:dyDescent="0.25">
      <c r="P5452">
        <v>76</v>
      </c>
      <c r="Q5452">
        <v>400000</v>
      </c>
      <c r="R5452">
        <v>600000</v>
      </c>
      <c r="S5452" s="8" t="str">
        <f t="shared" si="85"/>
        <v>76400000600000</v>
      </c>
      <c r="T5452" t="s">
        <v>42</v>
      </c>
      <c r="U5452">
        <v>21092.696976335104</v>
      </c>
    </row>
    <row r="5453" spans="16:21" x14ac:dyDescent="0.25">
      <c r="P5453">
        <v>77</v>
      </c>
      <c r="Q5453">
        <v>400000</v>
      </c>
      <c r="R5453">
        <v>600000</v>
      </c>
      <c r="S5453" s="8" t="str">
        <f t="shared" si="85"/>
        <v>77400000600000</v>
      </c>
      <c r="T5453" t="s">
        <v>42</v>
      </c>
      <c r="U5453">
        <v>21092.696976335104</v>
      </c>
    </row>
    <row r="5454" spans="16:21" x14ac:dyDescent="0.25">
      <c r="P5454">
        <v>78</v>
      </c>
      <c r="Q5454">
        <v>400000</v>
      </c>
      <c r="R5454">
        <v>600000</v>
      </c>
      <c r="S5454" s="8" t="str">
        <f t="shared" si="85"/>
        <v>78400000600000</v>
      </c>
      <c r="T5454" t="s">
        <v>42</v>
      </c>
      <c r="U5454">
        <v>21092.696976335104</v>
      </c>
    </row>
    <row r="5455" spans="16:21" x14ac:dyDescent="0.25">
      <c r="P5455">
        <v>79</v>
      </c>
      <c r="Q5455">
        <v>400000</v>
      </c>
      <c r="R5455">
        <v>600000</v>
      </c>
      <c r="S5455" s="8" t="str">
        <f t="shared" si="85"/>
        <v>79400000600000</v>
      </c>
      <c r="T5455" t="s">
        <v>42</v>
      </c>
      <c r="U5455">
        <v>21092.696976335104</v>
      </c>
    </row>
    <row r="5456" spans="16:21" x14ac:dyDescent="0.25">
      <c r="P5456">
        <v>80</v>
      </c>
      <c r="Q5456">
        <v>400000</v>
      </c>
      <c r="R5456">
        <v>600000</v>
      </c>
      <c r="S5456" s="8" t="str">
        <f t="shared" si="85"/>
        <v>80400000600000</v>
      </c>
      <c r="T5456" t="s">
        <v>42</v>
      </c>
      <c r="U5456">
        <v>21092.696976335104</v>
      </c>
    </row>
    <row r="5457" spans="16:21" x14ac:dyDescent="0.25">
      <c r="P5457">
        <v>81</v>
      </c>
      <c r="Q5457">
        <v>400000</v>
      </c>
      <c r="R5457">
        <v>600000</v>
      </c>
      <c r="S5457" s="8" t="str">
        <f t="shared" si="85"/>
        <v>81400000600000</v>
      </c>
      <c r="T5457" t="s">
        <v>43</v>
      </c>
      <c r="U5457">
        <v>27027.599812635795</v>
      </c>
    </row>
    <row r="5458" spans="16:21" x14ac:dyDescent="0.25">
      <c r="P5458">
        <v>82</v>
      </c>
      <c r="Q5458">
        <v>400000</v>
      </c>
      <c r="R5458">
        <v>600000</v>
      </c>
      <c r="S5458" s="8" t="str">
        <f t="shared" si="85"/>
        <v>82400000600000</v>
      </c>
      <c r="T5458" t="s">
        <v>43</v>
      </c>
      <c r="U5458">
        <v>27027.599812635795</v>
      </c>
    </row>
    <row r="5459" spans="16:21" x14ac:dyDescent="0.25">
      <c r="P5459">
        <v>83</v>
      </c>
      <c r="Q5459">
        <v>400000</v>
      </c>
      <c r="R5459">
        <v>600000</v>
      </c>
      <c r="S5459" s="8" t="str">
        <f t="shared" si="85"/>
        <v>83400000600000</v>
      </c>
      <c r="T5459" t="s">
        <v>43</v>
      </c>
      <c r="U5459">
        <v>27027.599812635795</v>
      </c>
    </row>
    <row r="5460" spans="16:21" x14ac:dyDescent="0.25">
      <c r="P5460">
        <v>84</v>
      </c>
      <c r="Q5460">
        <v>400000</v>
      </c>
      <c r="R5460">
        <v>600000</v>
      </c>
      <c r="S5460" s="8" t="str">
        <f t="shared" si="85"/>
        <v>84400000600000</v>
      </c>
      <c r="T5460" t="s">
        <v>43</v>
      </c>
      <c r="U5460">
        <v>27027.599812635795</v>
      </c>
    </row>
    <row r="5461" spans="16:21" x14ac:dyDescent="0.25">
      <c r="P5461">
        <v>85</v>
      </c>
      <c r="Q5461">
        <v>400000</v>
      </c>
      <c r="R5461">
        <v>600000</v>
      </c>
      <c r="S5461" s="8" t="str">
        <f t="shared" si="85"/>
        <v>85400000600000</v>
      </c>
      <c r="T5461" t="s">
        <v>43</v>
      </c>
      <c r="U5461">
        <v>27027.599812635795</v>
      </c>
    </row>
    <row r="5462" spans="16:21" x14ac:dyDescent="0.25">
      <c r="P5462">
        <v>86</v>
      </c>
      <c r="Q5462">
        <v>400000</v>
      </c>
      <c r="R5462">
        <v>600000</v>
      </c>
      <c r="S5462" s="8" t="str">
        <f t="shared" si="85"/>
        <v>86400000600000</v>
      </c>
      <c r="T5462" t="s">
        <v>43</v>
      </c>
      <c r="U5462">
        <v>27027.599812635795</v>
      </c>
    </row>
    <row r="5463" spans="16:21" x14ac:dyDescent="0.25">
      <c r="P5463">
        <v>87</v>
      </c>
      <c r="Q5463">
        <v>400000</v>
      </c>
      <c r="R5463">
        <v>600000</v>
      </c>
      <c r="S5463" s="8" t="str">
        <f t="shared" si="85"/>
        <v>87400000600000</v>
      </c>
      <c r="T5463" t="s">
        <v>43</v>
      </c>
      <c r="U5463">
        <v>27027.599812635795</v>
      </c>
    </row>
    <row r="5464" spans="16:21" x14ac:dyDescent="0.25">
      <c r="P5464">
        <v>88</v>
      </c>
      <c r="Q5464">
        <v>400000</v>
      </c>
      <c r="R5464">
        <v>600000</v>
      </c>
      <c r="S5464" s="8" t="str">
        <f t="shared" si="85"/>
        <v>88400000600000</v>
      </c>
      <c r="T5464" t="s">
        <v>43</v>
      </c>
      <c r="U5464">
        <v>27027.599812635795</v>
      </c>
    </row>
    <row r="5465" spans="16:21" x14ac:dyDescent="0.25">
      <c r="P5465">
        <v>89</v>
      </c>
      <c r="Q5465">
        <v>400000</v>
      </c>
      <c r="R5465">
        <v>600000</v>
      </c>
      <c r="S5465" s="8" t="str">
        <f t="shared" si="85"/>
        <v>89400000600000</v>
      </c>
      <c r="T5465" t="s">
        <v>43</v>
      </c>
      <c r="U5465">
        <v>27027.599812635795</v>
      </c>
    </row>
    <row r="5466" spans="16:21" x14ac:dyDescent="0.25">
      <c r="P5466">
        <v>90</v>
      </c>
      <c r="Q5466">
        <v>400000</v>
      </c>
      <c r="R5466">
        <v>600000</v>
      </c>
      <c r="S5466" s="8" t="str">
        <f t="shared" si="85"/>
        <v>90400000600000</v>
      </c>
      <c r="T5466" t="s">
        <v>43</v>
      </c>
      <c r="U5466">
        <v>27027.599812635795</v>
      </c>
    </row>
    <row r="5467" spans="16:21" x14ac:dyDescent="0.25">
      <c r="P5467">
        <v>91</v>
      </c>
      <c r="Q5467">
        <v>400000</v>
      </c>
      <c r="R5467">
        <v>600000</v>
      </c>
      <c r="S5467" s="8" t="str">
        <f t="shared" si="85"/>
        <v>91400000600000</v>
      </c>
      <c r="T5467" t="s">
        <v>43</v>
      </c>
      <c r="U5467">
        <v>27027.599812635795</v>
      </c>
    </row>
    <row r="5468" spans="16:21" x14ac:dyDescent="0.25">
      <c r="P5468">
        <v>92</v>
      </c>
      <c r="Q5468">
        <v>400000</v>
      </c>
      <c r="R5468">
        <v>600000</v>
      </c>
      <c r="S5468" s="8" t="str">
        <f t="shared" si="85"/>
        <v>92400000600000</v>
      </c>
      <c r="T5468" t="s">
        <v>43</v>
      </c>
      <c r="U5468">
        <v>27027.599812635795</v>
      </c>
    </row>
    <row r="5469" spans="16:21" x14ac:dyDescent="0.25">
      <c r="P5469">
        <v>93</v>
      </c>
      <c r="Q5469">
        <v>400000</v>
      </c>
      <c r="R5469">
        <v>600000</v>
      </c>
      <c r="S5469" s="8" t="str">
        <f t="shared" si="85"/>
        <v>93400000600000</v>
      </c>
      <c r="T5469" t="s">
        <v>43</v>
      </c>
      <c r="U5469">
        <v>27027.599812635795</v>
      </c>
    </row>
    <row r="5470" spans="16:21" x14ac:dyDescent="0.25">
      <c r="P5470">
        <v>94</v>
      </c>
      <c r="Q5470">
        <v>400000</v>
      </c>
      <c r="R5470">
        <v>600000</v>
      </c>
      <c r="S5470" s="8" t="str">
        <f t="shared" si="85"/>
        <v>94400000600000</v>
      </c>
      <c r="T5470" t="s">
        <v>43</v>
      </c>
      <c r="U5470">
        <v>27027.599812635795</v>
      </c>
    </row>
    <row r="5471" spans="16:21" x14ac:dyDescent="0.25">
      <c r="P5471">
        <v>95</v>
      </c>
      <c r="Q5471">
        <v>400000</v>
      </c>
      <c r="R5471">
        <v>600000</v>
      </c>
      <c r="S5471" s="8" t="str">
        <f t="shared" si="85"/>
        <v>95400000600000</v>
      </c>
      <c r="T5471" t="s">
        <v>43</v>
      </c>
      <c r="U5471">
        <v>27027.599812635795</v>
      </c>
    </row>
    <row r="5472" spans="16:21" x14ac:dyDescent="0.25">
      <c r="P5472">
        <v>96</v>
      </c>
      <c r="Q5472">
        <v>400000</v>
      </c>
      <c r="R5472">
        <v>600000</v>
      </c>
      <c r="S5472" s="8" t="str">
        <f t="shared" si="85"/>
        <v>96400000600000</v>
      </c>
      <c r="T5472" t="s">
        <v>43</v>
      </c>
      <c r="U5472">
        <v>27027.599812635795</v>
      </c>
    </row>
    <row r="5473" spans="16:21" x14ac:dyDescent="0.25">
      <c r="P5473">
        <v>97</v>
      </c>
      <c r="Q5473">
        <v>400000</v>
      </c>
      <c r="R5473">
        <v>600000</v>
      </c>
      <c r="S5473" s="8" t="str">
        <f t="shared" si="85"/>
        <v>97400000600000</v>
      </c>
      <c r="T5473" t="s">
        <v>43</v>
      </c>
      <c r="U5473">
        <v>27027.599812635795</v>
      </c>
    </row>
    <row r="5474" spans="16:21" x14ac:dyDescent="0.25">
      <c r="P5474">
        <v>98</v>
      </c>
      <c r="Q5474">
        <v>400000</v>
      </c>
      <c r="R5474">
        <v>600000</v>
      </c>
      <c r="S5474" s="8" t="str">
        <f t="shared" si="85"/>
        <v>98400000600000</v>
      </c>
      <c r="T5474" t="s">
        <v>43</v>
      </c>
      <c r="U5474">
        <v>27027.599812635795</v>
      </c>
    </row>
    <row r="5475" spans="16:21" x14ac:dyDescent="0.25">
      <c r="P5475">
        <v>99</v>
      </c>
      <c r="Q5475">
        <v>400000</v>
      </c>
      <c r="R5475">
        <v>600000</v>
      </c>
      <c r="S5475" s="8" t="str">
        <f t="shared" si="85"/>
        <v>99400000600000</v>
      </c>
      <c r="T5475" t="s">
        <v>43</v>
      </c>
      <c r="U5475">
        <v>27027.599812635795</v>
      </c>
    </row>
    <row r="5476" spans="16:21" x14ac:dyDescent="0.25">
      <c r="P5476">
        <v>100</v>
      </c>
      <c r="Q5476">
        <v>400000</v>
      </c>
      <c r="R5476">
        <v>600000</v>
      </c>
      <c r="S5476" s="8" t="str">
        <f t="shared" si="85"/>
        <v>100400000600000</v>
      </c>
      <c r="T5476" t="s">
        <v>43</v>
      </c>
      <c r="U5476">
        <v>27027.599812635795</v>
      </c>
    </row>
    <row r="5477" spans="16:21" x14ac:dyDescent="0.25">
      <c r="P5477">
        <v>101</v>
      </c>
      <c r="Q5477">
        <v>400000</v>
      </c>
      <c r="R5477">
        <v>600000</v>
      </c>
      <c r="S5477" s="8" t="str">
        <f t="shared" si="85"/>
        <v>101400000600000</v>
      </c>
      <c r="T5477" t="s">
        <v>43</v>
      </c>
      <c r="U5477">
        <v>27027.599812635795</v>
      </c>
    </row>
    <row r="5478" spans="16:21" x14ac:dyDescent="0.25">
      <c r="P5478">
        <v>102</v>
      </c>
      <c r="Q5478">
        <v>400000</v>
      </c>
      <c r="R5478">
        <v>600000</v>
      </c>
      <c r="S5478" s="8" t="str">
        <f t="shared" si="85"/>
        <v>102400000600000</v>
      </c>
      <c r="T5478" t="s">
        <v>43</v>
      </c>
      <c r="U5478">
        <v>27027.599812635795</v>
      </c>
    </row>
    <row r="5479" spans="16:21" x14ac:dyDescent="0.25">
      <c r="P5479">
        <v>103</v>
      </c>
      <c r="Q5479">
        <v>400000</v>
      </c>
      <c r="R5479">
        <v>600000</v>
      </c>
      <c r="S5479" s="8" t="str">
        <f t="shared" si="85"/>
        <v>103400000600000</v>
      </c>
      <c r="T5479" t="s">
        <v>43</v>
      </c>
      <c r="U5479">
        <v>27027.599812635795</v>
      </c>
    </row>
    <row r="5480" spans="16:21" x14ac:dyDescent="0.25">
      <c r="P5480">
        <v>104</v>
      </c>
      <c r="Q5480">
        <v>400000</v>
      </c>
      <c r="R5480">
        <v>600000</v>
      </c>
      <c r="S5480" s="8" t="str">
        <f t="shared" si="85"/>
        <v>104400000600000</v>
      </c>
      <c r="T5480" t="s">
        <v>43</v>
      </c>
      <c r="U5480">
        <v>27027.599812635795</v>
      </c>
    </row>
    <row r="5481" spans="16:21" x14ac:dyDescent="0.25">
      <c r="P5481">
        <v>105</v>
      </c>
      <c r="Q5481">
        <v>400000</v>
      </c>
      <c r="R5481">
        <v>600000</v>
      </c>
      <c r="S5481" s="8" t="str">
        <f t="shared" si="85"/>
        <v>105400000600000</v>
      </c>
      <c r="T5481" t="s">
        <v>43</v>
      </c>
      <c r="U5481">
        <v>27027.599812635795</v>
      </c>
    </row>
    <row r="5482" spans="16:21" x14ac:dyDescent="0.25">
      <c r="P5482">
        <v>106</v>
      </c>
      <c r="Q5482">
        <v>400000</v>
      </c>
      <c r="R5482">
        <v>600000</v>
      </c>
      <c r="S5482" s="8" t="str">
        <f t="shared" si="85"/>
        <v>106400000600000</v>
      </c>
      <c r="T5482" t="s">
        <v>43</v>
      </c>
      <c r="U5482">
        <v>27027.599812635795</v>
      </c>
    </row>
    <row r="5483" spans="16:21" x14ac:dyDescent="0.25">
      <c r="P5483">
        <v>107</v>
      </c>
      <c r="Q5483">
        <v>400000</v>
      </c>
      <c r="R5483">
        <v>600000</v>
      </c>
      <c r="S5483" s="8" t="str">
        <f t="shared" si="85"/>
        <v>107400000600000</v>
      </c>
      <c r="T5483" t="s">
        <v>43</v>
      </c>
      <c r="U5483">
        <v>27027.599812635795</v>
      </c>
    </row>
    <row r="5484" spans="16:21" x14ac:dyDescent="0.25">
      <c r="P5484">
        <v>108</v>
      </c>
      <c r="Q5484">
        <v>400000</v>
      </c>
      <c r="R5484">
        <v>600000</v>
      </c>
      <c r="S5484" s="8" t="str">
        <f t="shared" si="85"/>
        <v>108400000600000</v>
      </c>
      <c r="T5484" t="s">
        <v>43</v>
      </c>
      <c r="U5484">
        <v>27027.599812635795</v>
      </c>
    </row>
    <row r="5485" spans="16:21" x14ac:dyDescent="0.25">
      <c r="P5485">
        <v>109</v>
      </c>
      <c r="Q5485">
        <v>400000</v>
      </c>
      <c r="R5485">
        <v>600000</v>
      </c>
      <c r="S5485" s="8" t="str">
        <f t="shared" si="85"/>
        <v>109400000600000</v>
      </c>
      <c r="T5485" t="s">
        <v>43</v>
      </c>
      <c r="U5485">
        <v>27027.599812635795</v>
      </c>
    </row>
    <row r="5486" spans="16:21" x14ac:dyDescent="0.25">
      <c r="P5486">
        <v>110</v>
      </c>
      <c r="Q5486">
        <v>400000</v>
      </c>
      <c r="R5486">
        <v>600000</v>
      </c>
      <c r="S5486" s="8" t="str">
        <f t="shared" si="85"/>
        <v>110400000600000</v>
      </c>
      <c r="T5486" t="s">
        <v>43</v>
      </c>
      <c r="U5486">
        <v>27027.599812635795</v>
      </c>
    </row>
    <row r="5487" spans="16:21" x14ac:dyDescent="0.25">
      <c r="P5487">
        <v>111</v>
      </c>
      <c r="Q5487">
        <v>400000</v>
      </c>
      <c r="R5487">
        <v>600000</v>
      </c>
      <c r="S5487" s="8" t="str">
        <f t="shared" si="85"/>
        <v>111400000600000</v>
      </c>
      <c r="T5487" t="s">
        <v>43</v>
      </c>
      <c r="U5487">
        <v>27027.599812635795</v>
      </c>
    </row>
    <row r="5488" spans="16:21" x14ac:dyDescent="0.25">
      <c r="P5488">
        <v>112</v>
      </c>
      <c r="Q5488">
        <v>400000</v>
      </c>
      <c r="R5488">
        <v>600000</v>
      </c>
      <c r="S5488" s="8" t="str">
        <f t="shared" si="85"/>
        <v>112400000600000</v>
      </c>
      <c r="T5488" t="s">
        <v>43</v>
      </c>
      <c r="U5488">
        <v>27027.599812635795</v>
      </c>
    </row>
    <row r="5489" spans="16:21" x14ac:dyDescent="0.25">
      <c r="P5489">
        <v>113</v>
      </c>
      <c r="Q5489">
        <v>400000</v>
      </c>
      <c r="R5489">
        <v>600000</v>
      </c>
      <c r="S5489" s="8" t="str">
        <f t="shared" si="85"/>
        <v>113400000600000</v>
      </c>
      <c r="T5489" t="s">
        <v>43</v>
      </c>
      <c r="U5489">
        <v>27027.599812635795</v>
      </c>
    </row>
    <row r="5490" spans="16:21" x14ac:dyDescent="0.25">
      <c r="P5490">
        <v>114</v>
      </c>
      <c r="Q5490">
        <v>400000</v>
      </c>
      <c r="R5490">
        <v>600000</v>
      </c>
      <c r="S5490" s="8" t="str">
        <f t="shared" si="85"/>
        <v>114400000600000</v>
      </c>
      <c r="T5490" t="s">
        <v>43</v>
      </c>
      <c r="U5490">
        <v>27027.599812635795</v>
      </c>
    </row>
    <row r="5491" spans="16:21" x14ac:dyDescent="0.25">
      <c r="P5491">
        <v>115</v>
      </c>
      <c r="Q5491">
        <v>400000</v>
      </c>
      <c r="R5491">
        <v>600000</v>
      </c>
      <c r="S5491" s="8" t="str">
        <f t="shared" si="85"/>
        <v>115400000600000</v>
      </c>
      <c r="T5491" t="s">
        <v>43</v>
      </c>
      <c r="U5491">
        <v>27027.599812635795</v>
      </c>
    </row>
    <row r="5492" spans="16:21" x14ac:dyDescent="0.25">
      <c r="P5492">
        <v>116</v>
      </c>
      <c r="Q5492">
        <v>400000</v>
      </c>
      <c r="R5492">
        <v>600000</v>
      </c>
      <c r="S5492" s="8" t="str">
        <f t="shared" si="85"/>
        <v>116400000600000</v>
      </c>
      <c r="T5492" t="s">
        <v>43</v>
      </c>
      <c r="U5492">
        <v>27027.599812635795</v>
      </c>
    </row>
    <row r="5493" spans="16:21" x14ac:dyDescent="0.25">
      <c r="P5493">
        <v>117</v>
      </c>
      <c r="Q5493">
        <v>400000</v>
      </c>
      <c r="R5493">
        <v>600000</v>
      </c>
      <c r="S5493" s="8" t="str">
        <f t="shared" si="85"/>
        <v>117400000600000</v>
      </c>
      <c r="T5493" t="s">
        <v>43</v>
      </c>
      <c r="U5493">
        <v>27027.599812635795</v>
      </c>
    </row>
    <row r="5494" spans="16:21" x14ac:dyDescent="0.25">
      <c r="P5494">
        <v>118</v>
      </c>
      <c r="Q5494">
        <v>400000</v>
      </c>
      <c r="R5494">
        <v>600000</v>
      </c>
      <c r="S5494" s="8" t="str">
        <f t="shared" si="85"/>
        <v>118400000600000</v>
      </c>
      <c r="T5494" t="s">
        <v>43</v>
      </c>
      <c r="U5494">
        <v>27027.599812635795</v>
      </c>
    </row>
    <row r="5495" spans="16:21" x14ac:dyDescent="0.25">
      <c r="P5495">
        <v>119</v>
      </c>
      <c r="Q5495">
        <v>400000</v>
      </c>
      <c r="R5495">
        <v>600000</v>
      </c>
      <c r="S5495" s="8" t="str">
        <f t="shared" si="85"/>
        <v>119400000600000</v>
      </c>
      <c r="T5495" t="s">
        <v>43</v>
      </c>
      <c r="U5495">
        <v>27027.599812635795</v>
      </c>
    </row>
    <row r="5496" spans="16:21" x14ac:dyDescent="0.25">
      <c r="P5496">
        <v>120</v>
      </c>
      <c r="Q5496">
        <v>400000</v>
      </c>
      <c r="R5496">
        <v>600000</v>
      </c>
      <c r="S5496" s="8" t="str">
        <f t="shared" si="85"/>
        <v>120400000600000</v>
      </c>
      <c r="T5496" t="s">
        <v>43</v>
      </c>
      <c r="U5496">
        <v>27027.599812635795</v>
      </c>
    </row>
    <row r="5497" spans="16:21" x14ac:dyDescent="0.25">
      <c r="P5497">
        <v>121</v>
      </c>
      <c r="Q5497">
        <v>400000</v>
      </c>
      <c r="R5497">
        <v>600000</v>
      </c>
      <c r="S5497" s="8" t="str">
        <f t="shared" si="85"/>
        <v>121400000600000</v>
      </c>
      <c r="T5497" t="s">
        <v>43</v>
      </c>
      <c r="U5497">
        <v>27027.599812635795</v>
      </c>
    </row>
    <row r="5498" spans="16:21" x14ac:dyDescent="0.25">
      <c r="P5498">
        <v>122</v>
      </c>
      <c r="Q5498">
        <v>400000</v>
      </c>
      <c r="R5498">
        <v>600000</v>
      </c>
      <c r="S5498" s="8" t="str">
        <f t="shared" si="85"/>
        <v>122400000600000</v>
      </c>
      <c r="T5498" t="s">
        <v>43</v>
      </c>
      <c r="U5498">
        <v>27027.599812635795</v>
      </c>
    </row>
    <row r="5499" spans="16:21" x14ac:dyDescent="0.25">
      <c r="P5499">
        <v>123</v>
      </c>
      <c r="Q5499">
        <v>400000</v>
      </c>
      <c r="R5499">
        <v>600000</v>
      </c>
      <c r="S5499" s="8" t="str">
        <f t="shared" si="85"/>
        <v>123400000600000</v>
      </c>
      <c r="T5499" t="s">
        <v>43</v>
      </c>
      <c r="U5499">
        <v>27027.599812635795</v>
      </c>
    </row>
    <row r="5500" spans="16:21" x14ac:dyDescent="0.25">
      <c r="P5500">
        <v>124</v>
      </c>
      <c r="Q5500">
        <v>400000</v>
      </c>
      <c r="R5500">
        <v>600000</v>
      </c>
      <c r="S5500" s="8" t="str">
        <f t="shared" si="85"/>
        <v>124400000600000</v>
      </c>
      <c r="T5500" t="s">
        <v>43</v>
      </c>
      <c r="U5500">
        <v>27027.599812635795</v>
      </c>
    </row>
    <row r="5501" spans="16:21" x14ac:dyDescent="0.25">
      <c r="P5501">
        <v>125</v>
      </c>
      <c r="Q5501">
        <v>400000</v>
      </c>
      <c r="R5501">
        <v>600000</v>
      </c>
      <c r="S5501" s="8" t="str">
        <f t="shared" si="85"/>
        <v>125400000600000</v>
      </c>
      <c r="T5501" t="s">
        <v>43</v>
      </c>
      <c r="U5501">
        <v>27027.599812635795</v>
      </c>
    </row>
    <row r="5502" spans="16:21" x14ac:dyDescent="0.25">
      <c r="P5502">
        <v>1</v>
      </c>
      <c r="Q5502">
        <v>400000</v>
      </c>
      <c r="R5502">
        <v>700000</v>
      </c>
      <c r="S5502" s="8" t="str">
        <f t="shared" si="85"/>
        <v>1400000700000</v>
      </c>
      <c r="T5502" t="s">
        <v>48</v>
      </c>
      <c r="U5502">
        <v>1694.0705040482726</v>
      </c>
    </row>
    <row r="5503" spans="16:21" x14ac:dyDescent="0.25">
      <c r="P5503">
        <v>2</v>
      </c>
      <c r="Q5503">
        <v>400000</v>
      </c>
      <c r="R5503">
        <v>700000</v>
      </c>
      <c r="S5503" s="8" t="str">
        <f t="shared" si="85"/>
        <v>2400000700000</v>
      </c>
      <c r="T5503" t="s">
        <v>48</v>
      </c>
      <c r="U5503">
        <v>1694.0705040482726</v>
      </c>
    </row>
    <row r="5504" spans="16:21" x14ac:dyDescent="0.25">
      <c r="P5504">
        <v>3</v>
      </c>
      <c r="Q5504">
        <v>400000</v>
      </c>
      <c r="R5504">
        <v>700000</v>
      </c>
      <c r="S5504" s="8" t="str">
        <f t="shared" si="85"/>
        <v>3400000700000</v>
      </c>
      <c r="T5504" t="s">
        <v>48</v>
      </c>
      <c r="U5504">
        <v>1694.0705040482726</v>
      </c>
    </row>
    <row r="5505" spans="16:21" x14ac:dyDescent="0.25">
      <c r="P5505">
        <v>4</v>
      </c>
      <c r="Q5505">
        <v>400000</v>
      </c>
      <c r="R5505">
        <v>700000</v>
      </c>
      <c r="S5505" s="8" t="str">
        <f t="shared" si="85"/>
        <v>4400000700000</v>
      </c>
      <c r="T5505" t="s">
        <v>48</v>
      </c>
      <c r="U5505">
        <v>1694.0705040482726</v>
      </c>
    </row>
    <row r="5506" spans="16:21" x14ac:dyDescent="0.25">
      <c r="P5506">
        <v>5</v>
      </c>
      <c r="Q5506">
        <v>400000</v>
      </c>
      <c r="R5506">
        <v>700000</v>
      </c>
      <c r="S5506" s="8" t="str">
        <f t="shared" si="85"/>
        <v>5400000700000</v>
      </c>
      <c r="T5506" t="s">
        <v>48</v>
      </c>
      <c r="U5506">
        <v>1694.0705040482726</v>
      </c>
    </row>
    <row r="5507" spans="16:21" x14ac:dyDescent="0.25">
      <c r="P5507">
        <v>6</v>
      </c>
      <c r="Q5507">
        <v>400000</v>
      </c>
      <c r="R5507">
        <v>700000</v>
      </c>
      <c r="S5507" s="8" t="str">
        <f t="shared" ref="S5507:S5570" si="86">P5507&amp;Q5507&amp;R5507</f>
        <v>6400000700000</v>
      </c>
      <c r="T5507" t="s">
        <v>48</v>
      </c>
      <c r="U5507">
        <v>1694.0705040482726</v>
      </c>
    </row>
    <row r="5508" spans="16:21" x14ac:dyDescent="0.25">
      <c r="P5508">
        <v>7</v>
      </c>
      <c r="Q5508">
        <v>400000</v>
      </c>
      <c r="R5508">
        <v>700000</v>
      </c>
      <c r="S5508" s="8" t="str">
        <f t="shared" si="86"/>
        <v>7400000700000</v>
      </c>
      <c r="T5508" t="s">
        <v>48</v>
      </c>
      <c r="U5508">
        <v>1694.0705040482726</v>
      </c>
    </row>
    <row r="5509" spans="16:21" x14ac:dyDescent="0.25">
      <c r="P5509">
        <v>8</v>
      </c>
      <c r="Q5509">
        <v>400000</v>
      </c>
      <c r="R5509">
        <v>700000</v>
      </c>
      <c r="S5509" s="8" t="str">
        <f t="shared" si="86"/>
        <v>8400000700000</v>
      </c>
      <c r="T5509" t="s">
        <v>48</v>
      </c>
      <c r="U5509">
        <v>1694.0705040482726</v>
      </c>
    </row>
    <row r="5510" spans="16:21" x14ac:dyDescent="0.25">
      <c r="P5510">
        <v>9</v>
      </c>
      <c r="Q5510">
        <v>400000</v>
      </c>
      <c r="R5510">
        <v>700000</v>
      </c>
      <c r="S5510" s="8" t="str">
        <f t="shared" si="86"/>
        <v>9400000700000</v>
      </c>
      <c r="T5510" t="s">
        <v>48</v>
      </c>
      <c r="U5510">
        <v>1694.0705040482726</v>
      </c>
    </row>
    <row r="5511" spans="16:21" x14ac:dyDescent="0.25">
      <c r="P5511">
        <v>10</v>
      </c>
      <c r="Q5511">
        <v>400000</v>
      </c>
      <c r="R5511">
        <v>700000</v>
      </c>
      <c r="S5511" s="8" t="str">
        <f t="shared" si="86"/>
        <v>10400000700000</v>
      </c>
      <c r="T5511" t="s">
        <v>48</v>
      </c>
      <c r="U5511">
        <v>1694.0705040482726</v>
      </c>
    </row>
    <row r="5512" spans="16:21" x14ac:dyDescent="0.25">
      <c r="P5512">
        <v>11</v>
      </c>
      <c r="Q5512">
        <v>400000</v>
      </c>
      <c r="R5512">
        <v>700000</v>
      </c>
      <c r="S5512" s="8" t="str">
        <f t="shared" si="86"/>
        <v>11400000700000</v>
      </c>
      <c r="T5512" t="s">
        <v>48</v>
      </c>
      <c r="U5512">
        <v>1694.0705040482726</v>
      </c>
    </row>
    <row r="5513" spans="16:21" x14ac:dyDescent="0.25">
      <c r="P5513">
        <v>12</v>
      </c>
      <c r="Q5513">
        <v>400000</v>
      </c>
      <c r="R5513">
        <v>700000</v>
      </c>
      <c r="S5513" s="8" t="str">
        <f t="shared" si="86"/>
        <v>12400000700000</v>
      </c>
      <c r="T5513" t="s">
        <v>48</v>
      </c>
      <c r="U5513">
        <v>1694.0705040482726</v>
      </c>
    </row>
    <row r="5514" spans="16:21" x14ac:dyDescent="0.25">
      <c r="P5514">
        <v>13</v>
      </c>
      <c r="Q5514">
        <v>400000</v>
      </c>
      <c r="R5514">
        <v>700000</v>
      </c>
      <c r="S5514" s="8" t="str">
        <f t="shared" si="86"/>
        <v>13400000700000</v>
      </c>
      <c r="T5514" t="s">
        <v>48</v>
      </c>
      <c r="U5514">
        <v>1694.0705040482726</v>
      </c>
    </row>
    <row r="5515" spans="16:21" x14ac:dyDescent="0.25">
      <c r="P5515">
        <v>14</v>
      </c>
      <c r="Q5515">
        <v>400000</v>
      </c>
      <c r="R5515">
        <v>700000</v>
      </c>
      <c r="S5515" s="8" t="str">
        <f t="shared" si="86"/>
        <v>14400000700000</v>
      </c>
      <c r="T5515" t="s">
        <v>48</v>
      </c>
      <c r="U5515">
        <v>1694.0705040482726</v>
      </c>
    </row>
    <row r="5516" spans="16:21" x14ac:dyDescent="0.25">
      <c r="P5516">
        <v>15</v>
      </c>
      <c r="Q5516">
        <v>400000</v>
      </c>
      <c r="R5516">
        <v>700000</v>
      </c>
      <c r="S5516" s="8" t="str">
        <f t="shared" si="86"/>
        <v>15400000700000</v>
      </c>
      <c r="T5516" t="s">
        <v>48</v>
      </c>
      <c r="U5516">
        <v>1694.0705040482726</v>
      </c>
    </row>
    <row r="5517" spans="16:21" x14ac:dyDescent="0.25">
      <c r="P5517">
        <v>16</v>
      </c>
      <c r="Q5517">
        <v>400000</v>
      </c>
      <c r="R5517">
        <v>700000</v>
      </c>
      <c r="S5517" s="8" t="str">
        <f t="shared" si="86"/>
        <v>16400000700000</v>
      </c>
      <c r="T5517" t="s">
        <v>48</v>
      </c>
      <c r="U5517">
        <v>1694.0705040482726</v>
      </c>
    </row>
    <row r="5518" spans="16:21" x14ac:dyDescent="0.25">
      <c r="P5518">
        <v>17</v>
      </c>
      <c r="Q5518">
        <v>400000</v>
      </c>
      <c r="R5518">
        <v>700000</v>
      </c>
      <c r="S5518" s="8" t="str">
        <f t="shared" si="86"/>
        <v>17400000700000</v>
      </c>
      <c r="T5518" t="s">
        <v>48</v>
      </c>
      <c r="U5518">
        <v>1694.0705040482726</v>
      </c>
    </row>
    <row r="5519" spans="16:21" x14ac:dyDescent="0.25">
      <c r="P5519">
        <v>18</v>
      </c>
      <c r="Q5519">
        <v>400000</v>
      </c>
      <c r="R5519">
        <v>700000</v>
      </c>
      <c r="S5519" s="8" t="str">
        <f t="shared" si="86"/>
        <v>18400000700000</v>
      </c>
      <c r="T5519" t="s">
        <v>48</v>
      </c>
      <c r="U5519">
        <v>1694.0705040482726</v>
      </c>
    </row>
    <row r="5520" spans="16:21" x14ac:dyDescent="0.25">
      <c r="P5520">
        <v>19</v>
      </c>
      <c r="Q5520">
        <v>400000</v>
      </c>
      <c r="R5520">
        <v>700000</v>
      </c>
      <c r="S5520" s="8" t="str">
        <f t="shared" si="86"/>
        <v>19400000700000</v>
      </c>
      <c r="T5520" t="s">
        <v>48</v>
      </c>
      <c r="U5520">
        <v>1694.0705040482726</v>
      </c>
    </row>
    <row r="5521" spans="16:21" x14ac:dyDescent="0.25">
      <c r="P5521">
        <v>20</v>
      </c>
      <c r="Q5521">
        <v>400000</v>
      </c>
      <c r="R5521">
        <v>700000</v>
      </c>
      <c r="S5521" s="8" t="str">
        <f t="shared" si="86"/>
        <v>20400000700000</v>
      </c>
      <c r="T5521" t="s">
        <v>48</v>
      </c>
      <c r="U5521">
        <v>1694.0705040482726</v>
      </c>
    </row>
    <row r="5522" spans="16:21" x14ac:dyDescent="0.25">
      <c r="P5522">
        <v>21</v>
      </c>
      <c r="Q5522">
        <v>400000</v>
      </c>
      <c r="R5522">
        <v>700000</v>
      </c>
      <c r="S5522" s="8" t="str">
        <f t="shared" si="86"/>
        <v>21400000700000</v>
      </c>
      <c r="T5522" t="s">
        <v>48</v>
      </c>
      <c r="U5522">
        <v>1694.0705040482726</v>
      </c>
    </row>
    <row r="5523" spans="16:21" x14ac:dyDescent="0.25">
      <c r="P5523">
        <v>22</v>
      </c>
      <c r="Q5523">
        <v>400000</v>
      </c>
      <c r="R5523">
        <v>700000</v>
      </c>
      <c r="S5523" s="8" t="str">
        <f t="shared" si="86"/>
        <v>22400000700000</v>
      </c>
      <c r="T5523" t="s">
        <v>48</v>
      </c>
      <c r="U5523">
        <v>1694.0705040482726</v>
      </c>
    </row>
    <row r="5524" spans="16:21" x14ac:dyDescent="0.25">
      <c r="P5524">
        <v>23</v>
      </c>
      <c r="Q5524">
        <v>400000</v>
      </c>
      <c r="R5524">
        <v>700000</v>
      </c>
      <c r="S5524" s="8" t="str">
        <f t="shared" si="86"/>
        <v>23400000700000</v>
      </c>
      <c r="T5524" t="s">
        <v>48</v>
      </c>
      <c r="U5524">
        <v>1694.0705040482726</v>
      </c>
    </row>
    <row r="5525" spans="16:21" x14ac:dyDescent="0.25">
      <c r="P5525">
        <v>24</v>
      </c>
      <c r="Q5525">
        <v>400000</v>
      </c>
      <c r="R5525">
        <v>700000</v>
      </c>
      <c r="S5525" s="8" t="str">
        <f t="shared" si="86"/>
        <v>24400000700000</v>
      </c>
      <c r="T5525" t="s">
        <v>48</v>
      </c>
      <c r="U5525">
        <v>1694.0705040482726</v>
      </c>
    </row>
    <row r="5526" spans="16:21" x14ac:dyDescent="0.25">
      <c r="P5526">
        <v>25</v>
      </c>
      <c r="Q5526">
        <v>400000</v>
      </c>
      <c r="R5526">
        <v>700000</v>
      </c>
      <c r="S5526" s="8" t="str">
        <f t="shared" si="86"/>
        <v>25400000700000</v>
      </c>
      <c r="T5526" t="s">
        <v>48</v>
      </c>
      <c r="U5526">
        <v>1694.0705040482726</v>
      </c>
    </row>
    <row r="5527" spans="16:21" x14ac:dyDescent="0.25">
      <c r="P5527">
        <v>26</v>
      </c>
      <c r="Q5527">
        <v>400000</v>
      </c>
      <c r="R5527">
        <v>700000</v>
      </c>
      <c r="S5527" s="8" t="str">
        <f t="shared" si="86"/>
        <v>26400000700000</v>
      </c>
      <c r="T5527" t="s">
        <v>34</v>
      </c>
      <c r="U5527">
        <v>1790.9497811019196</v>
      </c>
    </row>
    <row r="5528" spans="16:21" x14ac:dyDescent="0.25">
      <c r="P5528">
        <v>27</v>
      </c>
      <c r="Q5528">
        <v>400000</v>
      </c>
      <c r="R5528">
        <v>700000</v>
      </c>
      <c r="S5528" s="8" t="str">
        <f t="shared" si="86"/>
        <v>27400000700000</v>
      </c>
      <c r="T5528" t="s">
        <v>34</v>
      </c>
      <c r="U5528">
        <v>1790.9497811019196</v>
      </c>
    </row>
    <row r="5529" spans="16:21" x14ac:dyDescent="0.25">
      <c r="P5529">
        <v>28</v>
      </c>
      <c r="Q5529">
        <v>400000</v>
      </c>
      <c r="R5529">
        <v>700000</v>
      </c>
      <c r="S5529" s="8" t="str">
        <f t="shared" si="86"/>
        <v>28400000700000</v>
      </c>
      <c r="T5529" t="s">
        <v>34</v>
      </c>
      <c r="U5529">
        <v>1790.9497811019196</v>
      </c>
    </row>
    <row r="5530" spans="16:21" x14ac:dyDescent="0.25">
      <c r="P5530">
        <v>29</v>
      </c>
      <c r="Q5530">
        <v>400000</v>
      </c>
      <c r="R5530">
        <v>700000</v>
      </c>
      <c r="S5530" s="8" t="str">
        <f t="shared" si="86"/>
        <v>29400000700000</v>
      </c>
      <c r="T5530" t="s">
        <v>34</v>
      </c>
      <c r="U5530">
        <v>1790.9497811019196</v>
      </c>
    </row>
    <row r="5531" spans="16:21" x14ac:dyDescent="0.25">
      <c r="P5531">
        <v>30</v>
      </c>
      <c r="Q5531">
        <v>400000</v>
      </c>
      <c r="R5531">
        <v>700000</v>
      </c>
      <c r="S5531" s="8" t="str">
        <f t="shared" si="86"/>
        <v>30400000700000</v>
      </c>
      <c r="T5531" t="s">
        <v>34</v>
      </c>
      <c r="U5531">
        <v>1790.9497811019196</v>
      </c>
    </row>
    <row r="5532" spans="16:21" x14ac:dyDescent="0.25">
      <c r="P5532">
        <v>31</v>
      </c>
      <c r="Q5532">
        <v>400000</v>
      </c>
      <c r="R5532">
        <v>700000</v>
      </c>
      <c r="S5532" s="8" t="str">
        <f t="shared" si="86"/>
        <v>31400000700000</v>
      </c>
      <c r="T5532" t="s">
        <v>34</v>
      </c>
      <c r="U5532">
        <v>1790.9497811019196</v>
      </c>
    </row>
    <row r="5533" spans="16:21" x14ac:dyDescent="0.25">
      <c r="P5533">
        <v>32</v>
      </c>
      <c r="Q5533">
        <v>400000</v>
      </c>
      <c r="R5533">
        <v>700000</v>
      </c>
      <c r="S5533" s="8" t="str">
        <f t="shared" si="86"/>
        <v>32400000700000</v>
      </c>
      <c r="T5533" t="s">
        <v>34</v>
      </c>
      <c r="U5533">
        <v>1790.9497811019196</v>
      </c>
    </row>
    <row r="5534" spans="16:21" x14ac:dyDescent="0.25">
      <c r="P5534">
        <v>33</v>
      </c>
      <c r="Q5534">
        <v>400000</v>
      </c>
      <c r="R5534">
        <v>700000</v>
      </c>
      <c r="S5534" s="8" t="str">
        <f t="shared" si="86"/>
        <v>33400000700000</v>
      </c>
      <c r="T5534" t="s">
        <v>34</v>
      </c>
      <c r="U5534">
        <v>1790.9497811019196</v>
      </c>
    </row>
    <row r="5535" spans="16:21" x14ac:dyDescent="0.25">
      <c r="P5535">
        <v>34</v>
      </c>
      <c r="Q5535">
        <v>400000</v>
      </c>
      <c r="R5535">
        <v>700000</v>
      </c>
      <c r="S5535" s="8" t="str">
        <f t="shared" si="86"/>
        <v>34400000700000</v>
      </c>
      <c r="T5535" t="s">
        <v>34</v>
      </c>
      <c r="U5535">
        <v>1790.9497811019196</v>
      </c>
    </row>
    <row r="5536" spans="16:21" x14ac:dyDescent="0.25">
      <c r="P5536">
        <v>35</v>
      </c>
      <c r="Q5536">
        <v>400000</v>
      </c>
      <c r="R5536">
        <v>700000</v>
      </c>
      <c r="S5536" s="8" t="str">
        <f t="shared" si="86"/>
        <v>35400000700000</v>
      </c>
      <c r="T5536" t="s">
        <v>34</v>
      </c>
      <c r="U5536">
        <v>1790.9497811019196</v>
      </c>
    </row>
    <row r="5537" spans="16:21" x14ac:dyDescent="0.25">
      <c r="P5537">
        <v>36</v>
      </c>
      <c r="Q5537">
        <v>400000</v>
      </c>
      <c r="R5537">
        <v>700000</v>
      </c>
      <c r="S5537" s="8" t="str">
        <f t="shared" si="86"/>
        <v>36400000700000</v>
      </c>
      <c r="T5537" t="s">
        <v>35</v>
      </c>
      <c r="U5537">
        <v>2330.4129584431075</v>
      </c>
    </row>
    <row r="5538" spans="16:21" x14ac:dyDescent="0.25">
      <c r="P5538">
        <v>37</v>
      </c>
      <c r="Q5538">
        <v>400000</v>
      </c>
      <c r="R5538">
        <v>700000</v>
      </c>
      <c r="S5538" s="8" t="str">
        <f t="shared" si="86"/>
        <v>37400000700000</v>
      </c>
      <c r="T5538" t="s">
        <v>35</v>
      </c>
      <c r="U5538">
        <v>2330.4129584431075</v>
      </c>
    </row>
    <row r="5539" spans="16:21" x14ac:dyDescent="0.25">
      <c r="P5539">
        <v>38</v>
      </c>
      <c r="Q5539">
        <v>400000</v>
      </c>
      <c r="R5539">
        <v>700000</v>
      </c>
      <c r="S5539" s="8" t="str">
        <f t="shared" si="86"/>
        <v>38400000700000</v>
      </c>
      <c r="T5539" t="s">
        <v>35</v>
      </c>
      <c r="U5539">
        <v>2330.4129584431075</v>
      </c>
    </row>
    <row r="5540" spans="16:21" x14ac:dyDescent="0.25">
      <c r="P5540">
        <v>39</v>
      </c>
      <c r="Q5540">
        <v>400000</v>
      </c>
      <c r="R5540">
        <v>700000</v>
      </c>
      <c r="S5540" s="8" t="str">
        <f t="shared" si="86"/>
        <v>39400000700000</v>
      </c>
      <c r="T5540" t="s">
        <v>35</v>
      </c>
      <c r="U5540">
        <v>2330.4129584431075</v>
      </c>
    </row>
    <row r="5541" spans="16:21" x14ac:dyDescent="0.25">
      <c r="P5541">
        <v>40</v>
      </c>
      <c r="Q5541">
        <v>400000</v>
      </c>
      <c r="R5541">
        <v>700000</v>
      </c>
      <c r="S5541" s="8" t="str">
        <f t="shared" si="86"/>
        <v>40400000700000</v>
      </c>
      <c r="T5541" t="s">
        <v>35</v>
      </c>
      <c r="U5541">
        <v>2330.4129584431075</v>
      </c>
    </row>
    <row r="5542" spans="16:21" x14ac:dyDescent="0.25">
      <c r="P5542">
        <v>41</v>
      </c>
      <c r="Q5542">
        <v>400000</v>
      </c>
      <c r="R5542">
        <v>700000</v>
      </c>
      <c r="S5542" s="8" t="str">
        <f t="shared" si="86"/>
        <v>41400000700000</v>
      </c>
      <c r="T5542" t="s">
        <v>35</v>
      </c>
      <c r="U5542">
        <v>2330.4129584431075</v>
      </c>
    </row>
    <row r="5543" spans="16:21" x14ac:dyDescent="0.25">
      <c r="P5543">
        <v>42</v>
      </c>
      <c r="Q5543">
        <v>400000</v>
      </c>
      <c r="R5543">
        <v>700000</v>
      </c>
      <c r="S5543" s="8" t="str">
        <f t="shared" si="86"/>
        <v>42400000700000</v>
      </c>
      <c r="T5543" t="s">
        <v>35</v>
      </c>
      <c r="U5543">
        <v>2330.4129584431075</v>
      </c>
    </row>
    <row r="5544" spans="16:21" x14ac:dyDescent="0.25">
      <c r="P5544">
        <v>43</v>
      </c>
      <c r="Q5544">
        <v>400000</v>
      </c>
      <c r="R5544">
        <v>700000</v>
      </c>
      <c r="S5544" s="8" t="str">
        <f t="shared" si="86"/>
        <v>43400000700000</v>
      </c>
      <c r="T5544" t="s">
        <v>35</v>
      </c>
      <c r="U5544">
        <v>2330.4129584431075</v>
      </c>
    </row>
    <row r="5545" spans="16:21" x14ac:dyDescent="0.25">
      <c r="P5545">
        <v>44</v>
      </c>
      <c r="Q5545">
        <v>400000</v>
      </c>
      <c r="R5545">
        <v>700000</v>
      </c>
      <c r="S5545" s="8" t="str">
        <f t="shared" si="86"/>
        <v>44400000700000</v>
      </c>
      <c r="T5545" t="s">
        <v>35</v>
      </c>
      <c r="U5545">
        <v>2330.4129584431075</v>
      </c>
    </row>
    <row r="5546" spans="16:21" x14ac:dyDescent="0.25">
      <c r="P5546">
        <v>45</v>
      </c>
      <c r="Q5546">
        <v>400000</v>
      </c>
      <c r="R5546">
        <v>700000</v>
      </c>
      <c r="S5546" s="8" t="str">
        <f t="shared" si="86"/>
        <v>45400000700000</v>
      </c>
      <c r="T5546" t="s">
        <v>35</v>
      </c>
      <c r="U5546">
        <v>2330.4129584431075</v>
      </c>
    </row>
    <row r="5547" spans="16:21" x14ac:dyDescent="0.25">
      <c r="P5547">
        <v>46</v>
      </c>
      <c r="Q5547">
        <v>400000</v>
      </c>
      <c r="R5547">
        <v>700000</v>
      </c>
      <c r="S5547" s="8" t="str">
        <f t="shared" si="86"/>
        <v>46400000700000</v>
      </c>
      <c r="T5547" t="s">
        <v>36</v>
      </c>
      <c r="U5547">
        <v>4312.7805111259959</v>
      </c>
    </row>
    <row r="5548" spans="16:21" x14ac:dyDescent="0.25">
      <c r="P5548">
        <v>47</v>
      </c>
      <c r="Q5548">
        <v>400000</v>
      </c>
      <c r="R5548">
        <v>700000</v>
      </c>
      <c r="S5548" s="8" t="str">
        <f t="shared" si="86"/>
        <v>47400000700000</v>
      </c>
      <c r="T5548" t="s">
        <v>36</v>
      </c>
      <c r="U5548">
        <v>4312.7805111259959</v>
      </c>
    </row>
    <row r="5549" spans="16:21" x14ac:dyDescent="0.25">
      <c r="P5549">
        <v>48</v>
      </c>
      <c r="Q5549">
        <v>400000</v>
      </c>
      <c r="R5549">
        <v>700000</v>
      </c>
      <c r="S5549" s="8" t="str">
        <f t="shared" si="86"/>
        <v>48400000700000</v>
      </c>
      <c r="T5549" t="s">
        <v>36</v>
      </c>
      <c r="U5549">
        <v>4312.7805111259959</v>
      </c>
    </row>
    <row r="5550" spans="16:21" x14ac:dyDescent="0.25">
      <c r="P5550">
        <v>49</v>
      </c>
      <c r="Q5550">
        <v>400000</v>
      </c>
      <c r="R5550">
        <v>700000</v>
      </c>
      <c r="S5550" s="8" t="str">
        <f t="shared" si="86"/>
        <v>49400000700000</v>
      </c>
      <c r="T5550" t="s">
        <v>36</v>
      </c>
      <c r="U5550">
        <v>4312.7805111259959</v>
      </c>
    </row>
    <row r="5551" spans="16:21" x14ac:dyDescent="0.25">
      <c r="P5551">
        <v>50</v>
      </c>
      <c r="Q5551">
        <v>400000</v>
      </c>
      <c r="R5551">
        <v>700000</v>
      </c>
      <c r="S5551" s="8" t="str">
        <f t="shared" si="86"/>
        <v>50400000700000</v>
      </c>
      <c r="T5551" t="s">
        <v>36</v>
      </c>
      <c r="U5551">
        <v>4312.7805111259959</v>
      </c>
    </row>
    <row r="5552" spans="16:21" x14ac:dyDescent="0.25">
      <c r="P5552">
        <v>51</v>
      </c>
      <c r="Q5552">
        <v>400000</v>
      </c>
      <c r="R5552">
        <v>700000</v>
      </c>
      <c r="S5552" s="8" t="str">
        <f t="shared" si="86"/>
        <v>51400000700000</v>
      </c>
      <c r="T5552" t="s">
        <v>37</v>
      </c>
      <c r="U5552">
        <v>6339.0082215297225</v>
      </c>
    </row>
    <row r="5553" spans="16:21" x14ac:dyDescent="0.25">
      <c r="P5553">
        <v>52</v>
      </c>
      <c r="Q5553">
        <v>400000</v>
      </c>
      <c r="R5553">
        <v>700000</v>
      </c>
      <c r="S5553" s="8" t="str">
        <f t="shared" si="86"/>
        <v>52400000700000</v>
      </c>
      <c r="T5553" t="s">
        <v>37</v>
      </c>
      <c r="U5553">
        <v>6339.0082215297225</v>
      </c>
    </row>
    <row r="5554" spans="16:21" x14ac:dyDescent="0.25">
      <c r="P5554">
        <v>53</v>
      </c>
      <c r="Q5554">
        <v>400000</v>
      </c>
      <c r="R5554">
        <v>700000</v>
      </c>
      <c r="S5554" s="8" t="str">
        <f t="shared" si="86"/>
        <v>53400000700000</v>
      </c>
      <c r="T5554" t="s">
        <v>37</v>
      </c>
      <c r="U5554">
        <v>6339.0082215297225</v>
      </c>
    </row>
    <row r="5555" spans="16:21" x14ac:dyDescent="0.25">
      <c r="P5555">
        <v>54</v>
      </c>
      <c r="Q5555">
        <v>400000</v>
      </c>
      <c r="R5555">
        <v>700000</v>
      </c>
      <c r="S5555" s="8" t="str">
        <f t="shared" si="86"/>
        <v>54400000700000</v>
      </c>
      <c r="T5555" t="s">
        <v>37</v>
      </c>
      <c r="U5555">
        <v>6339.0082215297225</v>
      </c>
    </row>
    <row r="5556" spans="16:21" x14ac:dyDescent="0.25">
      <c r="P5556">
        <v>55</v>
      </c>
      <c r="Q5556">
        <v>400000</v>
      </c>
      <c r="R5556">
        <v>700000</v>
      </c>
      <c r="S5556" s="8" t="str">
        <f t="shared" si="86"/>
        <v>55400000700000</v>
      </c>
      <c r="T5556" t="s">
        <v>37</v>
      </c>
      <c r="U5556">
        <v>6339.0082215297225</v>
      </c>
    </row>
    <row r="5557" spans="16:21" x14ac:dyDescent="0.25">
      <c r="P5557">
        <v>56</v>
      </c>
      <c r="Q5557">
        <v>400000</v>
      </c>
      <c r="R5557">
        <v>700000</v>
      </c>
      <c r="S5557" s="8" t="str">
        <f t="shared" si="86"/>
        <v>56400000700000</v>
      </c>
      <c r="T5557" t="s">
        <v>38</v>
      </c>
      <c r="U5557">
        <v>8405.7057327013681</v>
      </c>
    </row>
    <row r="5558" spans="16:21" x14ac:dyDescent="0.25">
      <c r="P5558">
        <v>57</v>
      </c>
      <c r="Q5558">
        <v>400000</v>
      </c>
      <c r="R5558">
        <v>700000</v>
      </c>
      <c r="S5558" s="8" t="str">
        <f t="shared" si="86"/>
        <v>57400000700000</v>
      </c>
      <c r="T5558" t="s">
        <v>38</v>
      </c>
      <c r="U5558">
        <v>8405.7057327013681</v>
      </c>
    </row>
    <row r="5559" spans="16:21" x14ac:dyDescent="0.25">
      <c r="P5559">
        <v>58</v>
      </c>
      <c r="Q5559">
        <v>400000</v>
      </c>
      <c r="R5559">
        <v>700000</v>
      </c>
      <c r="S5559" s="8" t="str">
        <f t="shared" si="86"/>
        <v>58400000700000</v>
      </c>
      <c r="T5559" t="s">
        <v>38</v>
      </c>
      <c r="U5559">
        <v>8405.7057327013681</v>
      </c>
    </row>
    <row r="5560" spans="16:21" x14ac:dyDescent="0.25">
      <c r="P5560">
        <v>59</v>
      </c>
      <c r="Q5560">
        <v>400000</v>
      </c>
      <c r="R5560">
        <v>700000</v>
      </c>
      <c r="S5560" s="8" t="str">
        <f t="shared" si="86"/>
        <v>59400000700000</v>
      </c>
      <c r="T5560" t="s">
        <v>38</v>
      </c>
      <c r="U5560">
        <v>8405.7057327013681</v>
      </c>
    </row>
    <row r="5561" spans="16:21" x14ac:dyDescent="0.25">
      <c r="P5561">
        <v>60</v>
      </c>
      <c r="Q5561">
        <v>400000</v>
      </c>
      <c r="R5561">
        <v>700000</v>
      </c>
      <c r="S5561" s="8" t="str">
        <f t="shared" si="86"/>
        <v>60400000700000</v>
      </c>
      <c r="T5561" t="s">
        <v>38</v>
      </c>
      <c r="U5561">
        <v>8405.7057327013681</v>
      </c>
    </row>
    <row r="5562" spans="16:21" x14ac:dyDescent="0.25">
      <c r="P5562">
        <v>61</v>
      </c>
      <c r="Q5562">
        <v>400000</v>
      </c>
      <c r="R5562">
        <v>700000</v>
      </c>
      <c r="S5562" s="8" t="str">
        <f t="shared" si="86"/>
        <v>61400000700000</v>
      </c>
      <c r="T5562" t="s">
        <v>39</v>
      </c>
      <c r="U5562">
        <v>11697.040994534054</v>
      </c>
    </row>
    <row r="5563" spans="16:21" x14ac:dyDescent="0.25">
      <c r="P5563">
        <v>62</v>
      </c>
      <c r="Q5563">
        <v>400000</v>
      </c>
      <c r="R5563">
        <v>700000</v>
      </c>
      <c r="S5563" s="8" t="str">
        <f t="shared" si="86"/>
        <v>62400000700000</v>
      </c>
      <c r="T5563" t="s">
        <v>39</v>
      </c>
      <c r="U5563">
        <v>11697.040994534054</v>
      </c>
    </row>
    <row r="5564" spans="16:21" x14ac:dyDescent="0.25">
      <c r="P5564">
        <v>63</v>
      </c>
      <c r="Q5564">
        <v>400000</v>
      </c>
      <c r="R5564">
        <v>700000</v>
      </c>
      <c r="S5564" s="8" t="str">
        <f t="shared" si="86"/>
        <v>63400000700000</v>
      </c>
      <c r="T5564" t="s">
        <v>39</v>
      </c>
      <c r="U5564">
        <v>11697.040994534054</v>
      </c>
    </row>
    <row r="5565" spans="16:21" x14ac:dyDescent="0.25">
      <c r="P5565">
        <v>64</v>
      </c>
      <c r="Q5565">
        <v>400000</v>
      </c>
      <c r="R5565">
        <v>700000</v>
      </c>
      <c r="S5565" s="8" t="str">
        <f t="shared" si="86"/>
        <v>64400000700000</v>
      </c>
      <c r="T5565" t="s">
        <v>39</v>
      </c>
      <c r="U5565">
        <v>11697.040994534054</v>
      </c>
    </row>
    <row r="5566" spans="16:21" x14ac:dyDescent="0.25">
      <c r="P5566">
        <v>65</v>
      </c>
      <c r="Q5566">
        <v>400000</v>
      </c>
      <c r="R5566">
        <v>700000</v>
      </c>
      <c r="S5566" s="8" t="str">
        <f t="shared" si="86"/>
        <v>65400000700000</v>
      </c>
      <c r="T5566" t="s">
        <v>39</v>
      </c>
      <c r="U5566">
        <v>11697.040994534054</v>
      </c>
    </row>
    <row r="5567" spans="16:21" x14ac:dyDescent="0.25">
      <c r="P5567">
        <v>66</v>
      </c>
      <c r="Q5567">
        <v>400000</v>
      </c>
      <c r="R5567">
        <v>700000</v>
      </c>
      <c r="S5567" s="8" t="str">
        <f t="shared" si="86"/>
        <v>66400000700000</v>
      </c>
      <c r="T5567" t="s">
        <v>40</v>
      </c>
      <c r="U5567">
        <v>15460.460989048212</v>
      </c>
    </row>
    <row r="5568" spans="16:21" x14ac:dyDescent="0.25">
      <c r="P5568">
        <v>67</v>
      </c>
      <c r="Q5568">
        <v>400000</v>
      </c>
      <c r="R5568">
        <v>700000</v>
      </c>
      <c r="S5568" s="8" t="str">
        <f t="shared" si="86"/>
        <v>67400000700000</v>
      </c>
      <c r="T5568" t="s">
        <v>40</v>
      </c>
      <c r="U5568">
        <v>15460.460989048212</v>
      </c>
    </row>
    <row r="5569" spans="16:21" x14ac:dyDescent="0.25">
      <c r="P5569">
        <v>68</v>
      </c>
      <c r="Q5569">
        <v>400000</v>
      </c>
      <c r="R5569">
        <v>700000</v>
      </c>
      <c r="S5569" s="8" t="str">
        <f t="shared" si="86"/>
        <v>68400000700000</v>
      </c>
      <c r="T5569" t="s">
        <v>40</v>
      </c>
      <c r="U5569">
        <v>15460.460989048212</v>
      </c>
    </row>
    <row r="5570" spans="16:21" x14ac:dyDescent="0.25">
      <c r="P5570">
        <v>69</v>
      </c>
      <c r="Q5570">
        <v>400000</v>
      </c>
      <c r="R5570">
        <v>700000</v>
      </c>
      <c r="S5570" s="8" t="str">
        <f t="shared" si="86"/>
        <v>69400000700000</v>
      </c>
      <c r="T5570" t="s">
        <v>40</v>
      </c>
      <c r="U5570">
        <v>15460.460989048212</v>
      </c>
    </row>
    <row r="5571" spans="16:21" x14ac:dyDescent="0.25">
      <c r="P5571">
        <v>70</v>
      </c>
      <c r="Q5571">
        <v>400000</v>
      </c>
      <c r="R5571">
        <v>700000</v>
      </c>
      <c r="S5571" s="8" t="str">
        <f t="shared" ref="S5571:S5634" si="87">P5571&amp;Q5571&amp;R5571</f>
        <v>70400000700000</v>
      </c>
      <c r="T5571" t="s">
        <v>40</v>
      </c>
      <c r="U5571">
        <v>15460.460989048212</v>
      </c>
    </row>
    <row r="5572" spans="16:21" x14ac:dyDescent="0.25">
      <c r="P5572">
        <v>71</v>
      </c>
      <c r="Q5572">
        <v>400000</v>
      </c>
      <c r="R5572">
        <v>700000</v>
      </c>
      <c r="S5572" s="8" t="str">
        <f t="shared" si="87"/>
        <v>71400000700000</v>
      </c>
      <c r="T5572" t="s">
        <v>41</v>
      </c>
      <c r="U5572">
        <v>17242.155518884549</v>
      </c>
    </row>
    <row r="5573" spans="16:21" x14ac:dyDescent="0.25">
      <c r="P5573">
        <v>72</v>
      </c>
      <c r="Q5573">
        <v>400000</v>
      </c>
      <c r="R5573">
        <v>700000</v>
      </c>
      <c r="S5573" s="8" t="str">
        <f t="shared" si="87"/>
        <v>72400000700000</v>
      </c>
      <c r="T5573" t="s">
        <v>41</v>
      </c>
      <c r="U5573">
        <v>17242.155518884549</v>
      </c>
    </row>
    <row r="5574" spans="16:21" x14ac:dyDescent="0.25">
      <c r="P5574">
        <v>73</v>
      </c>
      <c r="Q5574">
        <v>400000</v>
      </c>
      <c r="R5574">
        <v>700000</v>
      </c>
      <c r="S5574" s="8" t="str">
        <f t="shared" si="87"/>
        <v>73400000700000</v>
      </c>
      <c r="T5574" t="s">
        <v>41</v>
      </c>
      <c r="U5574">
        <v>17242.155518884549</v>
      </c>
    </row>
    <row r="5575" spans="16:21" x14ac:dyDescent="0.25">
      <c r="P5575">
        <v>74</v>
      </c>
      <c r="Q5575">
        <v>400000</v>
      </c>
      <c r="R5575">
        <v>700000</v>
      </c>
      <c r="S5575" s="8" t="str">
        <f t="shared" si="87"/>
        <v>74400000700000</v>
      </c>
      <c r="T5575" t="s">
        <v>41</v>
      </c>
      <c r="U5575">
        <v>17242.155518884549</v>
      </c>
    </row>
    <row r="5576" spans="16:21" x14ac:dyDescent="0.25">
      <c r="P5576">
        <v>75</v>
      </c>
      <c r="Q5576">
        <v>400000</v>
      </c>
      <c r="R5576">
        <v>700000</v>
      </c>
      <c r="S5576" s="8" t="str">
        <f t="shared" si="87"/>
        <v>75400000700000</v>
      </c>
      <c r="T5576" t="s">
        <v>41</v>
      </c>
      <c r="U5576">
        <v>17242.155518884549</v>
      </c>
    </row>
    <row r="5577" spans="16:21" x14ac:dyDescent="0.25">
      <c r="P5577">
        <v>76</v>
      </c>
      <c r="Q5577">
        <v>400000</v>
      </c>
      <c r="R5577">
        <v>700000</v>
      </c>
      <c r="S5577" s="8" t="str">
        <f t="shared" si="87"/>
        <v>76400000700000</v>
      </c>
      <c r="T5577" t="s">
        <v>42</v>
      </c>
      <c r="U5577">
        <v>21825.703586545937</v>
      </c>
    </row>
    <row r="5578" spans="16:21" x14ac:dyDescent="0.25">
      <c r="P5578">
        <v>77</v>
      </c>
      <c r="Q5578">
        <v>400000</v>
      </c>
      <c r="R5578">
        <v>700000</v>
      </c>
      <c r="S5578" s="8" t="str">
        <f t="shared" si="87"/>
        <v>77400000700000</v>
      </c>
      <c r="T5578" t="s">
        <v>42</v>
      </c>
      <c r="U5578">
        <v>21825.703586545937</v>
      </c>
    </row>
    <row r="5579" spans="16:21" x14ac:dyDescent="0.25">
      <c r="P5579">
        <v>78</v>
      </c>
      <c r="Q5579">
        <v>400000</v>
      </c>
      <c r="R5579">
        <v>700000</v>
      </c>
      <c r="S5579" s="8" t="str">
        <f t="shared" si="87"/>
        <v>78400000700000</v>
      </c>
      <c r="T5579" t="s">
        <v>42</v>
      </c>
      <c r="U5579">
        <v>21825.703586545937</v>
      </c>
    </row>
    <row r="5580" spans="16:21" x14ac:dyDescent="0.25">
      <c r="P5580">
        <v>79</v>
      </c>
      <c r="Q5580">
        <v>400000</v>
      </c>
      <c r="R5580">
        <v>700000</v>
      </c>
      <c r="S5580" s="8" t="str">
        <f t="shared" si="87"/>
        <v>79400000700000</v>
      </c>
      <c r="T5580" t="s">
        <v>42</v>
      </c>
      <c r="U5580">
        <v>21825.703586545937</v>
      </c>
    </row>
    <row r="5581" spans="16:21" x14ac:dyDescent="0.25">
      <c r="P5581">
        <v>80</v>
      </c>
      <c r="Q5581">
        <v>400000</v>
      </c>
      <c r="R5581">
        <v>700000</v>
      </c>
      <c r="S5581" s="8" t="str">
        <f t="shared" si="87"/>
        <v>80400000700000</v>
      </c>
      <c r="T5581" t="s">
        <v>42</v>
      </c>
      <c r="U5581">
        <v>21825.703586545937</v>
      </c>
    </row>
    <row r="5582" spans="16:21" x14ac:dyDescent="0.25">
      <c r="P5582">
        <v>81</v>
      </c>
      <c r="Q5582">
        <v>400000</v>
      </c>
      <c r="R5582">
        <v>700000</v>
      </c>
      <c r="S5582" s="8" t="str">
        <f t="shared" si="87"/>
        <v>81400000700000</v>
      </c>
      <c r="T5582" t="s">
        <v>43</v>
      </c>
      <c r="U5582">
        <v>28012.808450233781</v>
      </c>
    </row>
    <row r="5583" spans="16:21" x14ac:dyDescent="0.25">
      <c r="P5583">
        <v>82</v>
      </c>
      <c r="Q5583">
        <v>400000</v>
      </c>
      <c r="R5583">
        <v>700000</v>
      </c>
      <c r="S5583" s="8" t="str">
        <f t="shared" si="87"/>
        <v>82400000700000</v>
      </c>
      <c r="T5583" t="s">
        <v>43</v>
      </c>
      <c r="U5583">
        <v>28012.808450233781</v>
      </c>
    </row>
    <row r="5584" spans="16:21" x14ac:dyDescent="0.25">
      <c r="P5584">
        <v>83</v>
      </c>
      <c r="Q5584">
        <v>400000</v>
      </c>
      <c r="R5584">
        <v>700000</v>
      </c>
      <c r="S5584" s="8" t="str">
        <f t="shared" si="87"/>
        <v>83400000700000</v>
      </c>
      <c r="T5584" t="s">
        <v>43</v>
      </c>
      <c r="U5584">
        <v>28012.808450233781</v>
      </c>
    </row>
    <row r="5585" spans="16:21" x14ac:dyDescent="0.25">
      <c r="P5585">
        <v>84</v>
      </c>
      <c r="Q5585">
        <v>400000</v>
      </c>
      <c r="R5585">
        <v>700000</v>
      </c>
      <c r="S5585" s="8" t="str">
        <f t="shared" si="87"/>
        <v>84400000700000</v>
      </c>
      <c r="T5585" t="s">
        <v>43</v>
      </c>
      <c r="U5585">
        <v>28012.808450233781</v>
      </c>
    </row>
    <row r="5586" spans="16:21" x14ac:dyDescent="0.25">
      <c r="P5586">
        <v>85</v>
      </c>
      <c r="Q5586">
        <v>400000</v>
      </c>
      <c r="R5586">
        <v>700000</v>
      </c>
      <c r="S5586" s="8" t="str">
        <f t="shared" si="87"/>
        <v>85400000700000</v>
      </c>
      <c r="T5586" t="s">
        <v>43</v>
      </c>
      <c r="U5586">
        <v>28012.808450233781</v>
      </c>
    </row>
    <row r="5587" spans="16:21" x14ac:dyDescent="0.25">
      <c r="P5587">
        <v>86</v>
      </c>
      <c r="Q5587">
        <v>400000</v>
      </c>
      <c r="R5587">
        <v>700000</v>
      </c>
      <c r="S5587" s="8" t="str">
        <f t="shared" si="87"/>
        <v>86400000700000</v>
      </c>
      <c r="T5587" t="s">
        <v>43</v>
      </c>
      <c r="U5587">
        <v>28012.808450233781</v>
      </c>
    </row>
    <row r="5588" spans="16:21" x14ac:dyDescent="0.25">
      <c r="P5588">
        <v>87</v>
      </c>
      <c r="Q5588">
        <v>400000</v>
      </c>
      <c r="R5588">
        <v>700000</v>
      </c>
      <c r="S5588" s="8" t="str">
        <f t="shared" si="87"/>
        <v>87400000700000</v>
      </c>
      <c r="T5588" t="s">
        <v>43</v>
      </c>
      <c r="U5588">
        <v>28012.808450233781</v>
      </c>
    </row>
    <row r="5589" spans="16:21" x14ac:dyDescent="0.25">
      <c r="P5589">
        <v>88</v>
      </c>
      <c r="Q5589">
        <v>400000</v>
      </c>
      <c r="R5589">
        <v>700000</v>
      </c>
      <c r="S5589" s="8" t="str">
        <f t="shared" si="87"/>
        <v>88400000700000</v>
      </c>
      <c r="T5589" t="s">
        <v>43</v>
      </c>
      <c r="U5589">
        <v>28012.808450233781</v>
      </c>
    </row>
    <row r="5590" spans="16:21" x14ac:dyDescent="0.25">
      <c r="P5590">
        <v>89</v>
      </c>
      <c r="Q5590">
        <v>400000</v>
      </c>
      <c r="R5590">
        <v>700000</v>
      </c>
      <c r="S5590" s="8" t="str">
        <f t="shared" si="87"/>
        <v>89400000700000</v>
      </c>
      <c r="T5590" t="s">
        <v>43</v>
      </c>
      <c r="U5590">
        <v>28012.808450233781</v>
      </c>
    </row>
    <row r="5591" spans="16:21" x14ac:dyDescent="0.25">
      <c r="P5591">
        <v>90</v>
      </c>
      <c r="Q5591">
        <v>400000</v>
      </c>
      <c r="R5591">
        <v>700000</v>
      </c>
      <c r="S5591" s="8" t="str">
        <f t="shared" si="87"/>
        <v>90400000700000</v>
      </c>
      <c r="T5591" t="s">
        <v>43</v>
      </c>
      <c r="U5591">
        <v>28012.808450233781</v>
      </c>
    </row>
    <row r="5592" spans="16:21" x14ac:dyDescent="0.25">
      <c r="P5592">
        <v>91</v>
      </c>
      <c r="Q5592">
        <v>400000</v>
      </c>
      <c r="R5592">
        <v>700000</v>
      </c>
      <c r="S5592" s="8" t="str">
        <f t="shared" si="87"/>
        <v>91400000700000</v>
      </c>
      <c r="T5592" t="s">
        <v>43</v>
      </c>
      <c r="U5592">
        <v>28012.808450233781</v>
      </c>
    </row>
    <row r="5593" spans="16:21" x14ac:dyDescent="0.25">
      <c r="P5593">
        <v>92</v>
      </c>
      <c r="Q5593">
        <v>400000</v>
      </c>
      <c r="R5593">
        <v>700000</v>
      </c>
      <c r="S5593" s="8" t="str">
        <f t="shared" si="87"/>
        <v>92400000700000</v>
      </c>
      <c r="T5593" t="s">
        <v>43</v>
      </c>
      <c r="U5593">
        <v>28012.808450233781</v>
      </c>
    </row>
    <row r="5594" spans="16:21" x14ac:dyDescent="0.25">
      <c r="P5594">
        <v>93</v>
      </c>
      <c r="Q5594">
        <v>400000</v>
      </c>
      <c r="R5594">
        <v>700000</v>
      </c>
      <c r="S5594" s="8" t="str">
        <f t="shared" si="87"/>
        <v>93400000700000</v>
      </c>
      <c r="T5594" t="s">
        <v>43</v>
      </c>
      <c r="U5594">
        <v>28012.808450233781</v>
      </c>
    </row>
    <row r="5595" spans="16:21" x14ac:dyDescent="0.25">
      <c r="P5595">
        <v>94</v>
      </c>
      <c r="Q5595">
        <v>400000</v>
      </c>
      <c r="R5595">
        <v>700000</v>
      </c>
      <c r="S5595" s="8" t="str">
        <f t="shared" si="87"/>
        <v>94400000700000</v>
      </c>
      <c r="T5595" t="s">
        <v>43</v>
      </c>
      <c r="U5595">
        <v>28012.808450233781</v>
      </c>
    </row>
    <row r="5596" spans="16:21" x14ac:dyDescent="0.25">
      <c r="P5596">
        <v>95</v>
      </c>
      <c r="Q5596">
        <v>400000</v>
      </c>
      <c r="R5596">
        <v>700000</v>
      </c>
      <c r="S5596" s="8" t="str">
        <f t="shared" si="87"/>
        <v>95400000700000</v>
      </c>
      <c r="T5596" t="s">
        <v>43</v>
      </c>
      <c r="U5596">
        <v>28012.808450233781</v>
      </c>
    </row>
    <row r="5597" spans="16:21" x14ac:dyDescent="0.25">
      <c r="P5597">
        <v>96</v>
      </c>
      <c r="Q5597">
        <v>400000</v>
      </c>
      <c r="R5597">
        <v>700000</v>
      </c>
      <c r="S5597" s="8" t="str">
        <f t="shared" si="87"/>
        <v>96400000700000</v>
      </c>
      <c r="T5597" t="s">
        <v>43</v>
      </c>
      <c r="U5597">
        <v>28012.808450233781</v>
      </c>
    </row>
    <row r="5598" spans="16:21" x14ac:dyDescent="0.25">
      <c r="P5598">
        <v>97</v>
      </c>
      <c r="Q5598">
        <v>400000</v>
      </c>
      <c r="R5598">
        <v>700000</v>
      </c>
      <c r="S5598" s="8" t="str">
        <f t="shared" si="87"/>
        <v>97400000700000</v>
      </c>
      <c r="T5598" t="s">
        <v>43</v>
      </c>
      <c r="U5598">
        <v>28012.808450233781</v>
      </c>
    </row>
    <row r="5599" spans="16:21" x14ac:dyDescent="0.25">
      <c r="P5599">
        <v>98</v>
      </c>
      <c r="Q5599">
        <v>400000</v>
      </c>
      <c r="R5599">
        <v>700000</v>
      </c>
      <c r="S5599" s="8" t="str">
        <f t="shared" si="87"/>
        <v>98400000700000</v>
      </c>
      <c r="T5599" t="s">
        <v>43</v>
      </c>
      <c r="U5599">
        <v>28012.808450233781</v>
      </c>
    </row>
    <row r="5600" spans="16:21" x14ac:dyDescent="0.25">
      <c r="P5600">
        <v>99</v>
      </c>
      <c r="Q5600">
        <v>400000</v>
      </c>
      <c r="R5600">
        <v>700000</v>
      </c>
      <c r="S5600" s="8" t="str">
        <f t="shared" si="87"/>
        <v>99400000700000</v>
      </c>
      <c r="T5600" t="s">
        <v>43</v>
      </c>
      <c r="U5600">
        <v>28012.808450233781</v>
      </c>
    </row>
    <row r="5601" spans="16:21" x14ac:dyDescent="0.25">
      <c r="P5601">
        <v>100</v>
      </c>
      <c r="Q5601">
        <v>400000</v>
      </c>
      <c r="R5601">
        <v>700000</v>
      </c>
      <c r="S5601" s="8" t="str">
        <f t="shared" si="87"/>
        <v>100400000700000</v>
      </c>
      <c r="T5601" t="s">
        <v>43</v>
      </c>
      <c r="U5601">
        <v>28012.808450233781</v>
      </c>
    </row>
    <row r="5602" spans="16:21" x14ac:dyDescent="0.25">
      <c r="P5602">
        <v>101</v>
      </c>
      <c r="Q5602">
        <v>400000</v>
      </c>
      <c r="R5602">
        <v>700000</v>
      </c>
      <c r="S5602" s="8" t="str">
        <f t="shared" si="87"/>
        <v>101400000700000</v>
      </c>
      <c r="T5602" t="s">
        <v>43</v>
      </c>
      <c r="U5602">
        <v>28012.808450233781</v>
      </c>
    </row>
    <row r="5603" spans="16:21" x14ac:dyDescent="0.25">
      <c r="P5603">
        <v>102</v>
      </c>
      <c r="Q5603">
        <v>400000</v>
      </c>
      <c r="R5603">
        <v>700000</v>
      </c>
      <c r="S5603" s="8" t="str">
        <f t="shared" si="87"/>
        <v>102400000700000</v>
      </c>
      <c r="T5603" t="s">
        <v>43</v>
      </c>
      <c r="U5603">
        <v>28012.808450233781</v>
      </c>
    </row>
    <row r="5604" spans="16:21" x14ac:dyDescent="0.25">
      <c r="P5604">
        <v>103</v>
      </c>
      <c r="Q5604">
        <v>400000</v>
      </c>
      <c r="R5604">
        <v>700000</v>
      </c>
      <c r="S5604" s="8" t="str">
        <f t="shared" si="87"/>
        <v>103400000700000</v>
      </c>
      <c r="T5604" t="s">
        <v>43</v>
      </c>
      <c r="U5604">
        <v>28012.808450233781</v>
      </c>
    </row>
    <row r="5605" spans="16:21" x14ac:dyDescent="0.25">
      <c r="P5605">
        <v>104</v>
      </c>
      <c r="Q5605">
        <v>400000</v>
      </c>
      <c r="R5605">
        <v>700000</v>
      </c>
      <c r="S5605" s="8" t="str">
        <f t="shared" si="87"/>
        <v>104400000700000</v>
      </c>
      <c r="T5605" t="s">
        <v>43</v>
      </c>
      <c r="U5605">
        <v>28012.808450233781</v>
      </c>
    </row>
    <row r="5606" spans="16:21" x14ac:dyDescent="0.25">
      <c r="P5606">
        <v>105</v>
      </c>
      <c r="Q5606">
        <v>400000</v>
      </c>
      <c r="R5606">
        <v>700000</v>
      </c>
      <c r="S5606" s="8" t="str">
        <f t="shared" si="87"/>
        <v>105400000700000</v>
      </c>
      <c r="T5606" t="s">
        <v>43</v>
      </c>
      <c r="U5606">
        <v>28012.808450233781</v>
      </c>
    </row>
    <row r="5607" spans="16:21" x14ac:dyDescent="0.25">
      <c r="P5607">
        <v>106</v>
      </c>
      <c r="Q5607">
        <v>400000</v>
      </c>
      <c r="R5607">
        <v>700000</v>
      </c>
      <c r="S5607" s="8" t="str">
        <f t="shared" si="87"/>
        <v>106400000700000</v>
      </c>
      <c r="T5607" t="s">
        <v>43</v>
      </c>
      <c r="U5607">
        <v>28012.808450233781</v>
      </c>
    </row>
    <row r="5608" spans="16:21" x14ac:dyDescent="0.25">
      <c r="P5608">
        <v>107</v>
      </c>
      <c r="Q5608">
        <v>400000</v>
      </c>
      <c r="R5608">
        <v>700000</v>
      </c>
      <c r="S5608" s="8" t="str">
        <f t="shared" si="87"/>
        <v>107400000700000</v>
      </c>
      <c r="T5608" t="s">
        <v>43</v>
      </c>
      <c r="U5608">
        <v>28012.808450233781</v>
      </c>
    </row>
    <row r="5609" spans="16:21" x14ac:dyDescent="0.25">
      <c r="P5609">
        <v>108</v>
      </c>
      <c r="Q5609">
        <v>400000</v>
      </c>
      <c r="R5609">
        <v>700000</v>
      </c>
      <c r="S5609" s="8" t="str">
        <f t="shared" si="87"/>
        <v>108400000700000</v>
      </c>
      <c r="T5609" t="s">
        <v>43</v>
      </c>
      <c r="U5609">
        <v>28012.808450233781</v>
      </c>
    </row>
    <row r="5610" spans="16:21" x14ac:dyDescent="0.25">
      <c r="P5610">
        <v>109</v>
      </c>
      <c r="Q5610">
        <v>400000</v>
      </c>
      <c r="R5610">
        <v>700000</v>
      </c>
      <c r="S5610" s="8" t="str">
        <f t="shared" si="87"/>
        <v>109400000700000</v>
      </c>
      <c r="T5610" t="s">
        <v>43</v>
      </c>
      <c r="U5610">
        <v>28012.808450233781</v>
      </c>
    </row>
    <row r="5611" spans="16:21" x14ac:dyDescent="0.25">
      <c r="P5611">
        <v>110</v>
      </c>
      <c r="Q5611">
        <v>400000</v>
      </c>
      <c r="R5611">
        <v>700000</v>
      </c>
      <c r="S5611" s="8" t="str">
        <f t="shared" si="87"/>
        <v>110400000700000</v>
      </c>
      <c r="T5611" t="s">
        <v>43</v>
      </c>
      <c r="U5611">
        <v>28012.808450233781</v>
      </c>
    </row>
    <row r="5612" spans="16:21" x14ac:dyDescent="0.25">
      <c r="P5612">
        <v>111</v>
      </c>
      <c r="Q5612">
        <v>400000</v>
      </c>
      <c r="R5612">
        <v>700000</v>
      </c>
      <c r="S5612" s="8" t="str">
        <f t="shared" si="87"/>
        <v>111400000700000</v>
      </c>
      <c r="T5612" t="s">
        <v>43</v>
      </c>
      <c r="U5612">
        <v>28012.808450233781</v>
      </c>
    </row>
    <row r="5613" spans="16:21" x14ac:dyDescent="0.25">
      <c r="P5613">
        <v>112</v>
      </c>
      <c r="Q5613">
        <v>400000</v>
      </c>
      <c r="R5613">
        <v>700000</v>
      </c>
      <c r="S5613" s="8" t="str">
        <f t="shared" si="87"/>
        <v>112400000700000</v>
      </c>
      <c r="T5613" t="s">
        <v>43</v>
      </c>
      <c r="U5613">
        <v>28012.808450233781</v>
      </c>
    </row>
    <row r="5614" spans="16:21" x14ac:dyDescent="0.25">
      <c r="P5614">
        <v>113</v>
      </c>
      <c r="Q5614">
        <v>400000</v>
      </c>
      <c r="R5614">
        <v>700000</v>
      </c>
      <c r="S5614" s="8" t="str">
        <f t="shared" si="87"/>
        <v>113400000700000</v>
      </c>
      <c r="T5614" t="s">
        <v>43</v>
      </c>
      <c r="U5614">
        <v>28012.808450233781</v>
      </c>
    </row>
    <row r="5615" spans="16:21" x14ac:dyDescent="0.25">
      <c r="P5615">
        <v>114</v>
      </c>
      <c r="Q5615">
        <v>400000</v>
      </c>
      <c r="R5615">
        <v>700000</v>
      </c>
      <c r="S5615" s="8" t="str">
        <f t="shared" si="87"/>
        <v>114400000700000</v>
      </c>
      <c r="T5615" t="s">
        <v>43</v>
      </c>
      <c r="U5615">
        <v>28012.808450233781</v>
      </c>
    </row>
    <row r="5616" spans="16:21" x14ac:dyDescent="0.25">
      <c r="P5616">
        <v>115</v>
      </c>
      <c r="Q5616">
        <v>400000</v>
      </c>
      <c r="R5616">
        <v>700000</v>
      </c>
      <c r="S5616" s="8" t="str">
        <f t="shared" si="87"/>
        <v>115400000700000</v>
      </c>
      <c r="T5616" t="s">
        <v>43</v>
      </c>
      <c r="U5616">
        <v>28012.808450233781</v>
      </c>
    </row>
    <row r="5617" spans="16:21" x14ac:dyDescent="0.25">
      <c r="P5617">
        <v>116</v>
      </c>
      <c r="Q5617">
        <v>400000</v>
      </c>
      <c r="R5617">
        <v>700000</v>
      </c>
      <c r="S5617" s="8" t="str">
        <f t="shared" si="87"/>
        <v>116400000700000</v>
      </c>
      <c r="T5617" t="s">
        <v>43</v>
      </c>
      <c r="U5617">
        <v>28012.808450233781</v>
      </c>
    </row>
    <row r="5618" spans="16:21" x14ac:dyDescent="0.25">
      <c r="P5618">
        <v>117</v>
      </c>
      <c r="Q5618">
        <v>400000</v>
      </c>
      <c r="R5618">
        <v>700000</v>
      </c>
      <c r="S5618" s="8" t="str">
        <f t="shared" si="87"/>
        <v>117400000700000</v>
      </c>
      <c r="T5618" t="s">
        <v>43</v>
      </c>
      <c r="U5618">
        <v>28012.808450233781</v>
      </c>
    </row>
    <row r="5619" spans="16:21" x14ac:dyDescent="0.25">
      <c r="P5619">
        <v>118</v>
      </c>
      <c r="Q5619">
        <v>400000</v>
      </c>
      <c r="R5619">
        <v>700000</v>
      </c>
      <c r="S5619" s="8" t="str">
        <f t="shared" si="87"/>
        <v>118400000700000</v>
      </c>
      <c r="T5619" t="s">
        <v>43</v>
      </c>
      <c r="U5619">
        <v>28012.808450233781</v>
      </c>
    </row>
    <row r="5620" spans="16:21" x14ac:dyDescent="0.25">
      <c r="P5620">
        <v>119</v>
      </c>
      <c r="Q5620">
        <v>400000</v>
      </c>
      <c r="R5620">
        <v>700000</v>
      </c>
      <c r="S5620" s="8" t="str">
        <f t="shared" si="87"/>
        <v>119400000700000</v>
      </c>
      <c r="T5620" t="s">
        <v>43</v>
      </c>
      <c r="U5620">
        <v>28012.808450233781</v>
      </c>
    </row>
    <row r="5621" spans="16:21" x14ac:dyDescent="0.25">
      <c r="P5621">
        <v>120</v>
      </c>
      <c r="Q5621">
        <v>400000</v>
      </c>
      <c r="R5621">
        <v>700000</v>
      </c>
      <c r="S5621" s="8" t="str">
        <f t="shared" si="87"/>
        <v>120400000700000</v>
      </c>
      <c r="T5621" t="s">
        <v>43</v>
      </c>
      <c r="U5621">
        <v>28012.808450233781</v>
      </c>
    </row>
    <row r="5622" spans="16:21" x14ac:dyDescent="0.25">
      <c r="P5622">
        <v>121</v>
      </c>
      <c r="Q5622">
        <v>400000</v>
      </c>
      <c r="R5622">
        <v>700000</v>
      </c>
      <c r="S5622" s="8" t="str">
        <f t="shared" si="87"/>
        <v>121400000700000</v>
      </c>
      <c r="T5622" t="s">
        <v>43</v>
      </c>
      <c r="U5622">
        <v>28012.808450233781</v>
      </c>
    </row>
    <row r="5623" spans="16:21" x14ac:dyDescent="0.25">
      <c r="P5623">
        <v>122</v>
      </c>
      <c r="Q5623">
        <v>400000</v>
      </c>
      <c r="R5623">
        <v>700000</v>
      </c>
      <c r="S5623" s="8" t="str">
        <f t="shared" si="87"/>
        <v>122400000700000</v>
      </c>
      <c r="T5623" t="s">
        <v>43</v>
      </c>
      <c r="U5623">
        <v>28012.808450233781</v>
      </c>
    </row>
    <row r="5624" spans="16:21" x14ac:dyDescent="0.25">
      <c r="P5624">
        <v>123</v>
      </c>
      <c r="Q5624">
        <v>400000</v>
      </c>
      <c r="R5624">
        <v>700000</v>
      </c>
      <c r="S5624" s="8" t="str">
        <f t="shared" si="87"/>
        <v>123400000700000</v>
      </c>
      <c r="T5624" t="s">
        <v>43</v>
      </c>
      <c r="U5624">
        <v>28012.808450233781</v>
      </c>
    </row>
    <row r="5625" spans="16:21" x14ac:dyDescent="0.25">
      <c r="P5625">
        <v>124</v>
      </c>
      <c r="Q5625">
        <v>400000</v>
      </c>
      <c r="R5625">
        <v>700000</v>
      </c>
      <c r="S5625" s="8" t="str">
        <f t="shared" si="87"/>
        <v>124400000700000</v>
      </c>
      <c r="T5625" t="s">
        <v>43</v>
      </c>
      <c r="U5625">
        <v>28012.808450233781</v>
      </c>
    </row>
    <row r="5626" spans="16:21" x14ac:dyDescent="0.25">
      <c r="P5626">
        <v>125</v>
      </c>
      <c r="Q5626">
        <v>400000</v>
      </c>
      <c r="R5626">
        <v>700000</v>
      </c>
      <c r="S5626" s="8" t="str">
        <f t="shared" si="87"/>
        <v>125400000700000</v>
      </c>
      <c r="T5626" t="s">
        <v>43</v>
      </c>
      <c r="U5626">
        <v>28012.808450233781</v>
      </c>
    </row>
    <row r="5627" spans="16:21" x14ac:dyDescent="0.25">
      <c r="P5627">
        <v>1</v>
      </c>
      <c r="Q5627">
        <v>400000</v>
      </c>
      <c r="R5627">
        <v>800000</v>
      </c>
      <c r="S5627" s="8" t="str">
        <f t="shared" si="87"/>
        <v>1400000800000</v>
      </c>
      <c r="T5627" t="s">
        <v>48</v>
      </c>
      <c r="U5627">
        <v>1738.8724389410306</v>
      </c>
    </row>
    <row r="5628" spans="16:21" x14ac:dyDescent="0.25">
      <c r="P5628">
        <v>2</v>
      </c>
      <c r="Q5628">
        <v>400000</v>
      </c>
      <c r="R5628">
        <v>800000</v>
      </c>
      <c r="S5628" s="8" t="str">
        <f t="shared" si="87"/>
        <v>2400000800000</v>
      </c>
      <c r="T5628" t="s">
        <v>48</v>
      </c>
      <c r="U5628">
        <v>1738.8724389410306</v>
      </c>
    </row>
    <row r="5629" spans="16:21" x14ac:dyDescent="0.25">
      <c r="P5629">
        <v>3</v>
      </c>
      <c r="Q5629">
        <v>400000</v>
      </c>
      <c r="R5629">
        <v>800000</v>
      </c>
      <c r="S5629" s="8" t="str">
        <f t="shared" si="87"/>
        <v>3400000800000</v>
      </c>
      <c r="T5629" t="s">
        <v>48</v>
      </c>
      <c r="U5629">
        <v>1738.8724389410306</v>
      </c>
    </row>
    <row r="5630" spans="16:21" x14ac:dyDescent="0.25">
      <c r="P5630">
        <v>4</v>
      </c>
      <c r="Q5630">
        <v>400000</v>
      </c>
      <c r="R5630">
        <v>800000</v>
      </c>
      <c r="S5630" s="8" t="str">
        <f t="shared" si="87"/>
        <v>4400000800000</v>
      </c>
      <c r="T5630" t="s">
        <v>48</v>
      </c>
      <c r="U5630">
        <v>1738.8724389410306</v>
      </c>
    </row>
    <row r="5631" spans="16:21" x14ac:dyDescent="0.25">
      <c r="P5631">
        <v>5</v>
      </c>
      <c r="Q5631">
        <v>400000</v>
      </c>
      <c r="R5631">
        <v>800000</v>
      </c>
      <c r="S5631" s="8" t="str">
        <f t="shared" si="87"/>
        <v>5400000800000</v>
      </c>
      <c r="T5631" t="s">
        <v>48</v>
      </c>
      <c r="U5631">
        <v>1738.8724389410306</v>
      </c>
    </row>
    <row r="5632" spans="16:21" x14ac:dyDescent="0.25">
      <c r="P5632">
        <v>6</v>
      </c>
      <c r="Q5632">
        <v>400000</v>
      </c>
      <c r="R5632">
        <v>800000</v>
      </c>
      <c r="S5632" s="8" t="str">
        <f t="shared" si="87"/>
        <v>6400000800000</v>
      </c>
      <c r="T5632" t="s">
        <v>48</v>
      </c>
      <c r="U5632">
        <v>1738.8724389410306</v>
      </c>
    </row>
    <row r="5633" spans="16:21" x14ac:dyDescent="0.25">
      <c r="P5633">
        <v>7</v>
      </c>
      <c r="Q5633">
        <v>400000</v>
      </c>
      <c r="R5633">
        <v>800000</v>
      </c>
      <c r="S5633" s="8" t="str">
        <f t="shared" si="87"/>
        <v>7400000800000</v>
      </c>
      <c r="T5633" t="s">
        <v>48</v>
      </c>
      <c r="U5633">
        <v>1738.8724389410306</v>
      </c>
    </row>
    <row r="5634" spans="16:21" x14ac:dyDescent="0.25">
      <c r="P5634">
        <v>8</v>
      </c>
      <c r="Q5634">
        <v>400000</v>
      </c>
      <c r="R5634">
        <v>800000</v>
      </c>
      <c r="S5634" s="8" t="str">
        <f t="shared" si="87"/>
        <v>8400000800000</v>
      </c>
      <c r="T5634" t="s">
        <v>48</v>
      </c>
      <c r="U5634">
        <v>1738.8724389410306</v>
      </c>
    </row>
    <row r="5635" spans="16:21" x14ac:dyDescent="0.25">
      <c r="P5635">
        <v>9</v>
      </c>
      <c r="Q5635">
        <v>400000</v>
      </c>
      <c r="R5635">
        <v>800000</v>
      </c>
      <c r="S5635" s="8" t="str">
        <f t="shared" ref="S5635:S5698" si="88">P5635&amp;Q5635&amp;R5635</f>
        <v>9400000800000</v>
      </c>
      <c r="T5635" t="s">
        <v>48</v>
      </c>
      <c r="U5635">
        <v>1738.8724389410306</v>
      </c>
    </row>
    <row r="5636" spans="16:21" x14ac:dyDescent="0.25">
      <c r="P5636">
        <v>10</v>
      </c>
      <c r="Q5636">
        <v>400000</v>
      </c>
      <c r="R5636">
        <v>800000</v>
      </c>
      <c r="S5636" s="8" t="str">
        <f t="shared" si="88"/>
        <v>10400000800000</v>
      </c>
      <c r="T5636" t="s">
        <v>48</v>
      </c>
      <c r="U5636">
        <v>1738.8724389410306</v>
      </c>
    </row>
    <row r="5637" spans="16:21" x14ac:dyDescent="0.25">
      <c r="P5637">
        <v>11</v>
      </c>
      <c r="Q5637">
        <v>400000</v>
      </c>
      <c r="R5637">
        <v>800000</v>
      </c>
      <c r="S5637" s="8" t="str">
        <f t="shared" si="88"/>
        <v>11400000800000</v>
      </c>
      <c r="T5637" t="s">
        <v>48</v>
      </c>
      <c r="U5637">
        <v>1738.8724389410306</v>
      </c>
    </row>
    <row r="5638" spans="16:21" x14ac:dyDescent="0.25">
      <c r="P5638">
        <v>12</v>
      </c>
      <c r="Q5638">
        <v>400000</v>
      </c>
      <c r="R5638">
        <v>800000</v>
      </c>
      <c r="S5638" s="8" t="str">
        <f t="shared" si="88"/>
        <v>12400000800000</v>
      </c>
      <c r="T5638" t="s">
        <v>48</v>
      </c>
      <c r="U5638">
        <v>1738.8724389410306</v>
      </c>
    </row>
    <row r="5639" spans="16:21" x14ac:dyDescent="0.25">
      <c r="P5639">
        <v>13</v>
      </c>
      <c r="Q5639">
        <v>400000</v>
      </c>
      <c r="R5639">
        <v>800000</v>
      </c>
      <c r="S5639" s="8" t="str">
        <f t="shared" si="88"/>
        <v>13400000800000</v>
      </c>
      <c r="T5639" t="s">
        <v>48</v>
      </c>
      <c r="U5639">
        <v>1738.8724389410306</v>
      </c>
    </row>
    <row r="5640" spans="16:21" x14ac:dyDescent="0.25">
      <c r="P5640">
        <v>14</v>
      </c>
      <c r="Q5640">
        <v>400000</v>
      </c>
      <c r="R5640">
        <v>800000</v>
      </c>
      <c r="S5640" s="8" t="str">
        <f t="shared" si="88"/>
        <v>14400000800000</v>
      </c>
      <c r="T5640" t="s">
        <v>48</v>
      </c>
      <c r="U5640">
        <v>1738.8724389410306</v>
      </c>
    </row>
    <row r="5641" spans="16:21" x14ac:dyDescent="0.25">
      <c r="P5641">
        <v>15</v>
      </c>
      <c r="Q5641">
        <v>400000</v>
      </c>
      <c r="R5641">
        <v>800000</v>
      </c>
      <c r="S5641" s="8" t="str">
        <f t="shared" si="88"/>
        <v>15400000800000</v>
      </c>
      <c r="T5641" t="s">
        <v>48</v>
      </c>
      <c r="U5641">
        <v>1738.8724389410306</v>
      </c>
    </row>
    <row r="5642" spans="16:21" x14ac:dyDescent="0.25">
      <c r="P5642">
        <v>16</v>
      </c>
      <c r="Q5642">
        <v>400000</v>
      </c>
      <c r="R5642">
        <v>800000</v>
      </c>
      <c r="S5642" s="8" t="str">
        <f t="shared" si="88"/>
        <v>16400000800000</v>
      </c>
      <c r="T5642" t="s">
        <v>48</v>
      </c>
      <c r="U5642">
        <v>1738.8724389410306</v>
      </c>
    </row>
    <row r="5643" spans="16:21" x14ac:dyDescent="0.25">
      <c r="P5643">
        <v>17</v>
      </c>
      <c r="Q5643">
        <v>400000</v>
      </c>
      <c r="R5643">
        <v>800000</v>
      </c>
      <c r="S5643" s="8" t="str">
        <f t="shared" si="88"/>
        <v>17400000800000</v>
      </c>
      <c r="T5643" t="s">
        <v>48</v>
      </c>
      <c r="U5643">
        <v>1738.8724389410306</v>
      </c>
    </row>
    <row r="5644" spans="16:21" x14ac:dyDescent="0.25">
      <c r="P5644">
        <v>18</v>
      </c>
      <c r="Q5644">
        <v>400000</v>
      </c>
      <c r="R5644">
        <v>800000</v>
      </c>
      <c r="S5644" s="8" t="str">
        <f t="shared" si="88"/>
        <v>18400000800000</v>
      </c>
      <c r="T5644" t="s">
        <v>48</v>
      </c>
      <c r="U5644">
        <v>1738.8724389410306</v>
      </c>
    </row>
    <row r="5645" spans="16:21" x14ac:dyDescent="0.25">
      <c r="P5645">
        <v>19</v>
      </c>
      <c r="Q5645">
        <v>400000</v>
      </c>
      <c r="R5645">
        <v>800000</v>
      </c>
      <c r="S5645" s="8" t="str">
        <f t="shared" si="88"/>
        <v>19400000800000</v>
      </c>
      <c r="T5645" t="s">
        <v>48</v>
      </c>
      <c r="U5645">
        <v>1738.8724389410306</v>
      </c>
    </row>
    <row r="5646" spans="16:21" x14ac:dyDescent="0.25">
      <c r="P5646">
        <v>20</v>
      </c>
      <c r="Q5646">
        <v>400000</v>
      </c>
      <c r="R5646">
        <v>800000</v>
      </c>
      <c r="S5646" s="8" t="str">
        <f t="shared" si="88"/>
        <v>20400000800000</v>
      </c>
      <c r="T5646" t="s">
        <v>48</v>
      </c>
      <c r="U5646">
        <v>1738.8724389410306</v>
      </c>
    </row>
    <row r="5647" spans="16:21" x14ac:dyDescent="0.25">
      <c r="P5647">
        <v>21</v>
      </c>
      <c r="Q5647">
        <v>400000</v>
      </c>
      <c r="R5647">
        <v>800000</v>
      </c>
      <c r="S5647" s="8" t="str">
        <f t="shared" si="88"/>
        <v>21400000800000</v>
      </c>
      <c r="T5647" t="s">
        <v>48</v>
      </c>
      <c r="U5647">
        <v>1738.8724389410306</v>
      </c>
    </row>
    <row r="5648" spans="16:21" x14ac:dyDescent="0.25">
      <c r="P5648">
        <v>22</v>
      </c>
      <c r="Q5648">
        <v>400000</v>
      </c>
      <c r="R5648">
        <v>800000</v>
      </c>
      <c r="S5648" s="8" t="str">
        <f t="shared" si="88"/>
        <v>22400000800000</v>
      </c>
      <c r="T5648" t="s">
        <v>48</v>
      </c>
      <c r="U5648">
        <v>1738.8724389410306</v>
      </c>
    </row>
    <row r="5649" spans="16:21" x14ac:dyDescent="0.25">
      <c r="P5649">
        <v>23</v>
      </c>
      <c r="Q5649">
        <v>400000</v>
      </c>
      <c r="R5649">
        <v>800000</v>
      </c>
      <c r="S5649" s="8" t="str">
        <f t="shared" si="88"/>
        <v>23400000800000</v>
      </c>
      <c r="T5649" t="s">
        <v>48</v>
      </c>
      <c r="U5649">
        <v>1738.8724389410306</v>
      </c>
    </row>
    <row r="5650" spans="16:21" x14ac:dyDescent="0.25">
      <c r="P5650">
        <v>24</v>
      </c>
      <c r="Q5650">
        <v>400000</v>
      </c>
      <c r="R5650">
        <v>800000</v>
      </c>
      <c r="S5650" s="8" t="str">
        <f t="shared" si="88"/>
        <v>24400000800000</v>
      </c>
      <c r="T5650" t="s">
        <v>48</v>
      </c>
      <c r="U5650">
        <v>1738.8724389410306</v>
      </c>
    </row>
    <row r="5651" spans="16:21" x14ac:dyDescent="0.25">
      <c r="P5651">
        <v>25</v>
      </c>
      <c r="Q5651">
        <v>400000</v>
      </c>
      <c r="R5651">
        <v>800000</v>
      </c>
      <c r="S5651" s="8" t="str">
        <f t="shared" si="88"/>
        <v>25400000800000</v>
      </c>
      <c r="T5651" t="s">
        <v>48</v>
      </c>
      <c r="U5651">
        <v>1738.8724389410306</v>
      </c>
    </row>
    <row r="5652" spans="16:21" x14ac:dyDescent="0.25">
      <c r="P5652">
        <v>26</v>
      </c>
      <c r="Q5652">
        <v>400000</v>
      </c>
      <c r="R5652">
        <v>800000</v>
      </c>
      <c r="S5652" s="8" t="str">
        <f t="shared" si="88"/>
        <v>26400000800000</v>
      </c>
      <c r="T5652" t="s">
        <v>34</v>
      </c>
      <c r="U5652">
        <v>1852.8276409261648</v>
      </c>
    </row>
    <row r="5653" spans="16:21" x14ac:dyDescent="0.25">
      <c r="P5653">
        <v>27</v>
      </c>
      <c r="Q5653">
        <v>400000</v>
      </c>
      <c r="R5653">
        <v>800000</v>
      </c>
      <c r="S5653" s="8" t="str">
        <f t="shared" si="88"/>
        <v>27400000800000</v>
      </c>
      <c r="T5653" t="s">
        <v>34</v>
      </c>
      <c r="U5653">
        <v>1852.8276409261648</v>
      </c>
    </row>
    <row r="5654" spans="16:21" x14ac:dyDescent="0.25">
      <c r="P5654">
        <v>28</v>
      </c>
      <c r="Q5654">
        <v>400000</v>
      </c>
      <c r="R5654">
        <v>800000</v>
      </c>
      <c r="S5654" s="8" t="str">
        <f t="shared" si="88"/>
        <v>28400000800000</v>
      </c>
      <c r="T5654" t="s">
        <v>34</v>
      </c>
      <c r="U5654">
        <v>1852.8276409261648</v>
      </c>
    </row>
    <row r="5655" spans="16:21" x14ac:dyDescent="0.25">
      <c r="P5655">
        <v>29</v>
      </c>
      <c r="Q5655">
        <v>400000</v>
      </c>
      <c r="R5655">
        <v>800000</v>
      </c>
      <c r="S5655" s="8" t="str">
        <f t="shared" si="88"/>
        <v>29400000800000</v>
      </c>
      <c r="T5655" t="s">
        <v>34</v>
      </c>
      <c r="U5655">
        <v>1852.8276409261648</v>
      </c>
    </row>
    <row r="5656" spans="16:21" x14ac:dyDescent="0.25">
      <c r="P5656">
        <v>30</v>
      </c>
      <c r="Q5656">
        <v>400000</v>
      </c>
      <c r="R5656">
        <v>800000</v>
      </c>
      <c r="S5656" s="8" t="str">
        <f t="shared" si="88"/>
        <v>30400000800000</v>
      </c>
      <c r="T5656" t="s">
        <v>34</v>
      </c>
      <c r="U5656">
        <v>1852.8276409261648</v>
      </c>
    </row>
    <row r="5657" spans="16:21" x14ac:dyDescent="0.25">
      <c r="P5657">
        <v>31</v>
      </c>
      <c r="Q5657">
        <v>400000</v>
      </c>
      <c r="R5657">
        <v>800000</v>
      </c>
      <c r="S5657" s="8" t="str">
        <f t="shared" si="88"/>
        <v>31400000800000</v>
      </c>
      <c r="T5657" t="s">
        <v>34</v>
      </c>
      <c r="U5657">
        <v>1852.8276409261648</v>
      </c>
    </row>
    <row r="5658" spans="16:21" x14ac:dyDescent="0.25">
      <c r="P5658">
        <v>32</v>
      </c>
      <c r="Q5658">
        <v>400000</v>
      </c>
      <c r="R5658">
        <v>800000</v>
      </c>
      <c r="S5658" s="8" t="str">
        <f t="shared" si="88"/>
        <v>32400000800000</v>
      </c>
      <c r="T5658" t="s">
        <v>34</v>
      </c>
      <c r="U5658">
        <v>1852.8276409261648</v>
      </c>
    </row>
    <row r="5659" spans="16:21" x14ac:dyDescent="0.25">
      <c r="P5659">
        <v>33</v>
      </c>
      <c r="Q5659">
        <v>400000</v>
      </c>
      <c r="R5659">
        <v>800000</v>
      </c>
      <c r="S5659" s="8" t="str">
        <f t="shared" si="88"/>
        <v>33400000800000</v>
      </c>
      <c r="T5659" t="s">
        <v>34</v>
      </c>
      <c r="U5659">
        <v>1852.8276409261648</v>
      </c>
    </row>
    <row r="5660" spans="16:21" x14ac:dyDescent="0.25">
      <c r="P5660">
        <v>34</v>
      </c>
      <c r="Q5660">
        <v>400000</v>
      </c>
      <c r="R5660">
        <v>800000</v>
      </c>
      <c r="S5660" s="8" t="str">
        <f t="shared" si="88"/>
        <v>34400000800000</v>
      </c>
      <c r="T5660" t="s">
        <v>34</v>
      </c>
      <c r="U5660">
        <v>1852.8276409261648</v>
      </c>
    </row>
    <row r="5661" spans="16:21" x14ac:dyDescent="0.25">
      <c r="P5661">
        <v>35</v>
      </c>
      <c r="Q5661">
        <v>400000</v>
      </c>
      <c r="R5661">
        <v>800000</v>
      </c>
      <c r="S5661" s="8" t="str">
        <f t="shared" si="88"/>
        <v>35400000800000</v>
      </c>
      <c r="T5661" t="s">
        <v>34</v>
      </c>
      <c r="U5661">
        <v>1852.8276409261648</v>
      </c>
    </row>
    <row r="5662" spans="16:21" x14ac:dyDescent="0.25">
      <c r="P5662">
        <v>36</v>
      </c>
      <c r="Q5662">
        <v>400000</v>
      </c>
      <c r="R5662">
        <v>800000</v>
      </c>
      <c r="S5662" s="8" t="str">
        <f t="shared" si="88"/>
        <v>36400000800000</v>
      </c>
      <c r="T5662" t="s">
        <v>35</v>
      </c>
      <c r="U5662">
        <v>2415.0379510908692</v>
      </c>
    </row>
    <row r="5663" spans="16:21" x14ac:dyDescent="0.25">
      <c r="P5663">
        <v>37</v>
      </c>
      <c r="Q5663">
        <v>400000</v>
      </c>
      <c r="R5663">
        <v>800000</v>
      </c>
      <c r="S5663" s="8" t="str">
        <f t="shared" si="88"/>
        <v>37400000800000</v>
      </c>
      <c r="T5663" t="s">
        <v>35</v>
      </c>
      <c r="U5663">
        <v>2415.0379510908692</v>
      </c>
    </row>
    <row r="5664" spans="16:21" x14ac:dyDescent="0.25">
      <c r="P5664">
        <v>38</v>
      </c>
      <c r="Q5664">
        <v>400000</v>
      </c>
      <c r="R5664">
        <v>800000</v>
      </c>
      <c r="S5664" s="8" t="str">
        <f t="shared" si="88"/>
        <v>38400000800000</v>
      </c>
      <c r="T5664" t="s">
        <v>35</v>
      </c>
      <c r="U5664">
        <v>2415.0379510908692</v>
      </c>
    </row>
    <row r="5665" spans="16:21" x14ac:dyDescent="0.25">
      <c r="P5665">
        <v>39</v>
      </c>
      <c r="Q5665">
        <v>400000</v>
      </c>
      <c r="R5665">
        <v>800000</v>
      </c>
      <c r="S5665" s="8" t="str">
        <f t="shared" si="88"/>
        <v>39400000800000</v>
      </c>
      <c r="T5665" t="s">
        <v>35</v>
      </c>
      <c r="U5665">
        <v>2415.0379510908692</v>
      </c>
    </row>
    <row r="5666" spans="16:21" x14ac:dyDescent="0.25">
      <c r="P5666">
        <v>40</v>
      </c>
      <c r="Q5666">
        <v>400000</v>
      </c>
      <c r="R5666">
        <v>800000</v>
      </c>
      <c r="S5666" s="8" t="str">
        <f t="shared" si="88"/>
        <v>40400000800000</v>
      </c>
      <c r="T5666" t="s">
        <v>35</v>
      </c>
      <c r="U5666">
        <v>2415.0379510908692</v>
      </c>
    </row>
    <row r="5667" spans="16:21" x14ac:dyDescent="0.25">
      <c r="P5667">
        <v>41</v>
      </c>
      <c r="Q5667">
        <v>400000</v>
      </c>
      <c r="R5667">
        <v>800000</v>
      </c>
      <c r="S5667" s="8" t="str">
        <f t="shared" si="88"/>
        <v>41400000800000</v>
      </c>
      <c r="T5667" t="s">
        <v>35</v>
      </c>
      <c r="U5667">
        <v>2415.0379510908692</v>
      </c>
    </row>
    <row r="5668" spans="16:21" x14ac:dyDescent="0.25">
      <c r="P5668">
        <v>42</v>
      </c>
      <c r="Q5668">
        <v>400000</v>
      </c>
      <c r="R5668">
        <v>800000</v>
      </c>
      <c r="S5668" s="8" t="str">
        <f t="shared" si="88"/>
        <v>42400000800000</v>
      </c>
      <c r="T5668" t="s">
        <v>35</v>
      </c>
      <c r="U5668">
        <v>2415.0379510908692</v>
      </c>
    </row>
    <row r="5669" spans="16:21" x14ac:dyDescent="0.25">
      <c r="P5669">
        <v>43</v>
      </c>
      <c r="Q5669">
        <v>400000</v>
      </c>
      <c r="R5669">
        <v>800000</v>
      </c>
      <c r="S5669" s="8" t="str">
        <f t="shared" si="88"/>
        <v>43400000800000</v>
      </c>
      <c r="T5669" t="s">
        <v>35</v>
      </c>
      <c r="U5669">
        <v>2415.0379510908692</v>
      </c>
    </row>
    <row r="5670" spans="16:21" x14ac:dyDescent="0.25">
      <c r="P5670">
        <v>44</v>
      </c>
      <c r="Q5670">
        <v>400000</v>
      </c>
      <c r="R5670">
        <v>800000</v>
      </c>
      <c r="S5670" s="8" t="str">
        <f t="shared" si="88"/>
        <v>44400000800000</v>
      </c>
      <c r="T5670" t="s">
        <v>35</v>
      </c>
      <c r="U5670">
        <v>2415.0379510908692</v>
      </c>
    </row>
    <row r="5671" spans="16:21" x14ac:dyDescent="0.25">
      <c r="P5671">
        <v>45</v>
      </c>
      <c r="Q5671">
        <v>400000</v>
      </c>
      <c r="R5671">
        <v>800000</v>
      </c>
      <c r="S5671" s="8" t="str">
        <f t="shared" si="88"/>
        <v>45400000800000</v>
      </c>
      <c r="T5671" t="s">
        <v>35</v>
      </c>
      <c r="U5671">
        <v>2415.0379510908692</v>
      </c>
    </row>
    <row r="5672" spans="16:21" x14ac:dyDescent="0.25">
      <c r="P5672">
        <v>46</v>
      </c>
      <c r="Q5672">
        <v>400000</v>
      </c>
      <c r="R5672">
        <v>800000</v>
      </c>
      <c r="S5672" s="8" t="str">
        <f t="shared" si="88"/>
        <v>46400000800000</v>
      </c>
      <c r="T5672" t="s">
        <v>36</v>
      </c>
      <c r="U5672">
        <v>4476.6159421428983</v>
      </c>
    </row>
    <row r="5673" spans="16:21" x14ac:dyDescent="0.25">
      <c r="P5673">
        <v>47</v>
      </c>
      <c r="Q5673">
        <v>400000</v>
      </c>
      <c r="R5673">
        <v>800000</v>
      </c>
      <c r="S5673" s="8" t="str">
        <f t="shared" si="88"/>
        <v>47400000800000</v>
      </c>
      <c r="T5673" t="s">
        <v>36</v>
      </c>
      <c r="U5673">
        <v>4476.6159421428983</v>
      </c>
    </row>
    <row r="5674" spans="16:21" x14ac:dyDescent="0.25">
      <c r="P5674">
        <v>48</v>
      </c>
      <c r="Q5674">
        <v>400000</v>
      </c>
      <c r="R5674">
        <v>800000</v>
      </c>
      <c r="S5674" s="8" t="str">
        <f t="shared" si="88"/>
        <v>48400000800000</v>
      </c>
      <c r="T5674" t="s">
        <v>36</v>
      </c>
      <c r="U5674">
        <v>4476.6159421428983</v>
      </c>
    </row>
    <row r="5675" spans="16:21" x14ac:dyDescent="0.25">
      <c r="P5675">
        <v>49</v>
      </c>
      <c r="Q5675">
        <v>400000</v>
      </c>
      <c r="R5675">
        <v>800000</v>
      </c>
      <c r="S5675" s="8" t="str">
        <f t="shared" si="88"/>
        <v>49400000800000</v>
      </c>
      <c r="T5675" t="s">
        <v>36</v>
      </c>
      <c r="U5675">
        <v>4476.6159421428983</v>
      </c>
    </row>
    <row r="5676" spans="16:21" x14ac:dyDescent="0.25">
      <c r="P5676">
        <v>50</v>
      </c>
      <c r="Q5676">
        <v>400000</v>
      </c>
      <c r="R5676">
        <v>800000</v>
      </c>
      <c r="S5676" s="8" t="str">
        <f t="shared" si="88"/>
        <v>50400000800000</v>
      </c>
      <c r="T5676" t="s">
        <v>36</v>
      </c>
      <c r="U5676">
        <v>4476.6159421428983</v>
      </c>
    </row>
    <row r="5677" spans="16:21" x14ac:dyDescent="0.25">
      <c r="P5677">
        <v>51</v>
      </c>
      <c r="Q5677">
        <v>400000</v>
      </c>
      <c r="R5677">
        <v>800000</v>
      </c>
      <c r="S5677" s="8" t="str">
        <f t="shared" si="88"/>
        <v>51400000800000</v>
      </c>
      <c r="T5677" t="s">
        <v>37</v>
      </c>
      <c r="U5677">
        <v>6593.093513157477</v>
      </c>
    </row>
    <row r="5678" spans="16:21" x14ac:dyDescent="0.25">
      <c r="P5678">
        <v>52</v>
      </c>
      <c r="Q5678">
        <v>400000</v>
      </c>
      <c r="R5678">
        <v>800000</v>
      </c>
      <c r="S5678" s="8" t="str">
        <f t="shared" si="88"/>
        <v>52400000800000</v>
      </c>
      <c r="T5678" t="s">
        <v>37</v>
      </c>
      <c r="U5678">
        <v>6593.093513157477</v>
      </c>
    </row>
    <row r="5679" spans="16:21" x14ac:dyDescent="0.25">
      <c r="P5679">
        <v>53</v>
      </c>
      <c r="Q5679">
        <v>400000</v>
      </c>
      <c r="R5679">
        <v>800000</v>
      </c>
      <c r="S5679" s="8" t="str">
        <f t="shared" si="88"/>
        <v>53400000800000</v>
      </c>
      <c r="T5679" t="s">
        <v>37</v>
      </c>
      <c r="U5679">
        <v>6593.093513157477</v>
      </c>
    </row>
    <row r="5680" spans="16:21" x14ac:dyDescent="0.25">
      <c r="P5680">
        <v>54</v>
      </c>
      <c r="Q5680">
        <v>400000</v>
      </c>
      <c r="R5680">
        <v>800000</v>
      </c>
      <c r="S5680" s="8" t="str">
        <f t="shared" si="88"/>
        <v>54400000800000</v>
      </c>
      <c r="T5680" t="s">
        <v>37</v>
      </c>
      <c r="U5680">
        <v>6593.093513157477</v>
      </c>
    </row>
    <row r="5681" spans="16:21" x14ac:dyDescent="0.25">
      <c r="P5681">
        <v>55</v>
      </c>
      <c r="Q5681">
        <v>400000</v>
      </c>
      <c r="R5681">
        <v>800000</v>
      </c>
      <c r="S5681" s="8" t="str">
        <f t="shared" si="88"/>
        <v>55400000800000</v>
      </c>
      <c r="T5681" t="s">
        <v>37</v>
      </c>
      <c r="U5681">
        <v>6593.093513157477</v>
      </c>
    </row>
    <row r="5682" spans="16:21" x14ac:dyDescent="0.25">
      <c r="P5682">
        <v>56</v>
      </c>
      <c r="Q5682">
        <v>400000</v>
      </c>
      <c r="R5682">
        <v>800000</v>
      </c>
      <c r="S5682" s="8" t="str">
        <f t="shared" si="88"/>
        <v>56400000800000</v>
      </c>
      <c r="T5682" t="s">
        <v>38</v>
      </c>
      <c r="U5682">
        <v>8745.7951054339519</v>
      </c>
    </row>
    <row r="5683" spans="16:21" x14ac:dyDescent="0.25">
      <c r="P5683">
        <v>57</v>
      </c>
      <c r="Q5683">
        <v>400000</v>
      </c>
      <c r="R5683">
        <v>800000</v>
      </c>
      <c r="S5683" s="8" t="str">
        <f t="shared" si="88"/>
        <v>57400000800000</v>
      </c>
      <c r="T5683" t="s">
        <v>38</v>
      </c>
      <c r="U5683">
        <v>8745.7951054339519</v>
      </c>
    </row>
    <row r="5684" spans="16:21" x14ac:dyDescent="0.25">
      <c r="P5684">
        <v>58</v>
      </c>
      <c r="Q5684">
        <v>400000</v>
      </c>
      <c r="R5684">
        <v>800000</v>
      </c>
      <c r="S5684" s="8" t="str">
        <f t="shared" si="88"/>
        <v>58400000800000</v>
      </c>
      <c r="T5684" t="s">
        <v>38</v>
      </c>
      <c r="U5684">
        <v>8745.7951054339519</v>
      </c>
    </row>
    <row r="5685" spans="16:21" x14ac:dyDescent="0.25">
      <c r="P5685">
        <v>59</v>
      </c>
      <c r="Q5685">
        <v>400000</v>
      </c>
      <c r="R5685">
        <v>800000</v>
      </c>
      <c r="S5685" s="8" t="str">
        <f t="shared" si="88"/>
        <v>59400000800000</v>
      </c>
      <c r="T5685" t="s">
        <v>38</v>
      </c>
      <c r="U5685">
        <v>8745.7951054339519</v>
      </c>
    </row>
    <row r="5686" spans="16:21" x14ac:dyDescent="0.25">
      <c r="P5686">
        <v>60</v>
      </c>
      <c r="Q5686">
        <v>400000</v>
      </c>
      <c r="R5686">
        <v>800000</v>
      </c>
      <c r="S5686" s="8" t="str">
        <f t="shared" si="88"/>
        <v>60400000800000</v>
      </c>
      <c r="T5686" t="s">
        <v>38</v>
      </c>
      <c r="U5686">
        <v>8745.7951054339519</v>
      </c>
    </row>
    <row r="5687" spans="16:21" x14ac:dyDescent="0.25">
      <c r="P5687">
        <v>61</v>
      </c>
      <c r="Q5687">
        <v>400000</v>
      </c>
      <c r="R5687">
        <v>800000</v>
      </c>
      <c r="S5687" s="8" t="str">
        <f t="shared" si="88"/>
        <v>61400000800000</v>
      </c>
      <c r="T5687" t="s">
        <v>39</v>
      </c>
      <c r="U5687">
        <v>12150.736340420974</v>
      </c>
    </row>
    <row r="5688" spans="16:21" x14ac:dyDescent="0.25">
      <c r="P5688">
        <v>62</v>
      </c>
      <c r="Q5688">
        <v>400000</v>
      </c>
      <c r="R5688">
        <v>800000</v>
      </c>
      <c r="S5688" s="8" t="str">
        <f t="shared" si="88"/>
        <v>62400000800000</v>
      </c>
      <c r="T5688" t="s">
        <v>39</v>
      </c>
      <c r="U5688">
        <v>12150.736340420974</v>
      </c>
    </row>
    <row r="5689" spans="16:21" x14ac:dyDescent="0.25">
      <c r="P5689">
        <v>63</v>
      </c>
      <c r="Q5689">
        <v>400000</v>
      </c>
      <c r="R5689">
        <v>800000</v>
      </c>
      <c r="S5689" s="8" t="str">
        <f t="shared" si="88"/>
        <v>63400000800000</v>
      </c>
      <c r="T5689" t="s">
        <v>39</v>
      </c>
      <c r="U5689">
        <v>12150.736340420974</v>
      </c>
    </row>
    <row r="5690" spans="16:21" x14ac:dyDescent="0.25">
      <c r="P5690">
        <v>64</v>
      </c>
      <c r="Q5690">
        <v>400000</v>
      </c>
      <c r="R5690">
        <v>800000</v>
      </c>
      <c r="S5690" s="8" t="str">
        <f t="shared" si="88"/>
        <v>64400000800000</v>
      </c>
      <c r="T5690" t="s">
        <v>39</v>
      </c>
      <c r="U5690">
        <v>12150.736340420974</v>
      </c>
    </row>
    <row r="5691" spans="16:21" x14ac:dyDescent="0.25">
      <c r="P5691">
        <v>65</v>
      </c>
      <c r="Q5691">
        <v>400000</v>
      </c>
      <c r="R5691">
        <v>800000</v>
      </c>
      <c r="S5691" s="8" t="str">
        <f t="shared" si="88"/>
        <v>65400000800000</v>
      </c>
      <c r="T5691" t="s">
        <v>39</v>
      </c>
      <c r="U5691">
        <v>12150.736340420974</v>
      </c>
    </row>
    <row r="5692" spans="16:21" x14ac:dyDescent="0.25">
      <c r="P5692">
        <v>66</v>
      </c>
      <c r="Q5692">
        <v>400000</v>
      </c>
      <c r="R5692">
        <v>800000</v>
      </c>
      <c r="S5692" s="8" t="str">
        <f t="shared" si="88"/>
        <v>66400000800000</v>
      </c>
      <c r="T5692" t="s">
        <v>40</v>
      </c>
      <c r="U5692">
        <v>16056.035607592434</v>
      </c>
    </row>
    <row r="5693" spans="16:21" x14ac:dyDescent="0.25">
      <c r="P5693">
        <v>67</v>
      </c>
      <c r="Q5693">
        <v>400000</v>
      </c>
      <c r="R5693">
        <v>800000</v>
      </c>
      <c r="S5693" s="8" t="str">
        <f t="shared" si="88"/>
        <v>67400000800000</v>
      </c>
      <c r="T5693" t="s">
        <v>40</v>
      </c>
      <c r="U5693">
        <v>16056.035607592434</v>
      </c>
    </row>
    <row r="5694" spans="16:21" x14ac:dyDescent="0.25">
      <c r="P5694">
        <v>68</v>
      </c>
      <c r="Q5694">
        <v>400000</v>
      </c>
      <c r="R5694">
        <v>800000</v>
      </c>
      <c r="S5694" s="8" t="str">
        <f t="shared" si="88"/>
        <v>68400000800000</v>
      </c>
      <c r="T5694" t="s">
        <v>40</v>
      </c>
      <c r="U5694">
        <v>16056.035607592434</v>
      </c>
    </row>
    <row r="5695" spans="16:21" x14ac:dyDescent="0.25">
      <c r="P5695">
        <v>69</v>
      </c>
      <c r="Q5695">
        <v>400000</v>
      </c>
      <c r="R5695">
        <v>800000</v>
      </c>
      <c r="S5695" s="8" t="str">
        <f t="shared" si="88"/>
        <v>69400000800000</v>
      </c>
      <c r="T5695" t="s">
        <v>40</v>
      </c>
      <c r="U5695">
        <v>16056.035607592434</v>
      </c>
    </row>
    <row r="5696" spans="16:21" x14ac:dyDescent="0.25">
      <c r="P5696">
        <v>70</v>
      </c>
      <c r="Q5696">
        <v>400000</v>
      </c>
      <c r="R5696">
        <v>800000</v>
      </c>
      <c r="S5696" s="8" t="str">
        <f t="shared" si="88"/>
        <v>70400000800000</v>
      </c>
      <c r="T5696" t="s">
        <v>40</v>
      </c>
      <c r="U5696">
        <v>16056.035607592434</v>
      </c>
    </row>
    <row r="5697" spans="16:21" x14ac:dyDescent="0.25">
      <c r="P5697">
        <v>71</v>
      </c>
      <c r="Q5697">
        <v>400000</v>
      </c>
      <c r="R5697">
        <v>800000</v>
      </c>
      <c r="S5697" s="8" t="str">
        <f t="shared" si="88"/>
        <v>71400000800000</v>
      </c>
      <c r="T5697" t="s">
        <v>41</v>
      </c>
      <c r="U5697">
        <v>17910.31895189155</v>
      </c>
    </row>
    <row r="5698" spans="16:21" x14ac:dyDescent="0.25">
      <c r="P5698">
        <v>72</v>
      </c>
      <c r="Q5698">
        <v>400000</v>
      </c>
      <c r="R5698">
        <v>800000</v>
      </c>
      <c r="S5698" s="8" t="str">
        <f t="shared" si="88"/>
        <v>72400000800000</v>
      </c>
      <c r="T5698" t="s">
        <v>41</v>
      </c>
      <c r="U5698">
        <v>17910.31895189155</v>
      </c>
    </row>
    <row r="5699" spans="16:21" x14ac:dyDescent="0.25">
      <c r="P5699">
        <v>73</v>
      </c>
      <c r="Q5699">
        <v>400000</v>
      </c>
      <c r="R5699">
        <v>800000</v>
      </c>
      <c r="S5699" s="8" t="str">
        <f t="shared" ref="S5699:S5762" si="89">P5699&amp;Q5699&amp;R5699</f>
        <v>73400000800000</v>
      </c>
      <c r="T5699" t="s">
        <v>41</v>
      </c>
      <c r="U5699">
        <v>17910.31895189155</v>
      </c>
    </row>
    <row r="5700" spans="16:21" x14ac:dyDescent="0.25">
      <c r="P5700">
        <v>74</v>
      </c>
      <c r="Q5700">
        <v>400000</v>
      </c>
      <c r="R5700">
        <v>800000</v>
      </c>
      <c r="S5700" s="8" t="str">
        <f t="shared" si="89"/>
        <v>74400000800000</v>
      </c>
      <c r="T5700" t="s">
        <v>41</v>
      </c>
      <c r="U5700">
        <v>17910.31895189155</v>
      </c>
    </row>
    <row r="5701" spans="16:21" x14ac:dyDescent="0.25">
      <c r="P5701">
        <v>75</v>
      </c>
      <c r="Q5701">
        <v>400000</v>
      </c>
      <c r="R5701">
        <v>800000</v>
      </c>
      <c r="S5701" s="8" t="str">
        <f t="shared" si="89"/>
        <v>75400000800000</v>
      </c>
      <c r="T5701" t="s">
        <v>41</v>
      </c>
      <c r="U5701">
        <v>17910.31895189155</v>
      </c>
    </row>
    <row r="5702" spans="16:21" x14ac:dyDescent="0.25">
      <c r="P5702">
        <v>76</v>
      </c>
      <c r="Q5702">
        <v>400000</v>
      </c>
      <c r="R5702">
        <v>800000</v>
      </c>
      <c r="S5702" s="8" t="str">
        <f t="shared" si="89"/>
        <v>76400000800000</v>
      </c>
      <c r="T5702" t="s">
        <v>42</v>
      </c>
      <c r="U5702">
        <v>22673.721551489849</v>
      </c>
    </row>
    <row r="5703" spans="16:21" x14ac:dyDescent="0.25">
      <c r="P5703">
        <v>77</v>
      </c>
      <c r="Q5703">
        <v>400000</v>
      </c>
      <c r="R5703">
        <v>800000</v>
      </c>
      <c r="S5703" s="8" t="str">
        <f t="shared" si="89"/>
        <v>77400000800000</v>
      </c>
      <c r="T5703" t="s">
        <v>42</v>
      </c>
      <c r="U5703">
        <v>22673.721551489849</v>
      </c>
    </row>
    <row r="5704" spans="16:21" x14ac:dyDescent="0.25">
      <c r="P5704">
        <v>78</v>
      </c>
      <c r="Q5704">
        <v>400000</v>
      </c>
      <c r="R5704">
        <v>800000</v>
      </c>
      <c r="S5704" s="8" t="str">
        <f t="shared" si="89"/>
        <v>78400000800000</v>
      </c>
      <c r="T5704" t="s">
        <v>42</v>
      </c>
      <c r="U5704">
        <v>22673.721551489849</v>
      </c>
    </row>
    <row r="5705" spans="16:21" x14ac:dyDescent="0.25">
      <c r="P5705">
        <v>79</v>
      </c>
      <c r="Q5705">
        <v>400000</v>
      </c>
      <c r="R5705">
        <v>800000</v>
      </c>
      <c r="S5705" s="8" t="str">
        <f t="shared" si="89"/>
        <v>79400000800000</v>
      </c>
      <c r="T5705" t="s">
        <v>42</v>
      </c>
      <c r="U5705">
        <v>22673.721551489849</v>
      </c>
    </row>
    <row r="5706" spans="16:21" x14ac:dyDescent="0.25">
      <c r="P5706">
        <v>80</v>
      </c>
      <c r="Q5706">
        <v>400000</v>
      </c>
      <c r="R5706">
        <v>800000</v>
      </c>
      <c r="S5706" s="8" t="str">
        <f t="shared" si="89"/>
        <v>80400000800000</v>
      </c>
      <c r="T5706" t="s">
        <v>42</v>
      </c>
      <c r="U5706">
        <v>22673.721551489849</v>
      </c>
    </row>
    <row r="5707" spans="16:21" x14ac:dyDescent="0.25">
      <c r="P5707">
        <v>81</v>
      </c>
      <c r="Q5707">
        <v>400000</v>
      </c>
      <c r="R5707">
        <v>800000</v>
      </c>
      <c r="S5707" s="8" t="str">
        <f t="shared" si="89"/>
        <v>81400000800000</v>
      </c>
      <c r="T5707" t="s">
        <v>43</v>
      </c>
      <c r="U5707">
        <v>29152.599841283743</v>
      </c>
    </row>
    <row r="5708" spans="16:21" x14ac:dyDescent="0.25">
      <c r="P5708">
        <v>82</v>
      </c>
      <c r="Q5708">
        <v>400000</v>
      </c>
      <c r="R5708">
        <v>800000</v>
      </c>
      <c r="S5708" s="8" t="str">
        <f t="shared" si="89"/>
        <v>82400000800000</v>
      </c>
      <c r="T5708" t="s">
        <v>43</v>
      </c>
      <c r="U5708">
        <v>29152.599841283743</v>
      </c>
    </row>
    <row r="5709" spans="16:21" x14ac:dyDescent="0.25">
      <c r="P5709">
        <v>83</v>
      </c>
      <c r="Q5709">
        <v>400000</v>
      </c>
      <c r="R5709">
        <v>800000</v>
      </c>
      <c r="S5709" s="8" t="str">
        <f t="shared" si="89"/>
        <v>83400000800000</v>
      </c>
      <c r="T5709" t="s">
        <v>43</v>
      </c>
      <c r="U5709">
        <v>29152.599841283743</v>
      </c>
    </row>
    <row r="5710" spans="16:21" x14ac:dyDescent="0.25">
      <c r="P5710">
        <v>84</v>
      </c>
      <c r="Q5710">
        <v>400000</v>
      </c>
      <c r="R5710">
        <v>800000</v>
      </c>
      <c r="S5710" s="8" t="str">
        <f t="shared" si="89"/>
        <v>84400000800000</v>
      </c>
      <c r="T5710" t="s">
        <v>43</v>
      </c>
      <c r="U5710">
        <v>29152.599841283743</v>
      </c>
    </row>
    <row r="5711" spans="16:21" x14ac:dyDescent="0.25">
      <c r="P5711">
        <v>85</v>
      </c>
      <c r="Q5711">
        <v>400000</v>
      </c>
      <c r="R5711">
        <v>800000</v>
      </c>
      <c r="S5711" s="8" t="str">
        <f t="shared" si="89"/>
        <v>85400000800000</v>
      </c>
      <c r="T5711" t="s">
        <v>43</v>
      </c>
      <c r="U5711">
        <v>29152.599841283743</v>
      </c>
    </row>
    <row r="5712" spans="16:21" x14ac:dyDescent="0.25">
      <c r="P5712">
        <v>86</v>
      </c>
      <c r="Q5712">
        <v>400000</v>
      </c>
      <c r="R5712">
        <v>800000</v>
      </c>
      <c r="S5712" s="8" t="str">
        <f t="shared" si="89"/>
        <v>86400000800000</v>
      </c>
      <c r="T5712" t="s">
        <v>43</v>
      </c>
      <c r="U5712">
        <v>29152.599841283743</v>
      </c>
    </row>
    <row r="5713" spans="16:21" x14ac:dyDescent="0.25">
      <c r="P5713">
        <v>87</v>
      </c>
      <c r="Q5713">
        <v>400000</v>
      </c>
      <c r="R5713">
        <v>800000</v>
      </c>
      <c r="S5713" s="8" t="str">
        <f t="shared" si="89"/>
        <v>87400000800000</v>
      </c>
      <c r="T5713" t="s">
        <v>43</v>
      </c>
      <c r="U5713">
        <v>29152.599841283743</v>
      </c>
    </row>
    <row r="5714" spans="16:21" x14ac:dyDescent="0.25">
      <c r="P5714">
        <v>88</v>
      </c>
      <c r="Q5714">
        <v>400000</v>
      </c>
      <c r="R5714">
        <v>800000</v>
      </c>
      <c r="S5714" s="8" t="str">
        <f t="shared" si="89"/>
        <v>88400000800000</v>
      </c>
      <c r="T5714" t="s">
        <v>43</v>
      </c>
      <c r="U5714">
        <v>29152.599841283743</v>
      </c>
    </row>
    <row r="5715" spans="16:21" x14ac:dyDescent="0.25">
      <c r="P5715">
        <v>89</v>
      </c>
      <c r="Q5715">
        <v>400000</v>
      </c>
      <c r="R5715">
        <v>800000</v>
      </c>
      <c r="S5715" s="8" t="str">
        <f t="shared" si="89"/>
        <v>89400000800000</v>
      </c>
      <c r="T5715" t="s">
        <v>43</v>
      </c>
      <c r="U5715">
        <v>29152.599841283743</v>
      </c>
    </row>
    <row r="5716" spans="16:21" x14ac:dyDescent="0.25">
      <c r="P5716">
        <v>90</v>
      </c>
      <c r="Q5716">
        <v>400000</v>
      </c>
      <c r="R5716">
        <v>800000</v>
      </c>
      <c r="S5716" s="8" t="str">
        <f t="shared" si="89"/>
        <v>90400000800000</v>
      </c>
      <c r="T5716" t="s">
        <v>43</v>
      </c>
      <c r="U5716">
        <v>29152.599841283743</v>
      </c>
    </row>
    <row r="5717" spans="16:21" x14ac:dyDescent="0.25">
      <c r="P5717">
        <v>91</v>
      </c>
      <c r="Q5717">
        <v>400000</v>
      </c>
      <c r="R5717">
        <v>800000</v>
      </c>
      <c r="S5717" s="8" t="str">
        <f t="shared" si="89"/>
        <v>91400000800000</v>
      </c>
      <c r="T5717" t="s">
        <v>43</v>
      </c>
      <c r="U5717">
        <v>29152.599841283743</v>
      </c>
    </row>
    <row r="5718" spans="16:21" x14ac:dyDescent="0.25">
      <c r="P5718">
        <v>92</v>
      </c>
      <c r="Q5718">
        <v>400000</v>
      </c>
      <c r="R5718">
        <v>800000</v>
      </c>
      <c r="S5718" s="8" t="str">
        <f t="shared" si="89"/>
        <v>92400000800000</v>
      </c>
      <c r="T5718" t="s">
        <v>43</v>
      </c>
      <c r="U5718">
        <v>29152.599841283743</v>
      </c>
    </row>
    <row r="5719" spans="16:21" x14ac:dyDescent="0.25">
      <c r="P5719">
        <v>93</v>
      </c>
      <c r="Q5719">
        <v>400000</v>
      </c>
      <c r="R5719">
        <v>800000</v>
      </c>
      <c r="S5719" s="8" t="str">
        <f t="shared" si="89"/>
        <v>93400000800000</v>
      </c>
      <c r="T5719" t="s">
        <v>43</v>
      </c>
      <c r="U5719">
        <v>29152.599841283743</v>
      </c>
    </row>
    <row r="5720" spans="16:21" x14ac:dyDescent="0.25">
      <c r="P5720">
        <v>94</v>
      </c>
      <c r="Q5720">
        <v>400000</v>
      </c>
      <c r="R5720">
        <v>800000</v>
      </c>
      <c r="S5720" s="8" t="str">
        <f t="shared" si="89"/>
        <v>94400000800000</v>
      </c>
      <c r="T5720" t="s">
        <v>43</v>
      </c>
      <c r="U5720">
        <v>29152.599841283743</v>
      </c>
    </row>
    <row r="5721" spans="16:21" x14ac:dyDescent="0.25">
      <c r="P5721">
        <v>95</v>
      </c>
      <c r="Q5721">
        <v>400000</v>
      </c>
      <c r="R5721">
        <v>800000</v>
      </c>
      <c r="S5721" s="8" t="str">
        <f t="shared" si="89"/>
        <v>95400000800000</v>
      </c>
      <c r="T5721" t="s">
        <v>43</v>
      </c>
      <c r="U5721">
        <v>29152.599841283743</v>
      </c>
    </row>
    <row r="5722" spans="16:21" x14ac:dyDescent="0.25">
      <c r="P5722">
        <v>96</v>
      </c>
      <c r="Q5722">
        <v>400000</v>
      </c>
      <c r="R5722">
        <v>800000</v>
      </c>
      <c r="S5722" s="8" t="str">
        <f t="shared" si="89"/>
        <v>96400000800000</v>
      </c>
      <c r="T5722" t="s">
        <v>43</v>
      </c>
      <c r="U5722">
        <v>29152.599841283743</v>
      </c>
    </row>
    <row r="5723" spans="16:21" x14ac:dyDescent="0.25">
      <c r="P5723">
        <v>97</v>
      </c>
      <c r="Q5723">
        <v>400000</v>
      </c>
      <c r="R5723">
        <v>800000</v>
      </c>
      <c r="S5723" s="8" t="str">
        <f t="shared" si="89"/>
        <v>97400000800000</v>
      </c>
      <c r="T5723" t="s">
        <v>43</v>
      </c>
      <c r="U5723">
        <v>29152.599841283743</v>
      </c>
    </row>
    <row r="5724" spans="16:21" x14ac:dyDescent="0.25">
      <c r="P5724">
        <v>98</v>
      </c>
      <c r="Q5724">
        <v>400000</v>
      </c>
      <c r="R5724">
        <v>800000</v>
      </c>
      <c r="S5724" s="8" t="str">
        <f t="shared" si="89"/>
        <v>98400000800000</v>
      </c>
      <c r="T5724" t="s">
        <v>43</v>
      </c>
      <c r="U5724">
        <v>29152.599841283743</v>
      </c>
    </row>
    <row r="5725" spans="16:21" x14ac:dyDescent="0.25">
      <c r="P5725">
        <v>99</v>
      </c>
      <c r="Q5725">
        <v>400000</v>
      </c>
      <c r="R5725">
        <v>800000</v>
      </c>
      <c r="S5725" s="8" t="str">
        <f t="shared" si="89"/>
        <v>99400000800000</v>
      </c>
      <c r="T5725" t="s">
        <v>43</v>
      </c>
      <c r="U5725">
        <v>29152.599841283743</v>
      </c>
    </row>
    <row r="5726" spans="16:21" x14ac:dyDescent="0.25">
      <c r="P5726">
        <v>100</v>
      </c>
      <c r="Q5726">
        <v>400000</v>
      </c>
      <c r="R5726">
        <v>800000</v>
      </c>
      <c r="S5726" s="8" t="str">
        <f t="shared" si="89"/>
        <v>100400000800000</v>
      </c>
      <c r="T5726" t="s">
        <v>43</v>
      </c>
      <c r="U5726">
        <v>29152.599841283743</v>
      </c>
    </row>
    <row r="5727" spans="16:21" x14ac:dyDescent="0.25">
      <c r="P5727">
        <v>101</v>
      </c>
      <c r="Q5727">
        <v>400000</v>
      </c>
      <c r="R5727">
        <v>800000</v>
      </c>
      <c r="S5727" s="8" t="str">
        <f t="shared" si="89"/>
        <v>101400000800000</v>
      </c>
      <c r="T5727" t="s">
        <v>43</v>
      </c>
      <c r="U5727">
        <v>29152.599841283743</v>
      </c>
    </row>
    <row r="5728" spans="16:21" x14ac:dyDescent="0.25">
      <c r="P5728">
        <v>102</v>
      </c>
      <c r="Q5728">
        <v>400000</v>
      </c>
      <c r="R5728">
        <v>800000</v>
      </c>
      <c r="S5728" s="8" t="str">
        <f t="shared" si="89"/>
        <v>102400000800000</v>
      </c>
      <c r="T5728" t="s">
        <v>43</v>
      </c>
      <c r="U5728">
        <v>29152.599841283743</v>
      </c>
    </row>
    <row r="5729" spans="16:21" x14ac:dyDescent="0.25">
      <c r="P5729">
        <v>103</v>
      </c>
      <c r="Q5729">
        <v>400000</v>
      </c>
      <c r="R5729">
        <v>800000</v>
      </c>
      <c r="S5729" s="8" t="str">
        <f t="shared" si="89"/>
        <v>103400000800000</v>
      </c>
      <c r="T5729" t="s">
        <v>43</v>
      </c>
      <c r="U5729">
        <v>29152.599841283743</v>
      </c>
    </row>
    <row r="5730" spans="16:21" x14ac:dyDescent="0.25">
      <c r="P5730">
        <v>104</v>
      </c>
      <c r="Q5730">
        <v>400000</v>
      </c>
      <c r="R5730">
        <v>800000</v>
      </c>
      <c r="S5730" s="8" t="str">
        <f t="shared" si="89"/>
        <v>104400000800000</v>
      </c>
      <c r="T5730" t="s">
        <v>43</v>
      </c>
      <c r="U5730">
        <v>29152.599841283743</v>
      </c>
    </row>
    <row r="5731" spans="16:21" x14ac:dyDescent="0.25">
      <c r="P5731">
        <v>105</v>
      </c>
      <c r="Q5731">
        <v>400000</v>
      </c>
      <c r="R5731">
        <v>800000</v>
      </c>
      <c r="S5731" s="8" t="str">
        <f t="shared" si="89"/>
        <v>105400000800000</v>
      </c>
      <c r="T5731" t="s">
        <v>43</v>
      </c>
      <c r="U5731">
        <v>29152.599841283743</v>
      </c>
    </row>
    <row r="5732" spans="16:21" x14ac:dyDescent="0.25">
      <c r="P5732">
        <v>106</v>
      </c>
      <c r="Q5732">
        <v>400000</v>
      </c>
      <c r="R5732">
        <v>800000</v>
      </c>
      <c r="S5732" s="8" t="str">
        <f t="shared" si="89"/>
        <v>106400000800000</v>
      </c>
      <c r="T5732" t="s">
        <v>43</v>
      </c>
      <c r="U5732">
        <v>29152.599841283743</v>
      </c>
    </row>
    <row r="5733" spans="16:21" x14ac:dyDescent="0.25">
      <c r="P5733">
        <v>107</v>
      </c>
      <c r="Q5733">
        <v>400000</v>
      </c>
      <c r="R5733">
        <v>800000</v>
      </c>
      <c r="S5733" s="8" t="str">
        <f t="shared" si="89"/>
        <v>107400000800000</v>
      </c>
      <c r="T5733" t="s">
        <v>43</v>
      </c>
      <c r="U5733">
        <v>29152.599841283743</v>
      </c>
    </row>
    <row r="5734" spans="16:21" x14ac:dyDescent="0.25">
      <c r="P5734">
        <v>108</v>
      </c>
      <c r="Q5734">
        <v>400000</v>
      </c>
      <c r="R5734">
        <v>800000</v>
      </c>
      <c r="S5734" s="8" t="str">
        <f t="shared" si="89"/>
        <v>108400000800000</v>
      </c>
      <c r="T5734" t="s">
        <v>43</v>
      </c>
      <c r="U5734">
        <v>29152.599841283743</v>
      </c>
    </row>
    <row r="5735" spans="16:21" x14ac:dyDescent="0.25">
      <c r="P5735">
        <v>109</v>
      </c>
      <c r="Q5735">
        <v>400000</v>
      </c>
      <c r="R5735">
        <v>800000</v>
      </c>
      <c r="S5735" s="8" t="str">
        <f t="shared" si="89"/>
        <v>109400000800000</v>
      </c>
      <c r="T5735" t="s">
        <v>43</v>
      </c>
      <c r="U5735">
        <v>29152.599841283743</v>
      </c>
    </row>
    <row r="5736" spans="16:21" x14ac:dyDescent="0.25">
      <c r="P5736">
        <v>110</v>
      </c>
      <c r="Q5736">
        <v>400000</v>
      </c>
      <c r="R5736">
        <v>800000</v>
      </c>
      <c r="S5736" s="8" t="str">
        <f t="shared" si="89"/>
        <v>110400000800000</v>
      </c>
      <c r="T5736" t="s">
        <v>43</v>
      </c>
      <c r="U5736">
        <v>29152.599841283743</v>
      </c>
    </row>
    <row r="5737" spans="16:21" x14ac:dyDescent="0.25">
      <c r="P5737">
        <v>111</v>
      </c>
      <c r="Q5737">
        <v>400000</v>
      </c>
      <c r="R5737">
        <v>800000</v>
      </c>
      <c r="S5737" s="8" t="str">
        <f t="shared" si="89"/>
        <v>111400000800000</v>
      </c>
      <c r="T5737" t="s">
        <v>43</v>
      </c>
      <c r="U5737">
        <v>29152.599841283743</v>
      </c>
    </row>
    <row r="5738" spans="16:21" x14ac:dyDescent="0.25">
      <c r="P5738">
        <v>112</v>
      </c>
      <c r="Q5738">
        <v>400000</v>
      </c>
      <c r="R5738">
        <v>800000</v>
      </c>
      <c r="S5738" s="8" t="str">
        <f t="shared" si="89"/>
        <v>112400000800000</v>
      </c>
      <c r="T5738" t="s">
        <v>43</v>
      </c>
      <c r="U5738">
        <v>29152.599841283743</v>
      </c>
    </row>
    <row r="5739" spans="16:21" x14ac:dyDescent="0.25">
      <c r="P5739">
        <v>113</v>
      </c>
      <c r="Q5739">
        <v>400000</v>
      </c>
      <c r="R5739">
        <v>800000</v>
      </c>
      <c r="S5739" s="8" t="str">
        <f t="shared" si="89"/>
        <v>113400000800000</v>
      </c>
      <c r="T5739" t="s">
        <v>43</v>
      </c>
      <c r="U5739">
        <v>29152.599841283743</v>
      </c>
    </row>
    <row r="5740" spans="16:21" x14ac:dyDescent="0.25">
      <c r="P5740">
        <v>114</v>
      </c>
      <c r="Q5740">
        <v>400000</v>
      </c>
      <c r="R5740">
        <v>800000</v>
      </c>
      <c r="S5740" s="8" t="str">
        <f t="shared" si="89"/>
        <v>114400000800000</v>
      </c>
      <c r="T5740" t="s">
        <v>43</v>
      </c>
      <c r="U5740">
        <v>29152.599841283743</v>
      </c>
    </row>
    <row r="5741" spans="16:21" x14ac:dyDescent="0.25">
      <c r="P5741">
        <v>115</v>
      </c>
      <c r="Q5741">
        <v>400000</v>
      </c>
      <c r="R5741">
        <v>800000</v>
      </c>
      <c r="S5741" s="8" t="str">
        <f t="shared" si="89"/>
        <v>115400000800000</v>
      </c>
      <c r="T5741" t="s">
        <v>43</v>
      </c>
      <c r="U5741">
        <v>29152.599841283743</v>
      </c>
    </row>
    <row r="5742" spans="16:21" x14ac:dyDescent="0.25">
      <c r="P5742">
        <v>116</v>
      </c>
      <c r="Q5742">
        <v>400000</v>
      </c>
      <c r="R5742">
        <v>800000</v>
      </c>
      <c r="S5742" s="8" t="str">
        <f t="shared" si="89"/>
        <v>116400000800000</v>
      </c>
      <c r="T5742" t="s">
        <v>43</v>
      </c>
      <c r="U5742">
        <v>29152.599841283743</v>
      </c>
    </row>
    <row r="5743" spans="16:21" x14ac:dyDescent="0.25">
      <c r="P5743">
        <v>117</v>
      </c>
      <c r="Q5743">
        <v>400000</v>
      </c>
      <c r="R5743">
        <v>800000</v>
      </c>
      <c r="S5743" s="8" t="str">
        <f t="shared" si="89"/>
        <v>117400000800000</v>
      </c>
      <c r="T5743" t="s">
        <v>43</v>
      </c>
      <c r="U5743">
        <v>29152.599841283743</v>
      </c>
    </row>
    <row r="5744" spans="16:21" x14ac:dyDescent="0.25">
      <c r="P5744">
        <v>118</v>
      </c>
      <c r="Q5744">
        <v>400000</v>
      </c>
      <c r="R5744">
        <v>800000</v>
      </c>
      <c r="S5744" s="8" t="str">
        <f t="shared" si="89"/>
        <v>118400000800000</v>
      </c>
      <c r="T5744" t="s">
        <v>43</v>
      </c>
      <c r="U5744">
        <v>29152.599841283743</v>
      </c>
    </row>
    <row r="5745" spans="16:21" x14ac:dyDescent="0.25">
      <c r="P5745">
        <v>119</v>
      </c>
      <c r="Q5745">
        <v>400000</v>
      </c>
      <c r="R5745">
        <v>800000</v>
      </c>
      <c r="S5745" s="8" t="str">
        <f t="shared" si="89"/>
        <v>119400000800000</v>
      </c>
      <c r="T5745" t="s">
        <v>43</v>
      </c>
      <c r="U5745">
        <v>29152.599841283743</v>
      </c>
    </row>
    <row r="5746" spans="16:21" x14ac:dyDescent="0.25">
      <c r="P5746">
        <v>120</v>
      </c>
      <c r="Q5746">
        <v>400000</v>
      </c>
      <c r="R5746">
        <v>800000</v>
      </c>
      <c r="S5746" s="8" t="str">
        <f t="shared" si="89"/>
        <v>120400000800000</v>
      </c>
      <c r="T5746" t="s">
        <v>43</v>
      </c>
      <c r="U5746">
        <v>29152.599841283743</v>
      </c>
    </row>
    <row r="5747" spans="16:21" x14ac:dyDescent="0.25">
      <c r="P5747">
        <v>121</v>
      </c>
      <c r="Q5747">
        <v>400000</v>
      </c>
      <c r="R5747">
        <v>800000</v>
      </c>
      <c r="S5747" s="8" t="str">
        <f t="shared" si="89"/>
        <v>121400000800000</v>
      </c>
      <c r="T5747" t="s">
        <v>43</v>
      </c>
      <c r="U5747">
        <v>29152.599841283743</v>
      </c>
    </row>
    <row r="5748" spans="16:21" x14ac:dyDescent="0.25">
      <c r="P5748">
        <v>122</v>
      </c>
      <c r="Q5748">
        <v>400000</v>
      </c>
      <c r="R5748">
        <v>800000</v>
      </c>
      <c r="S5748" s="8" t="str">
        <f t="shared" si="89"/>
        <v>122400000800000</v>
      </c>
      <c r="T5748" t="s">
        <v>43</v>
      </c>
      <c r="U5748">
        <v>29152.599841283743</v>
      </c>
    </row>
    <row r="5749" spans="16:21" x14ac:dyDescent="0.25">
      <c r="P5749">
        <v>123</v>
      </c>
      <c r="Q5749">
        <v>400000</v>
      </c>
      <c r="R5749">
        <v>800000</v>
      </c>
      <c r="S5749" s="8" t="str">
        <f t="shared" si="89"/>
        <v>123400000800000</v>
      </c>
      <c r="T5749" t="s">
        <v>43</v>
      </c>
      <c r="U5749">
        <v>29152.599841283743</v>
      </c>
    </row>
    <row r="5750" spans="16:21" x14ac:dyDescent="0.25">
      <c r="P5750">
        <v>124</v>
      </c>
      <c r="Q5750">
        <v>400000</v>
      </c>
      <c r="R5750">
        <v>800000</v>
      </c>
      <c r="S5750" s="8" t="str">
        <f t="shared" si="89"/>
        <v>124400000800000</v>
      </c>
      <c r="T5750" t="s">
        <v>43</v>
      </c>
      <c r="U5750">
        <v>29152.599841283743</v>
      </c>
    </row>
    <row r="5751" spans="16:21" x14ac:dyDescent="0.25">
      <c r="P5751">
        <v>125</v>
      </c>
      <c r="Q5751">
        <v>400000</v>
      </c>
      <c r="R5751">
        <v>800000</v>
      </c>
      <c r="S5751" s="8" t="str">
        <f t="shared" si="89"/>
        <v>125400000800000</v>
      </c>
      <c r="T5751" t="s">
        <v>43</v>
      </c>
      <c r="U5751">
        <v>29152.599841283743</v>
      </c>
    </row>
    <row r="5752" spans="16:21" x14ac:dyDescent="0.25">
      <c r="P5752">
        <v>1</v>
      </c>
      <c r="Q5752">
        <v>400000</v>
      </c>
      <c r="R5752">
        <v>1000000</v>
      </c>
      <c r="S5752" s="8" t="str">
        <f t="shared" si="89"/>
        <v>14000001000000</v>
      </c>
      <c r="T5752" t="s">
        <v>48</v>
      </c>
      <c r="U5752">
        <v>2065.307169702282</v>
      </c>
    </row>
    <row r="5753" spans="16:21" x14ac:dyDescent="0.25">
      <c r="P5753">
        <v>2</v>
      </c>
      <c r="Q5753">
        <v>400000</v>
      </c>
      <c r="R5753">
        <v>1000000</v>
      </c>
      <c r="S5753" s="8" t="str">
        <f t="shared" si="89"/>
        <v>24000001000000</v>
      </c>
      <c r="T5753" t="s">
        <v>48</v>
      </c>
      <c r="U5753">
        <v>2065.307169702282</v>
      </c>
    </row>
    <row r="5754" spans="16:21" x14ac:dyDescent="0.25">
      <c r="P5754">
        <v>3</v>
      </c>
      <c r="Q5754">
        <v>400000</v>
      </c>
      <c r="R5754">
        <v>1000000</v>
      </c>
      <c r="S5754" s="8" t="str">
        <f t="shared" si="89"/>
        <v>34000001000000</v>
      </c>
      <c r="T5754" t="s">
        <v>48</v>
      </c>
      <c r="U5754">
        <v>2065.307169702282</v>
      </c>
    </row>
    <row r="5755" spans="16:21" x14ac:dyDescent="0.25">
      <c r="P5755">
        <v>4</v>
      </c>
      <c r="Q5755">
        <v>400000</v>
      </c>
      <c r="R5755">
        <v>1000000</v>
      </c>
      <c r="S5755" s="8" t="str">
        <f t="shared" si="89"/>
        <v>44000001000000</v>
      </c>
      <c r="T5755" t="s">
        <v>48</v>
      </c>
      <c r="U5755">
        <v>2065.307169702282</v>
      </c>
    </row>
    <row r="5756" spans="16:21" x14ac:dyDescent="0.25">
      <c r="P5756">
        <v>5</v>
      </c>
      <c r="Q5756">
        <v>400000</v>
      </c>
      <c r="R5756">
        <v>1000000</v>
      </c>
      <c r="S5756" s="8" t="str">
        <f t="shared" si="89"/>
        <v>54000001000000</v>
      </c>
      <c r="T5756" t="s">
        <v>48</v>
      </c>
      <c r="U5756">
        <v>2065.307169702282</v>
      </c>
    </row>
    <row r="5757" spans="16:21" x14ac:dyDescent="0.25">
      <c r="P5757">
        <v>6</v>
      </c>
      <c r="Q5757">
        <v>400000</v>
      </c>
      <c r="R5757">
        <v>1000000</v>
      </c>
      <c r="S5757" s="8" t="str">
        <f t="shared" si="89"/>
        <v>64000001000000</v>
      </c>
      <c r="T5757" t="s">
        <v>48</v>
      </c>
      <c r="U5757">
        <v>2065.307169702282</v>
      </c>
    </row>
    <row r="5758" spans="16:21" x14ac:dyDescent="0.25">
      <c r="P5758">
        <v>7</v>
      </c>
      <c r="Q5758">
        <v>400000</v>
      </c>
      <c r="R5758">
        <v>1000000</v>
      </c>
      <c r="S5758" s="8" t="str">
        <f t="shared" si="89"/>
        <v>74000001000000</v>
      </c>
      <c r="T5758" t="s">
        <v>48</v>
      </c>
      <c r="U5758">
        <v>2065.307169702282</v>
      </c>
    </row>
    <row r="5759" spans="16:21" x14ac:dyDescent="0.25">
      <c r="P5759">
        <v>8</v>
      </c>
      <c r="Q5759">
        <v>400000</v>
      </c>
      <c r="R5759">
        <v>1000000</v>
      </c>
      <c r="S5759" s="8" t="str">
        <f t="shared" si="89"/>
        <v>84000001000000</v>
      </c>
      <c r="T5759" t="s">
        <v>48</v>
      </c>
      <c r="U5759">
        <v>2065.307169702282</v>
      </c>
    </row>
    <row r="5760" spans="16:21" x14ac:dyDescent="0.25">
      <c r="P5760">
        <v>9</v>
      </c>
      <c r="Q5760">
        <v>400000</v>
      </c>
      <c r="R5760">
        <v>1000000</v>
      </c>
      <c r="S5760" s="8" t="str">
        <f t="shared" si="89"/>
        <v>94000001000000</v>
      </c>
      <c r="T5760" t="s">
        <v>48</v>
      </c>
      <c r="U5760">
        <v>2065.307169702282</v>
      </c>
    </row>
    <row r="5761" spans="16:21" x14ac:dyDescent="0.25">
      <c r="P5761">
        <v>10</v>
      </c>
      <c r="Q5761">
        <v>400000</v>
      </c>
      <c r="R5761">
        <v>1000000</v>
      </c>
      <c r="S5761" s="8" t="str">
        <f t="shared" si="89"/>
        <v>104000001000000</v>
      </c>
      <c r="T5761" t="s">
        <v>48</v>
      </c>
      <c r="U5761">
        <v>2065.307169702282</v>
      </c>
    </row>
    <row r="5762" spans="16:21" x14ac:dyDescent="0.25">
      <c r="P5762">
        <v>11</v>
      </c>
      <c r="Q5762">
        <v>400000</v>
      </c>
      <c r="R5762">
        <v>1000000</v>
      </c>
      <c r="S5762" s="8" t="str">
        <f t="shared" si="89"/>
        <v>114000001000000</v>
      </c>
      <c r="T5762" t="s">
        <v>48</v>
      </c>
      <c r="U5762">
        <v>2065.307169702282</v>
      </c>
    </row>
    <row r="5763" spans="16:21" x14ac:dyDescent="0.25">
      <c r="P5763">
        <v>12</v>
      </c>
      <c r="Q5763">
        <v>400000</v>
      </c>
      <c r="R5763">
        <v>1000000</v>
      </c>
      <c r="S5763" s="8" t="str">
        <f t="shared" ref="S5763:S5826" si="90">P5763&amp;Q5763&amp;R5763</f>
        <v>124000001000000</v>
      </c>
      <c r="T5763" t="s">
        <v>48</v>
      </c>
      <c r="U5763">
        <v>2065.307169702282</v>
      </c>
    </row>
    <row r="5764" spans="16:21" x14ac:dyDescent="0.25">
      <c r="P5764">
        <v>13</v>
      </c>
      <c r="Q5764">
        <v>400000</v>
      </c>
      <c r="R5764">
        <v>1000000</v>
      </c>
      <c r="S5764" s="8" t="str">
        <f t="shared" si="90"/>
        <v>134000001000000</v>
      </c>
      <c r="T5764" t="s">
        <v>48</v>
      </c>
      <c r="U5764">
        <v>2065.307169702282</v>
      </c>
    </row>
    <row r="5765" spans="16:21" x14ac:dyDescent="0.25">
      <c r="P5765">
        <v>14</v>
      </c>
      <c r="Q5765">
        <v>400000</v>
      </c>
      <c r="R5765">
        <v>1000000</v>
      </c>
      <c r="S5765" s="8" t="str">
        <f t="shared" si="90"/>
        <v>144000001000000</v>
      </c>
      <c r="T5765" t="s">
        <v>48</v>
      </c>
      <c r="U5765">
        <v>2065.307169702282</v>
      </c>
    </row>
    <row r="5766" spans="16:21" x14ac:dyDescent="0.25">
      <c r="P5766">
        <v>15</v>
      </c>
      <c r="Q5766">
        <v>400000</v>
      </c>
      <c r="R5766">
        <v>1000000</v>
      </c>
      <c r="S5766" s="8" t="str">
        <f t="shared" si="90"/>
        <v>154000001000000</v>
      </c>
      <c r="T5766" t="s">
        <v>48</v>
      </c>
      <c r="U5766">
        <v>2065.307169702282</v>
      </c>
    </row>
    <row r="5767" spans="16:21" x14ac:dyDescent="0.25">
      <c r="P5767">
        <v>16</v>
      </c>
      <c r="Q5767">
        <v>400000</v>
      </c>
      <c r="R5767">
        <v>1000000</v>
      </c>
      <c r="S5767" s="8" t="str">
        <f t="shared" si="90"/>
        <v>164000001000000</v>
      </c>
      <c r="T5767" t="s">
        <v>48</v>
      </c>
      <c r="U5767">
        <v>2065.307169702282</v>
      </c>
    </row>
    <row r="5768" spans="16:21" x14ac:dyDescent="0.25">
      <c r="P5768">
        <v>17</v>
      </c>
      <c r="Q5768">
        <v>400000</v>
      </c>
      <c r="R5768">
        <v>1000000</v>
      </c>
      <c r="S5768" s="8" t="str">
        <f t="shared" si="90"/>
        <v>174000001000000</v>
      </c>
      <c r="T5768" t="s">
        <v>48</v>
      </c>
      <c r="U5768">
        <v>2065.307169702282</v>
      </c>
    </row>
    <row r="5769" spans="16:21" x14ac:dyDescent="0.25">
      <c r="P5769">
        <v>18</v>
      </c>
      <c r="Q5769">
        <v>400000</v>
      </c>
      <c r="R5769">
        <v>1000000</v>
      </c>
      <c r="S5769" s="8" t="str">
        <f t="shared" si="90"/>
        <v>184000001000000</v>
      </c>
      <c r="T5769" t="s">
        <v>48</v>
      </c>
      <c r="U5769">
        <v>2065.307169702282</v>
      </c>
    </row>
    <row r="5770" spans="16:21" x14ac:dyDescent="0.25">
      <c r="P5770">
        <v>19</v>
      </c>
      <c r="Q5770">
        <v>400000</v>
      </c>
      <c r="R5770">
        <v>1000000</v>
      </c>
      <c r="S5770" s="8" t="str">
        <f t="shared" si="90"/>
        <v>194000001000000</v>
      </c>
      <c r="T5770" t="s">
        <v>48</v>
      </c>
      <c r="U5770">
        <v>2065.307169702282</v>
      </c>
    </row>
    <row r="5771" spans="16:21" x14ac:dyDescent="0.25">
      <c r="P5771">
        <v>20</v>
      </c>
      <c r="Q5771">
        <v>400000</v>
      </c>
      <c r="R5771">
        <v>1000000</v>
      </c>
      <c r="S5771" s="8" t="str">
        <f t="shared" si="90"/>
        <v>204000001000000</v>
      </c>
      <c r="T5771" t="s">
        <v>48</v>
      </c>
      <c r="U5771">
        <v>2065.307169702282</v>
      </c>
    </row>
    <row r="5772" spans="16:21" x14ac:dyDescent="0.25">
      <c r="P5772">
        <v>21</v>
      </c>
      <c r="Q5772">
        <v>400000</v>
      </c>
      <c r="R5772">
        <v>1000000</v>
      </c>
      <c r="S5772" s="8" t="str">
        <f t="shared" si="90"/>
        <v>214000001000000</v>
      </c>
      <c r="T5772" t="s">
        <v>48</v>
      </c>
      <c r="U5772">
        <v>2065.307169702282</v>
      </c>
    </row>
    <row r="5773" spans="16:21" x14ac:dyDescent="0.25">
      <c r="P5773">
        <v>22</v>
      </c>
      <c r="Q5773">
        <v>400000</v>
      </c>
      <c r="R5773">
        <v>1000000</v>
      </c>
      <c r="S5773" s="8" t="str">
        <f t="shared" si="90"/>
        <v>224000001000000</v>
      </c>
      <c r="T5773" t="s">
        <v>48</v>
      </c>
      <c r="U5773">
        <v>2065.307169702282</v>
      </c>
    </row>
    <row r="5774" spans="16:21" x14ac:dyDescent="0.25">
      <c r="P5774">
        <v>23</v>
      </c>
      <c r="Q5774">
        <v>400000</v>
      </c>
      <c r="R5774">
        <v>1000000</v>
      </c>
      <c r="S5774" s="8" t="str">
        <f t="shared" si="90"/>
        <v>234000001000000</v>
      </c>
      <c r="T5774" t="s">
        <v>48</v>
      </c>
      <c r="U5774">
        <v>2065.307169702282</v>
      </c>
    </row>
    <row r="5775" spans="16:21" x14ac:dyDescent="0.25">
      <c r="P5775">
        <v>24</v>
      </c>
      <c r="Q5775">
        <v>400000</v>
      </c>
      <c r="R5775">
        <v>1000000</v>
      </c>
      <c r="S5775" s="8" t="str">
        <f t="shared" si="90"/>
        <v>244000001000000</v>
      </c>
      <c r="T5775" t="s">
        <v>48</v>
      </c>
      <c r="U5775">
        <v>2065.307169702282</v>
      </c>
    </row>
    <row r="5776" spans="16:21" x14ac:dyDescent="0.25">
      <c r="P5776">
        <v>25</v>
      </c>
      <c r="Q5776">
        <v>400000</v>
      </c>
      <c r="R5776">
        <v>1000000</v>
      </c>
      <c r="S5776" s="8" t="str">
        <f t="shared" si="90"/>
        <v>254000001000000</v>
      </c>
      <c r="T5776" t="s">
        <v>48</v>
      </c>
      <c r="U5776">
        <v>2065.307169702282</v>
      </c>
    </row>
    <row r="5777" spans="16:21" x14ac:dyDescent="0.25">
      <c r="P5777">
        <v>26</v>
      </c>
      <c r="Q5777">
        <v>400000</v>
      </c>
      <c r="R5777">
        <v>1000000</v>
      </c>
      <c r="S5777" s="8" t="str">
        <f t="shared" si="90"/>
        <v>264000001000000</v>
      </c>
      <c r="T5777" t="s">
        <v>34</v>
      </c>
      <c r="U5777">
        <v>2198.7048812444891</v>
      </c>
    </row>
    <row r="5778" spans="16:21" x14ac:dyDescent="0.25">
      <c r="P5778">
        <v>27</v>
      </c>
      <c r="Q5778">
        <v>400000</v>
      </c>
      <c r="R5778">
        <v>1000000</v>
      </c>
      <c r="S5778" s="8" t="str">
        <f t="shared" si="90"/>
        <v>274000001000000</v>
      </c>
      <c r="T5778" t="s">
        <v>34</v>
      </c>
      <c r="U5778">
        <v>2198.7048812444891</v>
      </c>
    </row>
    <row r="5779" spans="16:21" x14ac:dyDescent="0.25">
      <c r="P5779">
        <v>28</v>
      </c>
      <c r="Q5779">
        <v>400000</v>
      </c>
      <c r="R5779">
        <v>1000000</v>
      </c>
      <c r="S5779" s="8" t="str">
        <f t="shared" si="90"/>
        <v>284000001000000</v>
      </c>
      <c r="T5779" t="s">
        <v>34</v>
      </c>
      <c r="U5779">
        <v>2198.7048812444891</v>
      </c>
    </row>
    <row r="5780" spans="16:21" x14ac:dyDescent="0.25">
      <c r="P5780">
        <v>29</v>
      </c>
      <c r="Q5780">
        <v>400000</v>
      </c>
      <c r="R5780">
        <v>1000000</v>
      </c>
      <c r="S5780" s="8" t="str">
        <f t="shared" si="90"/>
        <v>294000001000000</v>
      </c>
      <c r="T5780" t="s">
        <v>34</v>
      </c>
      <c r="U5780">
        <v>2198.7048812444891</v>
      </c>
    </row>
    <row r="5781" spans="16:21" x14ac:dyDescent="0.25">
      <c r="P5781">
        <v>30</v>
      </c>
      <c r="Q5781">
        <v>400000</v>
      </c>
      <c r="R5781">
        <v>1000000</v>
      </c>
      <c r="S5781" s="8" t="str">
        <f t="shared" si="90"/>
        <v>304000001000000</v>
      </c>
      <c r="T5781" t="s">
        <v>34</v>
      </c>
      <c r="U5781">
        <v>2198.7048812444891</v>
      </c>
    </row>
    <row r="5782" spans="16:21" x14ac:dyDescent="0.25">
      <c r="P5782">
        <v>31</v>
      </c>
      <c r="Q5782">
        <v>400000</v>
      </c>
      <c r="R5782">
        <v>1000000</v>
      </c>
      <c r="S5782" s="8" t="str">
        <f t="shared" si="90"/>
        <v>314000001000000</v>
      </c>
      <c r="T5782" t="s">
        <v>34</v>
      </c>
      <c r="U5782">
        <v>2198.7048812444891</v>
      </c>
    </row>
    <row r="5783" spans="16:21" x14ac:dyDescent="0.25">
      <c r="P5783">
        <v>32</v>
      </c>
      <c r="Q5783">
        <v>400000</v>
      </c>
      <c r="R5783">
        <v>1000000</v>
      </c>
      <c r="S5783" s="8" t="str">
        <f t="shared" si="90"/>
        <v>324000001000000</v>
      </c>
      <c r="T5783" t="s">
        <v>34</v>
      </c>
      <c r="U5783">
        <v>2198.7048812444891</v>
      </c>
    </row>
    <row r="5784" spans="16:21" x14ac:dyDescent="0.25">
      <c r="P5784">
        <v>33</v>
      </c>
      <c r="Q5784">
        <v>400000</v>
      </c>
      <c r="R5784">
        <v>1000000</v>
      </c>
      <c r="S5784" s="8" t="str">
        <f t="shared" si="90"/>
        <v>334000001000000</v>
      </c>
      <c r="T5784" t="s">
        <v>34</v>
      </c>
      <c r="U5784">
        <v>2198.7048812444891</v>
      </c>
    </row>
    <row r="5785" spans="16:21" x14ac:dyDescent="0.25">
      <c r="P5785">
        <v>34</v>
      </c>
      <c r="Q5785">
        <v>400000</v>
      </c>
      <c r="R5785">
        <v>1000000</v>
      </c>
      <c r="S5785" s="8" t="str">
        <f t="shared" si="90"/>
        <v>344000001000000</v>
      </c>
      <c r="T5785" t="s">
        <v>34</v>
      </c>
      <c r="U5785">
        <v>2198.7048812444891</v>
      </c>
    </row>
    <row r="5786" spans="16:21" x14ac:dyDescent="0.25">
      <c r="P5786">
        <v>35</v>
      </c>
      <c r="Q5786">
        <v>400000</v>
      </c>
      <c r="R5786">
        <v>1000000</v>
      </c>
      <c r="S5786" s="8" t="str">
        <f t="shared" si="90"/>
        <v>354000001000000</v>
      </c>
      <c r="T5786" t="s">
        <v>34</v>
      </c>
      <c r="U5786">
        <v>2198.7048812444891</v>
      </c>
    </row>
    <row r="5787" spans="16:21" x14ac:dyDescent="0.25">
      <c r="P5787">
        <v>36</v>
      </c>
      <c r="Q5787">
        <v>400000</v>
      </c>
      <c r="R5787">
        <v>1000000</v>
      </c>
      <c r="S5787" s="8" t="str">
        <f t="shared" si="90"/>
        <v>364000001000000</v>
      </c>
      <c r="T5787" t="s">
        <v>35</v>
      </c>
      <c r="U5787">
        <v>2931.9354828814021</v>
      </c>
    </row>
    <row r="5788" spans="16:21" x14ac:dyDescent="0.25">
      <c r="P5788">
        <v>37</v>
      </c>
      <c r="Q5788">
        <v>400000</v>
      </c>
      <c r="R5788">
        <v>1000000</v>
      </c>
      <c r="S5788" s="8" t="str">
        <f t="shared" si="90"/>
        <v>374000001000000</v>
      </c>
      <c r="T5788" t="s">
        <v>35</v>
      </c>
      <c r="U5788">
        <v>2931.9354828814021</v>
      </c>
    </row>
    <row r="5789" spans="16:21" x14ac:dyDescent="0.25">
      <c r="P5789">
        <v>38</v>
      </c>
      <c r="Q5789">
        <v>400000</v>
      </c>
      <c r="R5789">
        <v>1000000</v>
      </c>
      <c r="S5789" s="8" t="str">
        <f t="shared" si="90"/>
        <v>384000001000000</v>
      </c>
      <c r="T5789" t="s">
        <v>35</v>
      </c>
      <c r="U5789">
        <v>2931.9354828814021</v>
      </c>
    </row>
    <row r="5790" spans="16:21" x14ac:dyDescent="0.25">
      <c r="P5790">
        <v>39</v>
      </c>
      <c r="Q5790">
        <v>400000</v>
      </c>
      <c r="R5790">
        <v>1000000</v>
      </c>
      <c r="S5790" s="8" t="str">
        <f t="shared" si="90"/>
        <v>394000001000000</v>
      </c>
      <c r="T5790" t="s">
        <v>35</v>
      </c>
      <c r="U5790">
        <v>2931.9354828814021</v>
      </c>
    </row>
    <row r="5791" spans="16:21" x14ac:dyDescent="0.25">
      <c r="P5791">
        <v>40</v>
      </c>
      <c r="Q5791">
        <v>400000</v>
      </c>
      <c r="R5791">
        <v>1000000</v>
      </c>
      <c r="S5791" s="8" t="str">
        <f t="shared" si="90"/>
        <v>404000001000000</v>
      </c>
      <c r="T5791" t="s">
        <v>35</v>
      </c>
      <c r="U5791">
        <v>2931.9354828814021</v>
      </c>
    </row>
    <row r="5792" spans="16:21" x14ac:dyDescent="0.25">
      <c r="P5792">
        <v>41</v>
      </c>
      <c r="Q5792">
        <v>400000</v>
      </c>
      <c r="R5792">
        <v>1000000</v>
      </c>
      <c r="S5792" s="8" t="str">
        <f t="shared" si="90"/>
        <v>414000001000000</v>
      </c>
      <c r="T5792" t="s">
        <v>35</v>
      </c>
      <c r="U5792">
        <v>2931.9354828814021</v>
      </c>
    </row>
    <row r="5793" spans="16:21" x14ac:dyDescent="0.25">
      <c r="P5793">
        <v>42</v>
      </c>
      <c r="Q5793">
        <v>400000</v>
      </c>
      <c r="R5793">
        <v>1000000</v>
      </c>
      <c r="S5793" s="8" t="str">
        <f t="shared" si="90"/>
        <v>424000001000000</v>
      </c>
      <c r="T5793" t="s">
        <v>35</v>
      </c>
      <c r="U5793">
        <v>2931.9354828814021</v>
      </c>
    </row>
    <row r="5794" spans="16:21" x14ac:dyDescent="0.25">
      <c r="P5794">
        <v>43</v>
      </c>
      <c r="Q5794">
        <v>400000</v>
      </c>
      <c r="R5794">
        <v>1000000</v>
      </c>
      <c r="S5794" s="8" t="str">
        <f t="shared" si="90"/>
        <v>434000001000000</v>
      </c>
      <c r="T5794" t="s">
        <v>35</v>
      </c>
      <c r="U5794">
        <v>2931.9354828814021</v>
      </c>
    </row>
    <row r="5795" spans="16:21" x14ac:dyDescent="0.25">
      <c r="P5795">
        <v>44</v>
      </c>
      <c r="Q5795">
        <v>400000</v>
      </c>
      <c r="R5795">
        <v>1000000</v>
      </c>
      <c r="S5795" s="8" t="str">
        <f t="shared" si="90"/>
        <v>444000001000000</v>
      </c>
      <c r="T5795" t="s">
        <v>35</v>
      </c>
      <c r="U5795">
        <v>2931.9354828814021</v>
      </c>
    </row>
    <row r="5796" spans="16:21" x14ac:dyDescent="0.25">
      <c r="P5796">
        <v>45</v>
      </c>
      <c r="Q5796">
        <v>400000</v>
      </c>
      <c r="R5796">
        <v>1000000</v>
      </c>
      <c r="S5796" s="8" t="str">
        <f t="shared" si="90"/>
        <v>454000001000000</v>
      </c>
      <c r="T5796" t="s">
        <v>35</v>
      </c>
      <c r="U5796">
        <v>2931.9354828814021</v>
      </c>
    </row>
    <row r="5797" spans="16:21" x14ac:dyDescent="0.25">
      <c r="P5797">
        <v>46</v>
      </c>
      <c r="Q5797">
        <v>400000</v>
      </c>
      <c r="R5797">
        <v>1000000</v>
      </c>
      <c r="S5797" s="8" t="str">
        <f t="shared" si="90"/>
        <v>464000001000000</v>
      </c>
      <c r="T5797" t="s">
        <v>36</v>
      </c>
      <c r="U5797">
        <v>5104.4965104757839</v>
      </c>
    </row>
    <row r="5798" spans="16:21" x14ac:dyDescent="0.25">
      <c r="P5798">
        <v>47</v>
      </c>
      <c r="Q5798">
        <v>400000</v>
      </c>
      <c r="R5798">
        <v>1000000</v>
      </c>
      <c r="S5798" s="8" t="str">
        <f t="shared" si="90"/>
        <v>474000001000000</v>
      </c>
      <c r="T5798" t="s">
        <v>36</v>
      </c>
      <c r="U5798">
        <v>5104.4965104757839</v>
      </c>
    </row>
    <row r="5799" spans="16:21" x14ac:dyDescent="0.25">
      <c r="P5799">
        <v>48</v>
      </c>
      <c r="Q5799">
        <v>400000</v>
      </c>
      <c r="R5799">
        <v>1000000</v>
      </c>
      <c r="S5799" s="8" t="str">
        <f t="shared" si="90"/>
        <v>484000001000000</v>
      </c>
      <c r="T5799" t="s">
        <v>36</v>
      </c>
      <c r="U5799">
        <v>5104.4965104757839</v>
      </c>
    </row>
    <row r="5800" spans="16:21" x14ac:dyDescent="0.25">
      <c r="P5800">
        <v>49</v>
      </c>
      <c r="Q5800">
        <v>400000</v>
      </c>
      <c r="R5800">
        <v>1000000</v>
      </c>
      <c r="S5800" s="8" t="str">
        <f t="shared" si="90"/>
        <v>494000001000000</v>
      </c>
      <c r="T5800" t="s">
        <v>36</v>
      </c>
      <c r="U5800">
        <v>5104.4965104757839</v>
      </c>
    </row>
    <row r="5801" spans="16:21" x14ac:dyDescent="0.25">
      <c r="P5801">
        <v>50</v>
      </c>
      <c r="Q5801">
        <v>400000</v>
      </c>
      <c r="R5801">
        <v>1000000</v>
      </c>
      <c r="S5801" s="8" t="str">
        <f t="shared" si="90"/>
        <v>504000001000000</v>
      </c>
      <c r="T5801" t="s">
        <v>36</v>
      </c>
      <c r="U5801">
        <v>5104.4965104757839</v>
      </c>
    </row>
    <row r="5802" spans="16:21" x14ac:dyDescent="0.25">
      <c r="P5802">
        <v>51</v>
      </c>
      <c r="Q5802">
        <v>400000</v>
      </c>
      <c r="R5802">
        <v>1000000</v>
      </c>
      <c r="S5802" s="8" t="str">
        <f t="shared" si="90"/>
        <v>514000001000000</v>
      </c>
      <c r="T5802" t="s">
        <v>37</v>
      </c>
      <c r="U5802">
        <v>7531.8966852637523</v>
      </c>
    </row>
    <row r="5803" spans="16:21" x14ac:dyDescent="0.25">
      <c r="P5803">
        <v>52</v>
      </c>
      <c r="Q5803">
        <v>400000</v>
      </c>
      <c r="R5803">
        <v>1000000</v>
      </c>
      <c r="S5803" s="8" t="str">
        <f t="shared" si="90"/>
        <v>524000001000000</v>
      </c>
      <c r="T5803" t="s">
        <v>37</v>
      </c>
      <c r="U5803">
        <v>7531.8966852637523</v>
      </c>
    </row>
    <row r="5804" spans="16:21" x14ac:dyDescent="0.25">
      <c r="P5804">
        <v>53</v>
      </c>
      <c r="Q5804">
        <v>400000</v>
      </c>
      <c r="R5804">
        <v>1000000</v>
      </c>
      <c r="S5804" s="8" t="str">
        <f t="shared" si="90"/>
        <v>534000001000000</v>
      </c>
      <c r="T5804" t="s">
        <v>37</v>
      </c>
      <c r="U5804">
        <v>7531.8966852637523</v>
      </c>
    </row>
    <row r="5805" spans="16:21" x14ac:dyDescent="0.25">
      <c r="P5805">
        <v>54</v>
      </c>
      <c r="Q5805">
        <v>400000</v>
      </c>
      <c r="R5805">
        <v>1000000</v>
      </c>
      <c r="S5805" s="8" t="str">
        <f t="shared" si="90"/>
        <v>544000001000000</v>
      </c>
      <c r="T5805" t="s">
        <v>37</v>
      </c>
      <c r="U5805">
        <v>7531.8966852637523</v>
      </c>
    </row>
    <row r="5806" spans="16:21" x14ac:dyDescent="0.25">
      <c r="P5806">
        <v>55</v>
      </c>
      <c r="Q5806">
        <v>400000</v>
      </c>
      <c r="R5806">
        <v>1000000</v>
      </c>
      <c r="S5806" s="8" t="str">
        <f t="shared" si="90"/>
        <v>554000001000000</v>
      </c>
      <c r="T5806" t="s">
        <v>37</v>
      </c>
      <c r="U5806">
        <v>7531.8966852637523</v>
      </c>
    </row>
    <row r="5807" spans="16:21" x14ac:dyDescent="0.25">
      <c r="P5807">
        <v>56</v>
      </c>
      <c r="Q5807">
        <v>400000</v>
      </c>
      <c r="R5807">
        <v>1000000</v>
      </c>
      <c r="S5807" s="8" t="str">
        <f t="shared" si="90"/>
        <v>564000001000000</v>
      </c>
      <c r="T5807" t="s">
        <v>38</v>
      </c>
      <c r="U5807">
        <v>9994.4729259831893</v>
      </c>
    </row>
    <row r="5808" spans="16:21" x14ac:dyDescent="0.25">
      <c r="P5808">
        <v>57</v>
      </c>
      <c r="Q5808">
        <v>400000</v>
      </c>
      <c r="R5808">
        <v>1000000</v>
      </c>
      <c r="S5808" s="8" t="str">
        <f t="shared" si="90"/>
        <v>574000001000000</v>
      </c>
      <c r="T5808" t="s">
        <v>38</v>
      </c>
      <c r="U5808">
        <v>9994.4729259831893</v>
      </c>
    </row>
    <row r="5809" spans="16:21" x14ac:dyDescent="0.25">
      <c r="P5809">
        <v>58</v>
      </c>
      <c r="Q5809">
        <v>400000</v>
      </c>
      <c r="R5809">
        <v>1000000</v>
      </c>
      <c r="S5809" s="8" t="str">
        <f t="shared" si="90"/>
        <v>584000001000000</v>
      </c>
      <c r="T5809" t="s">
        <v>38</v>
      </c>
      <c r="U5809">
        <v>9994.4729259831893</v>
      </c>
    </row>
    <row r="5810" spans="16:21" x14ac:dyDescent="0.25">
      <c r="P5810">
        <v>59</v>
      </c>
      <c r="Q5810">
        <v>400000</v>
      </c>
      <c r="R5810">
        <v>1000000</v>
      </c>
      <c r="S5810" s="8" t="str">
        <f t="shared" si="90"/>
        <v>594000001000000</v>
      </c>
      <c r="T5810" t="s">
        <v>38</v>
      </c>
      <c r="U5810">
        <v>9994.4729259831893</v>
      </c>
    </row>
    <row r="5811" spans="16:21" x14ac:dyDescent="0.25">
      <c r="P5811">
        <v>60</v>
      </c>
      <c r="Q5811">
        <v>400000</v>
      </c>
      <c r="R5811">
        <v>1000000</v>
      </c>
      <c r="S5811" s="8" t="str">
        <f t="shared" si="90"/>
        <v>604000001000000</v>
      </c>
      <c r="T5811" t="s">
        <v>38</v>
      </c>
      <c r="U5811">
        <v>9994.4729259831893</v>
      </c>
    </row>
    <row r="5812" spans="16:21" x14ac:dyDescent="0.25">
      <c r="P5812">
        <v>61</v>
      </c>
      <c r="Q5812">
        <v>400000</v>
      </c>
      <c r="R5812">
        <v>1000000</v>
      </c>
      <c r="S5812" s="8" t="str">
        <f t="shared" si="90"/>
        <v>614000001000000</v>
      </c>
      <c r="T5812" t="s">
        <v>39</v>
      </c>
      <c r="U5812">
        <v>13864.874854938684</v>
      </c>
    </row>
    <row r="5813" spans="16:21" x14ac:dyDescent="0.25">
      <c r="P5813">
        <v>62</v>
      </c>
      <c r="Q5813">
        <v>400000</v>
      </c>
      <c r="R5813">
        <v>1000000</v>
      </c>
      <c r="S5813" s="8" t="str">
        <f t="shared" si="90"/>
        <v>624000001000000</v>
      </c>
      <c r="T5813" t="s">
        <v>39</v>
      </c>
      <c r="U5813">
        <v>13864.874854938684</v>
      </c>
    </row>
    <row r="5814" spans="16:21" x14ac:dyDescent="0.25">
      <c r="P5814">
        <v>63</v>
      </c>
      <c r="Q5814">
        <v>400000</v>
      </c>
      <c r="R5814">
        <v>1000000</v>
      </c>
      <c r="S5814" s="8" t="str">
        <f t="shared" si="90"/>
        <v>634000001000000</v>
      </c>
      <c r="T5814" t="s">
        <v>39</v>
      </c>
      <c r="U5814">
        <v>13864.874854938684</v>
      </c>
    </row>
    <row r="5815" spans="16:21" x14ac:dyDescent="0.25">
      <c r="P5815">
        <v>64</v>
      </c>
      <c r="Q5815">
        <v>400000</v>
      </c>
      <c r="R5815">
        <v>1000000</v>
      </c>
      <c r="S5815" s="8" t="str">
        <f t="shared" si="90"/>
        <v>644000001000000</v>
      </c>
      <c r="T5815" t="s">
        <v>39</v>
      </c>
      <c r="U5815">
        <v>13864.874854938684</v>
      </c>
    </row>
    <row r="5816" spans="16:21" x14ac:dyDescent="0.25">
      <c r="P5816">
        <v>65</v>
      </c>
      <c r="Q5816">
        <v>400000</v>
      </c>
      <c r="R5816">
        <v>1000000</v>
      </c>
      <c r="S5816" s="8" t="str">
        <f t="shared" si="90"/>
        <v>654000001000000</v>
      </c>
      <c r="T5816" t="s">
        <v>39</v>
      </c>
      <c r="U5816">
        <v>13864.874854938684</v>
      </c>
    </row>
    <row r="5817" spans="16:21" x14ac:dyDescent="0.25">
      <c r="P5817">
        <v>66</v>
      </c>
      <c r="Q5817">
        <v>400000</v>
      </c>
      <c r="R5817">
        <v>1000000</v>
      </c>
      <c r="S5817" s="8" t="str">
        <f t="shared" si="90"/>
        <v>664000001000000</v>
      </c>
      <c r="T5817" t="s">
        <v>40</v>
      </c>
      <c r="U5817">
        <v>18316.771248750323</v>
      </c>
    </row>
    <row r="5818" spans="16:21" x14ac:dyDescent="0.25">
      <c r="P5818">
        <v>67</v>
      </c>
      <c r="Q5818">
        <v>400000</v>
      </c>
      <c r="R5818">
        <v>1000000</v>
      </c>
      <c r="S5818" s="8" t="str">
        <f t="shared" si="90"/>
        <v>674000001000000</v>
      </c>
      <c r="T5818" t="s">
        <v>40</v>
      </c>
      <c r="U5818">
        <v>18316.771248750323</v>
      </c>
    </row>
    <row r="5819" spans="16:21" x14ac:dyDescent="0.25">
      <c r="P5819">
        <v>68</v>
      </c>
      <c r="Q5819">
        <v>400000</v>
      </c>
      <c r="R5819">
        <v>1000000</v>
      </c>
      <c r="S5819" s="8" t="str">
        <f t="shared" si="90"/>
        <v>684000001000000</v>
      </c>
      <c r="T5819" t="s">
        <v>40</v>
      </c>
      <c r="U5819">
        <v>18316.771248750323</v>
      </c>
    </row>
    <row r="5820" spans="16:21" x14ac:dyDescent="0.25">
      <c r="P5820">
        <v>69</v>
      </c>
      <c r="Q5820">
        <v>400000</v>
      </c>
      <c r="R5820">
        <v>1000000</v>
      </c>
      <c r="S5820" s="8" t="str">
        <f t="shared" si="90"/>
        <v>694000001000000</v>
      </c>
      <c r="T5820" t="s">
        <v>40</v>
      </c>
      <c r="U5820">
        <v>18316.771248750323</v>
      </c>
    </row>
    <row r="5821" spans="16:21" x14ac:dyDescent="0.25">
      <c r="P5821">
        <v>70</v>
      </c>
      <c r="Q5821">
        <v>400000</v>
      </c>
      <c r="R5821">
        <v>1000000</v>
      </c>
      <c r="S5821" s="8" t="str">
        <f t="shared" si="90"/>
        <v>704000001000000</v>
      </c>
      <c r="T5821" t="s">
        <v>40</v>
      </c>
      <c r="U5821">
        <v>18316.771248750323</v>
      </c>
    </row>
    <row r="5822" spans="16:21" x14ac:dyDescent="0.25">
      <c r="P5822">
        <v>71</v>
      </c>
      <c r="Q5822">
        <v>400000</v>
      </c>
      <c r="R5822">
        <v>1000000</v>
      </c>
      <c r="S5822" s="8" t="str">
        <f t="shared" si="90"/>
        <v>714000001000000</v>
      </c>
      <c r="T5822" t="s">
        <v>41</v>
      </c>
      <c r="U5822">
        <v>20436.330623388403</v>
      </c>
    </row>
    <row r="5823" spans="16:21" x14ac:dyDescent="0.25">
      <c r="P5823">
        <v>72</v>
      </c>
      <c r="Q5823">
        <v>400000</v>
      </c>
      <c r="R5823">
        <v>1000000</v>
      </c>
      <c r="S5823" s="8" t="str">
        <f t="shared" si="90"/>
        <v>724000001000000</v>
      </c>
      <c r="T5823" t="s">
        <v>41</v>
      </c>
      <c r="U5823">
        <v>20436.330623388403</v>
      </c>
    </row>
    <row r="5824" spans="16:21" x14ac:dyDescent="0.25">
      <c r="P5824">
        <v>73</v>
      </c>
      <c r="Q5824">
        <v>400000</v>
      </c>
      <c r="R5824">
        <v>1000000</v>
      </c>
      <c r="S5824" s="8" t="str">
        <f t="shared" si="90"/>
        <v>734000001000000</v>
      </c>
      <c r="T5824" t="s">
        <v>41</v>
      </c>
      <c r="U5824">
        <v>20436.330623388403</v>
      </c>
    </row>
    <row r="5825" spans="16:21" x14ac:dyDescent="0.25">
      <c r="P5825">
        <v>74</v>
      </c>
      <c r="Q5825">
        <v>400000</v>
      </c>
      <c r="R5825">
        <v>1000000</v>
      </c>
      <c r="S5825" s="8" t="str">
        <f t="shared" si="90"/>
        <v>744000001000000</v>
      </c>
      <c r="T5825" t="s">
        <v>41</v>
      </c>
      <c r="U5825">
        <v>20436.330623388403</v>
      </c>
    </row>
    <row r="5826" spans="16:21" x14ac:dyDescent="0.25">
      <c r="P5826">
        <v>75</v>
      </c>
      <c r="Q5826">
        <v>400000</v>
      </c>
      <c r="R5826">
        <v>1000000</v>
      </c>
      <c r="S5826" s="8" t="str">
        <f t="shared" si="90"/>
        <v>754000001000000</v>
      </c>
      <c r="T5826" t="s">
        <v>41</v>
      </c>
      <c r="U5826">
        <v>20436.330623388403</v>
      </c>
    </row>
    <row r="5827" spans="16:21" x14ac:dyDescent="0.25">
      <c r="P5827">
        <v>76</v>
      </c>
      <c r="Q5827">
        <v>400000</v>
      </c>
      <c r="R5827">
        <v>1000000</v>
      </c>
      <c r="S5827" s="8" t="str">
        <f t="shared" ref="S5827:S5890" si="91">P5827&amp;Q5827&amp;R5827</f>
        <v>764000001000000</v>
      </c>
      <c r="T5827" t="s">
        <v>42</v>
      </c>
      <c r="U5827">
        <v>25873.913468077142</v>
      </c>
    </row>
    <row r="5828" spans="16:21" x14ac:dyDescent="0.25">
      <c r="P5828">
        <v>77</v>
      </c>
      <c r="Q5828">
        <v>400000</v>
      </c>
      <c r="R5828">
        <v>1000000</v>
      </c>
      <c r="S5828" s="8" t="str">
        <f t="shared" si="91"/>
        <v>774000001000000</v>
      </c>
      <c r="T5828" t="s">
        <v>42</v>
      </c>
      <c r="U5828">
        <v>25873.913468077142</v>
      </c>
    </row>
    <row r="5829" spans="16:21" x14ac:dyDescent="0.25">
      <c r="P5829">
        <v>78</v>
      </c>
      <c r="Q5829">
        <v>400000</v>
      </c>
      <c r="R5829">
        <v>1000000</v>
      </c>
      <c r="S5829" s="8" t="str">
        <f t="shared" si="91"/>
        <v>784000001000000</v>
      </c>
      <c r="T5829" t="s">
        <v>42</v>
      </c>
      <c r="U5829">
        <v>25873.913468077142</v>
      </c>
    </row>
    <row r="5830" spans="16:21" x14ac:dyDescent="0.25">
      <c r="P5830">
        <v>79</v>
      </c>
      <c r="Q5830">
        <v>400000</v>
      </c>
      <c r="R5830">
        <v>1000000</v>
      </c>
      <c r="S5830" s="8" t="str">
        <f t="shared" si="91"/>
        <v>794000001000000</v>
      </c>
      <c r="T5830" t="s">
        <v>42</v>
      </c>
      <c r="U5830">
        <v>25873.913468077142</v>
      </c>
    </row>
    <row r="5831" spans="16:21" x14ac:dyDescent="0.25">
      <c r="P5831">
        <v>80</v>
      </c>
      <c r="Q5831">
        <v>400000</v>
      </c>
      <c r="R5831">
        <v>1000000</v>
      </c>
      <c r="S5831" s="8" t="str">
        <f t="shared" si="91"/>
        <v>804000001000000</v>
      </c>
      <c r="T5831" t="s">
        <v>42</v>
      </c>
      <c r="U5831">
        <v>25873.913468077142</v>
      </c>
    </row>
    <row r="5832" spans="16:21" x14ac:dyDescent="0.25">
      <c r="P5832">
        <v>81</v>
      </c>
      <c r="Q5832">
        <v>400000</v>
      </c>
      <c r="R5832">
        <v>1000000</v>
      </c>
      <c r="S5832" s="8" t="str">
        <f t="shared" si="91"/>
        <v>814000001000000</v>
      </c>
      <c r="T5832" t="s">
        <v>43</v>
      </c>
      <c r="U5832">
        <v>33321.630355567082</v>
      </c>
    </row>
    <row r="5833" spans="16:21" x14ac:dyDescent="0.25">
      <c r="P5833">
        <v>82</v>
      </c>
      <c r="Q5833">
        <v>400000</v>
      </c>
      <c r="R5833">
        <v>1000000</v>
      </c>
      <c r="S5833" s="8" t="str">
        <f t="shared" si="91"/>
        <v>824000001000000</v>
      </c>
      <c r="T5833" t="s">
        <v>43</v>
      </c>
      <c r="U5833">
        <v>33321.630355567082</v>
      </c>
    </row>
    <row r="5834" spans="16:21" x14ac:dyDescent="0.25">
      <c r="P5834">
        <v>83</v>
      </c>
      <c r="Q5834">
        <v>400000</v>
      </c>
      <c r="R5834">
        <v>1000000</v>
      </c>
      <c r="S5834" s="8" t="str">
        <f t="shared" si="91"/>
        <v>834000001000000</v>
      </c>
      <c r="T5834" t="s">
        <v>43</v>
      </c>
      <c r="U5834">
        <v>33321.630355567082</v>
      </c>
    </row>
    <row r="5835" spans="16:21" x14ac:dyDescent="0.25">
      <c r="P5835">
        <v>84</v>
      </c>
      <c r="Q5835">
        <v>400000</v>
      </c>
      <c r="R5835">
        <v>1000000</v>
      </c>
      <c r="S5835" s="8" t="str">
        <f t="shared" si="91"/>
        <v>844000001000000</v>
      </c>
      <c r="T5835" t="s">
        <v>43</v>
      </c>
      <c r="U5835">
        <v>33321.630355567082</v>
      </c>
    </row>
    <row r="5836" spans="16:21" x14ac:dyDescent="0.25">
      <c r="P5836">
        <v>85</v>
      </c>
      <c r="Q5836">
        <v>400000</v>
      </c>
      <c r="R5836">
        <v>1000000</v>
      </c>
      <c r="S5836" s="8" t="str">
        <f t="shared" si="91"/>
        <v>854000001000000</v>
      </c>
      <c r="T5836" t="s">
        <v>43</v>
      </c>
      <c r="U5836">
        <v>33321.630355567082</v>
      </c>
    </row>
    <row r="5837" spans="16:21" x14ac:dyDescent="0.25">
      <c r="P5837">
        <v>86</v>
      </c>
      <c r="Q5837">
        <v>400000</v>
      </c>
      <c r="R5837">
        <v>1000000</v>
      </c>
      <c r="S5837" s="8" t="str">
        <f t="shared" si="91"/>
        <v>864000001000000</v>
      </c>
      <c r="T5837" t="s">
        <v>43</v>
      </c>
      <c r="U5837">
        <v>33321.630355567082</v>
      </c>
    </row>
    <row r="5838" spans="16:21" x14ac:dyDescent="0.25">
      <c r="P5838">
        <v>87</v>
      </c>
      <c r="Q5838">
        <v>400000</v>
      </c>
      <c r="R5838">
        <v>1000000</v>
      </c>
      <c r="S5838" s="8" t="str">
        <f t="shared" si="91"/>
        <v>874000001000000</v>
      </c>
      <c r="T5838" t="s">
        <v>43</v>
      </c>
      <c r="U5838">
        <v>33321.630355567082</v>
      </c>
    </row>
    <row r="5839" spans="16:21" x14ac:dyDescent="0.25">
      <c r="P5839">
        <v>88</v>
      </c>
      <c r="Q5839">
        <v>400000</v>
      </c>
      <c r="R5839">
        <v>1000000</v>
      </c>
      <c r="S5839" s="8" t="str">
        <f t="shared" si="91"/>
        <v>884000001000000</v>
      </c>
      <c r="T5839" t="s">
        <v>43</v>
      </c>
      <c r="U5839">
        <v>33321.630355567082</v>
      </c>
    </row>
    <row r="5840" spans="16:21" x14ac:dyDescent="0.25">
      <c r="P5840">
        <v>89</v>
      </c>
      <c r="Q5840">
        <v>400000</v>
      </c>
      <c r="R5840">
        <v>1000000</v>
      </c>
      <c r="S5840" s="8" t="str">
        <f t="shared" si="91"/>
        <v>894000001000000</v>
      </c>
      <c r="T5840" t="s">
        <v>43</v>
      </c>
      <c r="U5840">
        <v>33321.630355567082</v>
      </c>
    </row>
    <row r="5841" spans="16:21" x14ac:dyDescent="0.25">
      <c r="P5841">
        <v>90</v>
      </c>
      <c r="Q5841">
        <v>400000</v>
      </c>
      <c r="R5841">
        <v>1000000</v>
      </c>
      <c r="S5841" s="8" t="str">
        <f t="shared" si="91"/>
        <v>904000001000000</v>
      </c>
      <c r="T5841" t="s">
        <v>43</v>
      </c>
      <c r="U5841">
        <v>33321.630355567082</v>
      </c>
    </row>
    <row r="5842" spans="16:21" x14ac:dyDescent="0.25">
      <c r="P5842">
        <v>91</v>
      </c>
      <c r="Q5842">
        <v>400000</v>
      </c>
      <c r="R5842">
        <v>1000000</v>
      </c>
      <c r="S5842" s="8" t="str">
        <f t="shared" si="91"/>
        <v>914000001000000</v>
      </c>
      <c r="T5842" t="s">
        <v>43</v>
      </c>
      <c r="U5842">
        <v>33321.630355567082</v>
      </c>
    </row>
    <row r="5843" spans="16:21" x14ac:dyDescent="0.25">
      <c r="P5843">
        <v>92</v>
      </c>
      <c r="Q5843">
        <v>400000</v>
      </c>
      <c r="R5843">
        <v>1000000</v>
      </c>
      <c r="S5843" s="8" t="str">
        <f t="shared" si="91"/>
        <v>924000001000000</v>
      </c>
      <c r="T5843" t="s">
        <v>43</v>
      </c>
      <c r="U5843">
        <v>33321.630355567082</v>
      </c>
    </row>
    <row r="5844" spans="16:21" x14ac:dyDescent="0.25">
      <c r="P5844">
        <v>93</v>
      </c>
      <c r="Q5844">
        <v>400000</v>
      </c>
      <c r="R5844">
        <v>1000000</v>
      </c>
      <c r="S5844" s="8" t="str">
        <f t="shared" si="91"/>
        <v>934000001000000</v>
      </c>
      <c r="T5844" t="s">
        <v>43</v>
      </c>
      <c r="U5844">
        <v>33321.630355567082</v>
      </c>
    </row>
    <row r="5845" spans="16:21" x14ac:dyDescent="0.25">
      <c r="P5845">
        <v>94</v>
      </c>
      <c r="Q5845">
        <v>400000</v>
      </c>
      <c r="R5845">
        <v>1000000</v>
      </c>
      <c r="S5845" s="8" t="str">
        <f t="shared" si="91"/>
        <v>944000001000000</v>
      </c>
      <c r="T5845" t="s">
        <v>43</v>
      </c>
      <c r="U5845">
        <v>33321.630355567082</v>
      </c>
    </row>
    <row r="5846" spans="16:21" x14ac:dyDescent="0.25">
      <c r="P5846">
        <v>95</v>
      </c>
      <c r="Q5846">
        <v>400000</v>
      </c>
      <c r="R5846">
        <v>1000000</v>
      </c>
      <c r="S5846" s="8" t="str">
        <f t="shared" si="91"/>
        <v>954000001000000</v>
      </c>
      <c r="T5846" t="s">
        <v>43</v>
      </c>
      <c r="U5846">
        <v>33321.630355567082</v>
      </c>
    </row>
    <row r="5847" spans="16:21" x14ac:dyDescent="0.25">
      <c r="P5847">
        <v>96</v>
      </c>
      <c r="Q5847">
        <v>400000</v>
      </c>
      <c r="R5847">
        <v>1000000</v>
      </c>
      <c r="S5847" s="8" t="str">
        <f t="shared" si="91"/>
        <v>964000001000000</v>
      </c>
      <c r="T5847" t="s">
        <v>43</v>
      </c>
      <c r="U5847">
        <v>33321.630355567082</v>
      </c>
    </row>
    <row r="5848" spans="16:21" x14ac:dyDescent="0.25">
      <c r="P5848">
        <v>97</v>
      </c>
      <c r="Q5848">
        <v>400000</v>
      </c>
      <c r="R5848">
        <v>1000000</v>
      </c>
      <c r="S5848" s="8" t="str">
        <f t="shared" si="91"/>
        <v>974000001000000</v>
      </c>
      <c r="T5848" t="s">
        <v>43</v>
      </c>
      <c r="U5848">
        <v>33321.630355567082</v>
      </c>
    </row>
    <row r="5849" spans="16:21" x14ac:dyDescent="0.25">
      <c r="P5849">
        <v>98</v>
      </c>
      <c r="Q5849">
        <v>400000</v>
      </c>
      <c r="R5849">
        <v>1000000</v>
      </c>
      <c r="S5849" s="8" t="str">
        <f t="shared" si="91"/>
        <v>984000001000000</v>
      </c>
      <c r="T5849" t="s">
        <v>43</v>
      </c>
      <c r="U5849">
        <v>33321.630355567082</v>
      </c>
    </row>
    <row r="5850" spans="16:21" x14ac:dyDescent="0.25">
      <c r="P5850">
        <v>99</v>
      </c>
      <c r="Q5850">
        <v>400000</v>
      </c>
      <c r="R5850">
        <v>1000000</v>
      </c>
      <c r="S5850" s="8" t="str">
        <f t="shared" si="91"/>
        <v>994000001000000</v>
      </c>
      <c r="T5850" t="s">
        <v>43</v>
      </c>
      <c r="U5850">
        <v>33321.630355567082</v>
      </c>
    </row>
    <row r="5851" spans="16:21" x14ac:dyDescent="0.25">
      <c r="P5851">
        <v>100</v>
      </c>
      <c r="Q5851">
        <v>400000</v>
      </c>
      <c r="R5851">
        <v>1000000</v>
      </c>
      <c r="S5851" s="8" t="str">
        <f t="shared" si="91"/>
        <v>1004000001000000</v>
      </c>
      <c r="T5851" t="s">
        <v>43</v>
      </c>
      <c r="U5851">
        <v>33321.630355567082</v>
      </c>
    </row>
    <row r="5852" spans="16:21" x14ac:dyDescent="0.25">
      <c r="P5852">
        <v>101</v>
      </c>
      <c r="Q5852">
        <v>400000</v>
      </c>
      <c r="R5852">
        <v>1000000</v>
      </c>
      <c r="S5852" s="8" t="str">
        <f t="shared" si="91"/>
        <v>1014000001000000</v>
      </c>
      <c r="T5852" t="s">
        <v>43</v>
      </c>
      <c r="U5852">
        <v>33321.630355567082</v>
      </c>
    </row>
    <row r="5853" spans="16:21" x14ac:dyDescent="0.25">
      <c r="P5853">
        <v>102</v>
      </c>
      <c r="Q5853">
        <v>400000</v>
      </c>
      <c r="R5853">
        <v>1000000</v>
      </c>
      <c r="S5853" s="8" t="str">
        <f t="shared" si="91"/>
        <v>1024000001000000</v>
      </c>
      <c r="T5853" t="s">
        <v>43</v>
      </c>
      <c r="U5853">
        <v>33321.630355567082</v>
      </c>
    </row>
    <row r="5854" spans="16:21" x14ac:dyDescent="0.25">
      <c r="P5854">
        <v>103</v>
      </c>
      <c r="Q5854">
        <v>400000</v>
      </c>
      <c r="R5854">
        <v>1000000</v>
      </c>
      <c r="S5854" s="8" t="str">
        <f t="shared" si="91"/>
        <v>1034000001000000</v>
      </c>
      <c r="T5854" t="s">
        <v>43</v>
      </c>
      <c r="U5854">
        <v>33321.630355567082</v>
      </c>
    </row>
    <row r="5855" spans="16:21" x14ac:dyDescent="0.25">
      <c r="P5855">
        <v>104</v>
      </c>
      <c r="Q5855">
        <v>400000</v>
      </c>
      <c r="R5855">
        <v>1000000</v>
      </c>
      <c r="S5855" s="8" t="str">
        <f t="shared" si="91"/>
        <v>1044000001000000</v>
      </c>
      <c r="T5855" t="s">
        <v>43</v>
      </c>
      <c r="U5855">
        <v>33321.630355567082</v>
      </c>
    </row>
    <row r="5856" spans="16:21" x14ac:dyDescent="0.25">
      <c r="P5856">
        <v>105</v>
      </c>
      <c r="Q5856">
        <v>400000</v>
      </c>
      <c r="R5856">
        <v>1000000</v>
      </c>
      <c r="S5856" s="8" t="str">
        <f t="shared" si="91"/>
        <v>1054000001000000</v>
      </c>
      <c r="T5856" t="s">
        <v>43</v>
      </c>
      <c r="U5856">
        <v>33321.630355567082</v>
      </c>
    </row>
    <row r="5857" spans="16:21" x14ac:dyDescent="0.25">
      <c r="P5857">
        <v>106</v>
      </c>
      <c r="Q5857">
        <v>400000</v>
      </c>
      <c r="R5857">
        <v>1000000</v>
      </c>
      <c r="S5857" s="8" t="str">
        <f t="shared" si="91"/>
        <v>1064000001000000</v>
      </c>
      <c r="T5857" t="s">
        <v>43</v>
      </c>
      <c r="U5857">
        <v>33321.630355567082</v>
      </c>
    </row>
    <row r="5858" spans="16:21" x14ac:dyDescent="0.25">
      <c r="P5858">
        <v>107</v>
      </c>
      <c r="Q5858">
        <v>400000</v>
      </c>
      <c r="R5858">
        <v>1000000</v>
      </c>
      <c r="S5858" s="8" t="str">
        <f t="shared" si="91"/>
        <v>1074000001000000</v>
      </c>
      <c r="T5858" t="s">
        <v>43</v>
      </c>
      <c r="U5858">
        <v>33321.630355567082</v>
      </c>
    </row>
    <row r="5859" spans="16:21" x14ac:dyDescent="0.25">
      <c r="P5859">
        <v>108</v>
      </c>
      <c r="Q5859">
        <v>400000</v>
      </c>
      <c r="R5859">
        <v>1000000</v>
      </c>
      <c r="S5859" s="8" t="str">
        <f t="shared" si="91"/>
        <v>1084000001000000</v>
      </c>
      <c r="T5859" t="s">
        <v>43</v>
      </c>
      <c r="U5859">
        <v>33321.630355567082</v>
      </c>
    </row>
    <row r="5860" spans="16:21" x14ac:dyDescent="0.25">
      <c r="P5860">
        <v>109</v>
      </c>
      <c r="Q5860">
        <v>400000</v>
      </c>
      <c r="R5860">
        <v>1000000</v>
      </c>
      <c r="S5860" s="8" t="str">
        <f t="shared" si="91"/>
        <v>1094000001000000</v>
      </c>
      <c r="T5860" t="s">
        <v>43</v>
      </c>
      <c r="U5860">
        <v>33321.630355567082</v>
      </c>
    </row>
    <row r="5861" spans="16:21" x14ac:dyDescent="0.25">
      <c r="P5861">
        <v>110</v>
      </c>
      <c r="Q5861">
        <v>400000</v>
      </c>
      <c r="R5861">
        <v>1000000</v>
      </c>
      <c r="S5861" s="8" t="str">
        <f t="shared" si="91"/>
        <v>1104000001000000</v>
      </c>
      <c r="T5861" t="s">
        <v>43</v>
      </c>
      <c r="U5861">
        <v>33321.630355567082</v>
      </c>
    </row>
    <row r="5862" spans="16:21" x14ac:dyDescent="0.25">
      <c r="P5862">
        <v>111</v>
      </c>
      <c r="Q5862">
        <v>400000</v>
      </c>
      <c r="R5862">
        <v>1000000</v>
      </c>
      <c r="S5862" s="8" t="str">
        <f t="shared" si="91"/>
        <v>1114000001000000</v>
      </c>
      <c r="T5862" t="s">
        <v>43</v>
      </c>
      <c r="U5862">
        <v>33321.630355567082</v>
      </c>
    </row>
    <row r="5863" spans="16:21" x14ac:dyDescent="0.25">
      <c r="P5863">
        <v>112</v>
      </c>
      <c r="Q5863">
        <v>400000</v>
      </c>
      <c r="R5863">
        <v>1000000</v>
      </c>
      <c r="S5863" s="8" t="str">
        <f t="shared" si="91"/>
        <v>1124000001000000</v>
      </c>
      <c r="T5863" t="s">
        <v>43</v>
      </c>
      <c r="U5863">
        <v>33321.630355567082</v>
      </c>
    </row>
    <row r="5864" spans="16:21" x14ac:dyDescent="0.25">
      <c r="P5864">
        <v>113</v>
      </c>
      <c r="Q5864">
        <v>400000</v>
      </c>
      <c r="R5864">
        <v>1000000</v>
      </c>
      <c r="S5864" s="8" t="str">
        <f t="shared" si="91"/>
        <v>1134000001000000</v>
      </c>
      <c r="T5864" t="s">
        <v>43</v>
      </c>
      <c r="U5864">
        <v>33321.630355567082</v>
      </c>
    </row>
    <row r="5865" spans="16:21" x14ac:dyDescent="0.25">
      <c r="P5865">
        <v>114</v>
      </c>
      <c r="Q5865">
        <v>400000</v>
      </c>
      <c r="R5865">
        <v>1000000</v>
      </c>
      <c r="S5865" s="8" t="str">
        <f t="shared" si="91"/>
        <v>1144000001000000</v>
      </c>
      <c r="T5865" t="s">
        <v>43</v>
      </c>
      <c r="U5865">
        <v>33321.630355567082</v>
      </c>
    </row>
    <row r="5866" spans="16:21" x14ac:dyDescent="0.25">
      <c r="P5866">
        <v>115</v>
      </c>
      <c r="Q5866">
        <v>400000</v>
      </c>
      <c r="R5866">
        <v>1000000</v>
      </c>
      <c r="S5866" s="8" t="str">
        <f t="shared" si="91"/>
        <v>1154000001000000</v>
      </c>
      <c r="T5866" t="s">
        <v>43</v>
      </c>
      <c r="U5866">
        <v>33321.630355567082</v>
      </c>
    </row>
    <row r="5867" spans="16:21" x14ac:dyDescent="0.25">
      <c r="P5867">
        <v>116</v>
      </c>
      <c r="Q5867">
        <v>400000</v>
      </c>
      <c r="R5867">
        <v>1000000</v>
      </c>
      <c r="S5867" s="8" t="str">
        <f t="shared" si="91"/>
        <v>1164000001000000</v>
      </c>
      <c r="T5867" t="s">
        <v>43</v>
      </c>
      <c r="U5867">
        <v>33321.630355567082</v>
      </c>
    </row>
    <row r="5868" spans="16:21" x14ac:dyDescent="0.25">
      <c r="P5868">
        <v>117</v>
      </c>
      <c r="Q5868">
        <v>400000</v>
      </c>
      <c r="R5868">
        <v>1000000</v>
      </c>
      <c r="S5868" s="8" t="str">
        <f t="shared" si="91"/>
        <v>1174000001000000</v>
      </c>
      <c r="T5868" t="s">
        <v>43</v>
      </c>
      <c r="U5868">
        <v>33321.630355567082</v>
      </c>
    </row>
    <row r="5869" spans="16:21" x14ac:dyDescent="0.25">
      <c r="P5869">
        <v>118</v>
      </c>
      <c r="Q5869">
        <v>400000</v>
      </c>
      <c r="R5869">
        <v>1000000</v>
      </c>
      <c r="S5869" s="8" t="str">
        <f t="shared" si="91"/>
        <v>1184000001000000</v>
      </c>
      <c r="T5869" t="s">
        <v>43</v>
      </c>
      <c r="U5869">
        <v>33321.630355567082</v>
      </c>
    </row>
    <row r="5870" spans="16:21" x14ac:dyDescent="0.25">
      <c r="P5870">
        <v>119</v>
      </c>
      <c r="Q5870">
        <v>400000</v>
      </c>
      <c r="R5870">
        <v>1000000</v>
      </c>
      <c r="S5870" s="8" t="str">
        <f t="shared" si="91"/>
        <v>1194000001000000</v>
      </c>
      <c r="T5870" t="s">
        <v>43</v>
      </c>
      <c r="U5870">
        <v>33321.630355567082</v>
      </c>
    </row>
    <row r="5871" spans="16:21" x14ac:dyDescent="0.25">
      <c r="P5871">
        <v>120</v>
      </c>
      <c r="Q5871">
        <v>400000</v>
      </c>
      <c r="R5871">
        <v>1000000</v>
      </c>
      <c r="S5871" s="8" t="str">
        <f t="shared" si="91"/>
        <v>1204000001000000</v>
      </c>
      <c r="T5871" t="s">
        <v>43</v>
      </c>
      <c r="U5871">
        <v>33321.630355567082</v>
      </c>
    </row>
    <row r="5872" spans="16:21" x14ac:dyDescent="0.25">
      <c r="P5872">
        <v>121</v>
      </c>
      <c r="Q5872">
        <v>400000</v>
      </c>
      <c r="R5872">
        <v>1000000</v>
      </c>
      <c r="S5872" s="8" t="str">
        <f t="shared" si="91"/>
        <v>1214000001000000</v>
      </c>
      <c r="T5872" t="s">
        <v>43</v>
      </c>
      <c r="U5872">
        <v>33321.630355567082</v>
      </c>
    </row>
    <row r="5873" spans="16:21" x14ac:dyDescent="0.25">
      <c r="P5873">
        <v>122</v>
      </c>
      <c r="Q5873">
        <v>400000</v>
      </c>
      <c r="R5873">
        <v>1000000</v>
      </c>
      <c r="S5873" s="8" t="str">
        <f t="shared" si="91"/>
        <v>1224000001000000</v>
      </c>
      <c r="T5873" t="s">
        <v>43</v>
      </c>
      <c r="U5873">
        <v>33321.630355567082</v>
      </c>
    </row>
    <row r="5874" spans="16:21" x14ac:dyDescent="0.25">
      <c r="P5874">
        <v>123</v>
      </c>
      <c r="Q5874">
        <v>400000</v>
      </c>
      <c r="R5874">
        <v>1000000</v>
      </c>
      <c r="S5874" s="8" t="str">
        <f t="shared" si="91"/>
        <v>1234000001000000</v>
      </c>
      <c r="T5874" t="s">
        <v>43</v>
      </c>
      <c r="U5874">
        <v>33321.630355567082</v>
      </c>
    </row>
    <row r="5875" spans="16:21" x14ac:dyDescent="0.25">
      <c r="P5875">
        <v>124</v>
      </c>
      <c r="Q5875">
        <v>400000</v>
      </c>
      <c r="R5875">
        <v>1000000</v>
      </c>
      <c r="S5875" s="8" t="str">
        <f t="shared" si="91"/>
        <v>1244000001000000</v>
      </c>
      <c r="T5875" t="s">
        <v>43</v>
      </c>
      <c r="U5875">
        <v>33321.630355567082</v>
      </c>
    </row>
    <row r="5876" spans="16:21" x14ac:dyDescent="0.25">
      <c r="P5876">
        <v>125</v>
      </c>
      <c r="Q5876">
        <v>400000</v>
      </c>
      <c r="R5876">
        <v>1000000</v>
      </c>
      <c r="S5876" s="8" t="str">
        <f t="shared" si="91"/>
        <v>1254000001000000</v>
      </c>
      <c r="T5876" t="s">
        <v>43</v>
      </c>
      <c r="U5876">
        <v>33321.630355567082</v>
      </c>
    </row>
    <row r="5877" spans="16:21" x14ac:dyDescent="0.25">
      <c r="P5877">
        <v>1</v>
      </c>
      <c r="Q5877">
        <v>400000</v>
      </c>
      <c r="R5877">
        <v>1500000</v>
      </c>
      <c r="S5877" s="8" t="str">
        <f t="shared" si="91"/>
        <v>14000001500000</v>
      </c>
      <c r="T5877" t="s">
        <v>48</v>
      </c>
      <c r="U5877">
        <v>2543.4823699999997</v>
      </c>
    </row>
    <row r="5878" spans="16:21" x14ac:dyDescent="0.25">
      <c r="P5878">
        <v>2</v>
      </c>
      <c r="Q5878">
        <v>400000</v>
      </c>
      <c r="R5878">
        <v>1500000</v>
      </c>
      <c r="S5878" s="8" t="str">
        <f t="shared" si="91"/>
        <v>24000001500000</v>
      </c>
      <c r="T5878" t="s">
        <v>48</v>
      </c>
      <c r="U5878">
        <v>2543.4823699999997</v>
      </c>
    </row>
    <row r="5879" spans="16:21" x14ac:dyDescent="0.25">
      <c r="P5879">
        <v>3</v>
      </c>
      <c r="Q5879">
        <v>400000</v>
      </c>
      <c r="R5879">
        <v>1500000</v>
      </c>
      <c r="S5879" s="8" t="str">
        <f t="shared" si="91"/>
        <v>34000001500000</v>
      </c>
      <c r="T5879" t="s">
        <v>48</v>
      </c>
      <c r="U5879">
        <v>2543.4823699999997</v>
      </c>
    </row>
    <row r="5880" spans="16:21" x14ac:dyDescent="0.25">
      <c r="P5880">
        <v>4</v>
      </c>
      <c r="Q5880">
        <v>400000</v>
      </c>
      <c r="R5880">
        <v>1500000</v>
      </c>
      <c r="S5880" s="8" t="str">
        <f t="shared" si="91"/>
        <v>44000001500000</v>
      </c>
      <c r="T5880" t="s">
        <v>48</v>
      </c>
      <c r="U5880">
        <v>2543.4823699999997</v>
      </c>
    </row>
    <row r="5881" spans="16:21" x14ac:dyDescent="0.25">
      <c r="P5881">
        <v>5</v>
      </c>
      <c r="Q5881">
        <v>400000</v>
      </c>
      <c r="R5881">
        <v>1500000</v>
      </c>
      <c r="S5881" s="8" t="str">
        <f t="shared" si="91"/>
        <v>54000001500000</v>
      </c>
      <c r="T5881" t="s">
        <v>48</v>
      </c>
      <c r="U5881">
        <v>2543.4823699999997</v>
      </c>
    </row>
    <row r="5882" spans="16:21" x14ac:dyDescent="0.25">
      <c r="P5882">
        <v>6</v>
      </c>
      <c r="Q5882">
        <v>400000</v>
      </c>
      <c r="R5882">
        <v>1500000</v>
      </c>
      <c r="S5882" s="8" t="str">
        <f t="shared" si="91"/>
        <v>64000001500000</v>
      </c>
      <c r="T5882" t="s">
        <v>48</v>
      </c>
      <c r="U5882">
        <v>2543.4823699999997</v>
      </c>
    </row>
    <row r="5883" spans="16:21" x14ac:dyDescent="0.25">
      <c r="P5883">
        <v>7</v>
      </c>
      <c r="Q5883">
        <v>400000</v>
      </c>
      <c r="R5883">
        <v>1500000</v>
      </c>
      <c r="S5883" s="8" t="str">
        <f t="shared" si="91"/>
        <v>74000001500000</v>
      </c>
      <c r="T5883" t="s">
        <v>48</v>
      </c>
      <c r="U5883">
        <v>2543.4823699999997</v>
      </c>
    </row>
    <row r="5884" spans="16:21" x14ac:dyDescent="0.25">
      <c r="P5884">
        <v>8</v>
      </c>
      <c r="Q5884">
        <v>400000</v>
      </c>
      <c r="R5884">
        <v>1500000</v>
      </c>
      <c r="S5884" s="8" t="str">
        <f t="shared" si="91"/>
        <v>84000001500000</v>
      </c>
      <c r="T5884" t="s">
        <v>48</v>
      </c>
      <c r="U5884">
        <v>2543.4823699999997</v>
      </c>
    </row>
    <row r="5885" spans="16:21" x14ac:dyDescent="0.25">
      <c r="P5885">
        <v>9</v>
      </c>
      <c r="Q5885">
        <v>400000</v>
      </c>
      <c r="R5885">
        <v>1500000</v>
      </c>
      <c r="S5885" s="8" t="str">
        <f t="shared" si="91"/>
        <v>94000001500000</v>
      </c>
      <c r="T5885" t="s">
        <v>48</v>
      </c>
      <c r="U5885">
        <v>2543.4823699999997</v>
      </c>
    </row>
    <row r="5886" spans="16:21" x14ac:dyDescent="0.25">
      <c r="P5886">
        <v>10</v>
      </c>
      <c r="Q5886">
        <v>400000</v>
      </c>
      <c r="R5886">
        <v>1500000</v>
      </c>
      <c r="S5886" s="8" t="str">
        <f t="shared" si="91"/>
        <v>104000001500000</v>
      </c>
      <c r="T5886" t="s">
        <v>48</v>
      </c>
      <c r="U5886">
        <v>2543.4823699999997</v>
      </c>
    </row>
    <row r="5887" spans="16:21" x14ac:dyDescent="0.25">
      <c r="P5887">
        <v>11</v>
      </c>
      <c r="Q5887">
        <v>400000</v>
      </c>
      <c r="R5887">
        <v>1500000</v>
      </c>
      <c r="S5887" s="8" t="str">
        <f t="shared" si="91"/>
        <v>114000001500000</v>
      </c>
      <c r="T5887" t="s">
        <v>48</v>
      </c>
      <c r="U5887">
        <v>2543.4823699999997</v>
      </c>
    </row>
    <row r="5888" spans="16:21" x14ac:dyDescent="0.25">
      <c r="P5888">
        <v>12</v>
      </c>
      <c r="Q5888">
        <v>400000</v>
      </c>
      <c r="R5888">
        <v>1500000</v>
      </c>
      <c r="S5888" s="8" t="str">
        <f t="shared" si="91"/>
        <v>124000001500000</v>
      </c>
      <c r="T5888" t="s">
        <v>48</v>
      </c>
      <c r="U5888">
        <v>2543.4823699999997</v>
      </c>
    </row>
    <row r="5889" spans="16:21" x14ac:dyDescent="0.25">
      <c r="P5889">
        <v>13</v>
      </c>
      <c r="Q5889">
        <v>400000</v>
      </c>
      <c r="R5889">
        <v>1500000</v>
      </c>
      <c r="S5889" s="8" t="str">
        <f t="shared" si="91"/>
        <v>134000001500000</v>
      </c>
      <c r="T5889" t="s">
        <v>48</v>
      </c>
      <c r="U5889">
        <v>2543.4823699999997</v>
      </c>
    </row>
    <row r="5890" spans="16:21" x14ac:dyDescent="0.25">
      <c r="P5890">
        <v>14</v>
      </c>
      <c r="Q5890">
        <v>400000</v>
      </c>
      <c r="R5890">
        <v>1500000</v>
      </c>
      <c r="S5890" s="8" t="str">
        <f t="shared" si="91"/>
        <v>144000001500000</v>
      </c>
      <c r="T5890" t="s">
        <v>48</v>
      </c>
      <c r="U5890">
        <v>2543.4823699999997</v>
      </c>
    </row>
    <row r="5891" spans="16:21" x14ac:dyDescent="0.25">
      <c r="P5891">
        <v>15</v>
      </c>
      <c r="Q5891">
        <v>400000</v>
      </c>
      <c r="R5891">
        <v>1500000</v>
      </c>
      <c r="S5891" s="8" t="str">
        <f t="shared" ref="S5891:S5954" si="92">P5891&amp;Q5891&amp;R5891</f>
        <v>154000001500000</v>
      </c>
      <c r="T5891" t="s">
        <v>48</v>
      </c>
      <c r="U5891">
        <v>2543.4823699999997</v>
      </c>
    </row>
    <row r="5892" spans="16:21" x14ac:dyDescent="0.25">
      <c r="P5892">
        <v>16</v>
      </c>
      <c r="Q5892">
        <v>400000</v>
      </c>
      <c r="R5892">
        <v>1500000</v>
      </c>
      <c r="S5892" s="8" t="str">
        <f t="shared" si="92"/>
        <v>164000001500000</v>
      </c>
      <c r="T5892" t="s">
        <v>48</v>
      </c>
      <c r="U5892">
        <v>2543.4823699999997</v>
      </c>
    </row>
    <row r="5893" spans="16:21" x14ac:dyDescent="0.25">
      <c r="P5893">
        <v>17</v>
      </c>
      <c r="Q5893">
        <v>400000</v>
      </c>
      <c r="R5893">
        <v>1500000</v>
      </c>
      <c r="S5893" s="8" t="str">
        <f t="shared" si="92"/>
        <v>174000001500000</v>
      </c>
      <c r="T5893" t="s">
        <v>48</v>
      </c>
      <c r="U5893">
        <v>2543.4823699999997</v>
      </c>
    </row>
    <row r="5894" spans="16:21" x14ac:dyDescent="0.25">
      <c r="P5894">
        <v>18</v>
      </c>
      <c r="Q5894">
        <v>400000</v>
      </c>
      <c r="R5894">
        <v>1500000</v>
      </c>
      <c r="S5894" s="8" t="str">
        <f t="shared" si="92"/>
        <v>184000001500000</v>
      </c>
      <c r="T5894" t="s">
        <v>48</v>
      </c>
      <c r="U5894">
        <v>2543.4823699999997</v>
      </c>
    </row>
    <row r="5895" spans="16:21" x14ac:dyDescent="0.25">
      <c r="P5895">
        <v>19</v>
      </c>
      <c r="Q5895">
        <v>400000</v>
      </c>
      <c r="R5895">
        <v>1500000</v>
      </c>
      <c r="S5895" s="8" t="str">
        <f t="shared" si="92"/>
        <v>194000001500000</v>
      </c>
      <c r="T5895" t="s">
        <v>48</v>
      </c>
      <c r="U5895">
        <v>2543.4823699999997</v>
      </c>
    </row>
    <row r="5896" spans="16:21" x14ac:dyDescent="0.25">
      <c r="P5896">
        <v>20</v>
      </c>
      <c r="Q5896">
        <v>400000</v>
      </c>
      <c r="R5896">
        <v>1500000</v>
      </c>
      <c r="S5896" s="8" t="str">
        <f t="shared" si="92"/>
        <v>204000001500000</v>
      </c>
      <c r="T5896" t="s">
        <v>48</v>
      </c>
      <c r="U5896">
        <v>2543.4823699999997</v>
      </c>
    </row>
    <row r="5897" spans="16:21" x14ac:dyDescent="0.25">
      <c r="P5897">
        <v>21</v>
      </c>
      <c r="Q5897">
        <v>400000</v>
      </c>
      <c r="R5897">
        <v>1500000</v>
      </c>
      <c r="S5897" s="8" t="str">
        <f t="shared" si="92"/>
        <v>214000001500000</v>
      </c>
      <c r="T5897" t="s">
        <v>48</v>
      </c>
      <c r="U5897">
        <v>2543.4823699999997</v>
      </c>
    </row>
    <row r="5898" spans="16:21" x14ac:dyDescent="0.25">
      <c r="P5898">
        <v>22</v>
      </c>
      <c r="Q5898">
        <v>400000</v>
      </c>
      <c r="R5898">
        <v>1500000</v>
      </c>
      <c r="S5898" s="8" t="str">
        <f t="shared" si="92"/>
        <v>224000001500000</v>
      </c>
      <c r="T5898" t="s">
        <v>48</v>
      </c>
      <c r="U5898">
        <v>2543.4823699999997</v>
      </c>
    </row>
    <row r="5899" spans="16:21" x14ac:dyDescent="0.25">
      <c r="P5899">
        <v>23</v>
      </c>
      <c r="Q5899">
        <v>400000</v>
      </c>
      <c r="R5899">
        <v>1500000</v>
      </c>
      <c r="S5899" s="8" t="str">
        <f t="shared" si="92"/>
        <v>234000001500000</v>
      </c>
      <c r="T5899" t="s">
        <v>48</v>
      </c>
      <c r="U5899">
        <v>2543.4823699999997</v>
      </c>
    </row>
    <row r="5900" spans="16:21" x14ac:dyDescent="0.25">
      <c r="P5900">
        <v>24</v>
      </c>
      <c r="Q5900">
        <v>400000</v>
      </c>
      <c r="R5900">
        <v>1500000</v>
      </c>
      <c r="S5900" s="8" t="str">
        <f t="shared" si="92"/>
        <v>244000001500000</v>
      </c>
      <c r="T5900" t="s">
        <v>48</v>
      </c>
      <c r="U5900">
        <v>2543.4823699999997</v>
      </c>
    </row>
    <row r="5901" spans="16:21" x14ac:dyDescent="0.25">
      <c r="P5901">
        <v>25</v>
      </c>
      <c r="Q5901">
        <v>400000</v>
      </c>
      <c r="R5901">
        <v>1500000</v>
      </c>
      <c r="S5901" s="8" t="str">
        <f t="shared" si="92"/>
        <v>254000001500000</v>
      </c>
      <c r="T5901" t="s">
        <v>48</v>
      </c>
      <c r="U5901">
        <v>2543.4823699999997</v>
      </c>
    </row>
    <row r="5902" spans="16:21" x14ac:dyDescent="0.25">
      <c r="P5902">
        <v>26</v>
      </c>
      <c r="Q5902">
        <v>400000</v>
      </c>
      <c r="R5902">
        <v>1500000</v>
      </c>
      <c r="S5902" s="8" t="str">
        <f t="shared" si="92"/>
        <v>264000001500000</v>
      </c>
      <c r="T5902" t="s">
        <v>34</v>
      </c>
      <c r="U5902">
        <v>2714.2948925504875</v>
      </c>
    </row>
    <row r="5903" spans="16:21" x14ac:dyDescent="0.25">
      <c r="P5903">
        <v>27</v>
      </c>
      <c r="Q5903">
        <v>400000</v>
      </c>
      <c r="R5903">
        <v>1500000</v>
      </c>
      <c r="S5903" s="8" t="str">
        <f t="shared" si="92"/>
        <v>274000001500000</v>
      </c>
      <c r="T5903" t="s">
        <v>34</v>
      </c>
      <c r="U5903">
        <v>2714.2948925504875</v>
      </c>
    </row>
    <row r="5904" spans="16:21" x14ac:dyDescent="0.25">
      <c r="P5904">
        <v>28</v>
      </c>
      <c r="Q5904">
        <v>400000</v>
      </c>
      <c r="R5904">
        <v>1500000</v>
      </c>
      <c r="S5904" s="8" t="str">
        <f t="shared" si="92"/>
        <v>284000001500000</v>
      </c>
      <c r="T5904" t="s">
        <v>34</v>
      </c>
      <c r="U5904">
        <v>2714.2948925504875</v>
      </c>
    </row>
    <row r="5905" spans="16:21" x14ac:dyDescent="0.25">
      <c r="P5905">
        <v>29</v>
      </c>
      <c r="Q5905">
        <v>400000</v>
      </c>
      <c r="R5905">
        <v>1500000</v>
      </c>
      <c r="S5905" s="8" t="str">
        <f t="shared" si="92"/>
        <v>294000001500000</v>
      </c>
      <c r="T5905" t="s">
        <v>34</v>
      </c>
      <c r="U5905">
        <v>2714.2948925504875</v>
      </c>
    </row>
    <row r="5906" spans="16:21" x14ac:dyDescent="0.25">
      <c r="P5906">
        <v>30</v>
      </c>
      <c r="Q5906">
        <v>400000</v>
      </c>
      <c r="R5906">
        <v>1500000</v>
      </c>
      <c r="S5906" s="8" t="str">
        <f t="shared" si="92"/>
        <v>304000001500000</v>
      </c>
      <c r="T5906" t="s">
        <v>34</v>
      </c>
      <c r="U5906">
        <v>2714.2948925504875</v>
      </c>
    </row>
    <row r="5907" spans="16:21" x14ac:dyDescent="0.25">
      <c r="P5907">
        <v>31</v>
      </c>
      <c r="Q5907">
        <v>400000</v>
      </c>
      <c r="R5907">
        <v>1500000</v>
      </c>
      <c r="S5907" s="8" t="str">
        <f t="shared" si="92"/>
        <v>314000001500000</v>
      </c>
      <c r="T5907" t="s">
        <v>34</v>
      </c>
      <c r="U5907">
        <v>2714.2948925504875</v>
      </c>
    </row>
    <row r="5908" spans="16:21" x14ac:dyDescent="0.25">
      <c r="P5908">
        <v>32</v>
      </c>
      <c r="Q5908">
        <v>400000</v>
      </c>
      <c r="R5908">
        <v>1500000</v>
      </c>
      <c r="S5908" s="8" t="str">
        <f t="shared" si="92"/>
        <v>324000001500000</v>
      </c>
      <c r="T5908" t="s">
        <v>34</v>
      </c>
      <c r="U5908">
        <v>2714.2948925504875</v>
      </c>
    </row>
    <row r="5909" spans="16:21" x14ac:dyDescent="0.25">
      <c r="P5909">
        <v>33</v>
      </c>
      <c r="Q5909">
        <v>400000</v>
      </c>
      <c r="R5909">
        <v>1500000</v>
      </c>
      <c r="S5909" s="8" t="str">
        <f t="shared" si="92"/>
        <v>334000001500000</v>
      </c>
      <c r="T5909" t="s">
        <v>34</v>
      </c>
      <c r="U5909">
        <v>2714.2948925504875</v>
      </c>
    </row>
    <row r="5910" spans="16:21" x14ac:dyDescent="0.25">
      <c r="P5910">
        <v>34</v>
      </c>
      <c r="Q5910">
        <v>400000</v>
      </c>
      <c r="R5910">
        <v>1500000</v>
      </c>
      <c r="S5910" s="8" t="str">
        <f t="shared" si="92"/>
        <v>344000001500000</v>
      </c>
      <c r="T5910" t="s">
        <v>34</v>
      </c>
      <c r="U5910">
        <v>2714.2948925504875</v>
      </c>
    </row>
    <row r="5911" spans="16:21" x14ac:dyDescent="0.25">
      <c r="P5911">
        <v>35</v>
      </c>
      <c r="Q5911">
        <v>400000</v>
      </c>
      <c r="R5911">
        <v>1500000</v>
      </c>
      <c r="S5911" s="8" t="str">
        <f t="shared" si="92"/>
        <v>354000001500000</v>
      </c>
      <c r="T5911" t="s">
        <v>34</v>
      </c>
      <c r="U5911">
        <v>2714.2948925504875</v>
      </c>
    </row>
    <row r="5912" spans="16:21" x14ac:dyDescent="0.25">
      <c r="P5912">
        <v>36</v>
      </c>
      <c r="Q5912">
        <v>400000</v>
      </c>
      <c r="R5912">
        <v>1500000</v>
      </c>
      <c r="S5912" s="8" t="str">
        <f t="shared" si="92"/>
        <v>364000001500000</v>
      </c>
      <c r="T5912" t="s">
        <v>35</v>
      </c>
      <c r="U5912">
        <v>3631.2514766217346</v>
      </c>
    </row>
    <row r="5913" spans="16:21" x14ac:dyDescent="0.25">
      <c r="P5913">
        <v>37</v>
      </c>
      <c r="Q5913">
        <v>400000</v>
      </c>
      <c r="R5913">
        <v>1500000</v>
      </c>
      <c r="S5913" s="8" t="str">
        <f t="shared" si="92"/>
        <v>374000001500000</v>
      </c>
      <c r="T5913" t="s">
        <v>35</v>
      </c>
      <c r="U5913">
        <v>3631.2514766217346</v>
      </c>
    </row>
    <row r="5914" spans="16:21" x14ac:dyDescent="0.25">
      <c r="P5914">
        <v>38</v>
      </c>
      <c r="Q5914">
        <v>400000</v>
      </c>
      <c r="R5914">
        <v>1500000</v>
      </c>
      <c r="S5914" s="8" t="str">
        <f t="shared" si="92"/>
        <v>384000001500000</v>
      </c>
      <c r="T5914" t="s">
        <v>35</v>
      </c>
      <c r="U5914">
        <v>3631.2514766217346</v>
      </c>
    </row>
    <row r="5915" spans="16:21" x14ac:dyDescent="0.25">
      <c r="P5915">
        <v>39</v>
      </c>
      <c r="Q5915">
        <v>400000</v>
      </c>
      <c r="R5915">
        <v>1500000</v>
      </c>
      <c r="S5915" s="8" t="str">
        <f t="shared" si="92"/>
        <v>394000001500000</v>
      </c>
      <c r="T5915" t="s">
        <v>35</v>
      </c>
      <c r="U5915">
        <v>3631.2514766217346</v>
      </c>
    </row>
    <row r="5916" spans="16:21" x14ac:dyDescent="0.25">
      <c r="P5916">
        <v>40</v>
      </c>
      <c r="Q5916">
        <v>400000</v>
      </c>
      <c r="R5916">
        <v>1500000</v>
      </c>
      <c r="S5916" s="8" t="str">
        <f t="shared" si="92"/>
        <v>404000001500000</v>
      </c>
      <c r="T5916" t="s">
        <v>35</v>
      </c>
      <c r="U5916">
        <v>3631.2514766217346</v>
      </c>
    </row>
    <row r="5917" spans="16:21" x14ac:dyDescent="0.25">
      <c r="P5917">
        <v>41</v>
      </c>
      <c r="Q5917">
        <v>400000</v>
      </c>
      <c r="R5917">
        <v>1500000</v>
      </c>
      <c r="S5917" s="8" t="str">
        <f t="shared" si="92"/>
        <v>414000001500000</v>
      </c>
      <c r="T5917" t="s">
        <v>35</v>
      </c>
      <c r="U5917">
        <v>3631.2514766217346</v>
      </c>
    </row>
    <row r="5918" spans="16:21" x14ac:dyDescent="0.25">
      <c r="P5918">
        <v>42</v>
      </c>
      <c r="Q5918">
        <v>400000</v>
      </c>
      <c r="R5918">
        <v>1500000</v>
      </c>
      <c r="S5918" s="8" t="str">
        <f t="shared" si="92"/>
        <v>424000001500000</v>
      </c>
      <c r="T5918" t="s">
        <v>35</v>
      </c>
      <c r="U5918">
        <v>3631.2514766217346</v>
      </c>
    </row>
    <row r="5919" spans="16:21" x14ac:dyDescent="0.25">
      <c r="P5919">
        <v>43</v>
      </c>
      <c r="Q5919">
        <v>400000</v>
      </c>
      <c r="R5919">
        <v>1500000</v>
      </c>
      <c r="S5919" s="8" t="str">
        <f t="shared" si="92"/>
        <v>434000001500000</v>
      </c>
      <c r="T5919" t="s">
        <v>35</v>
      </c>
      <c r="U5919">
        <v>3631.2514766217346</v>
      </c>
    </row>
    <row r="5920" spans="16:21" x14ac:dyDescent="0.25">
      <c r="P5920">
        <v>44</v>
      </c>
      <c r="Q5920">
        <v>400000</v>
      </c>
      <c r="R5920">
        <v>1500000</v>
      </c>
      <c r="S5920" s="8" t="str">
        <f t="shared" si="92"/>
        <v>444000001500000</v>
      </c>
      <c r="T5920" t="s">
        <v>35</v>
      </c>
      <c r="U5920">
        <v>3631.2514766217346</v>
      </c>
    </row>
    <row r="5921" spans="16:21" x14ac:dyDescent="0.25">
      <c r="P5921">
        <v>45</v>
      </c>
      <c r="Q5921">
        <v>400000</v>
      </c>
      <c r="R5921">
        <v>1500000</v>
      </c>
      <c r="S5921" s="8" t="str">
        <f t="shared" si="92"/>
        <v>454000001500000</v>
      </c>
      <c r="T5921" t="s">
        <v>35</v>
      </c>
      <c r="U5921">
        <v>3631.2514766217346</v>
      </c>
    </row>
    <row r="5922" spans="16:21" x14ac:dyDescent="0.25">
      <c r="P5922">
        <v>46</v>
      </c>
      <c r="Q5922">
        <v>400000</v>
      </c>
      <c r="R5922">
        <v>1500000</v>
      </c>
      <c r="S5922" s="8" t="str">
        <f t="shared" si="92"/>
        <v>464000001500000</v>
      </c>
      <c r="T5922" t="s">
        <v>36</v>
      </c>
      <c r="U5922">
        <v>5514.2393705556333</v>
      </c>
    </row>
    <row r="5923" spans="16:21" x14ac:dyDescent="0.25">
      <c r="P5923">
        <v>47</v>
      </c>
      <c r="Q5923">
        <v>400000</v>
      </c>
      <c r="R5923">
        <v>1500000</v>
      </c>
      <c r="S5923" s="8" t="str">
        <f t="shared" si="92"/>
        <v>474000001500000</v>
      </c>
      <c r="T5923" t="s">
        <v>36</v>
      </c>
      <c r="U5923">
        <v>5514.2393705556333</v>
      </c>
    </row>
    <row r="5924" spans="16:21" x14ac:dyDescent="0.25">
      <c r="P5924">
        <v>48</v>
      </c>
      <c r="Q5924">
        <v>400000</v>
      </c>
      <c r="R5924">
        <v>1500000</v>
      </c>
      <c r="S5924" s="8" t="str">
        <f t="shared" si="92"/>
        <v>484000001500000</v>
      </c>
      <c r="T5924" t="s">
        <v>36</v>
      </c>
      <c r="U5924">
        <v>5514.2393705556333</v>
      </c>
    </row>
    <row r="5925" spans="16:21" x14ac:dyDescent="0.25">
      <c r="P5925">
        <v>49</v>
      </c>
      <c r="Q5925">
        <v>400000</v>
      </c>
      <c r="R5925">
        <v>1500000</v>
      </c>
      <c r="S5925" s="8" t="str">
        <f t="shared" si="92"/>
        <v>494000001500000</v>
      </c>
      <c r="T5925" t="s">
        <v>36</v>
      </c>
      <c r="U5925">
        <v>5514.2393705556333</v>
      </c>
    </row>
    <row r="5926" spans="16:21" x14ac:dyDescent="0.25">
      <c r="P5926">
        <v>50</v>
      </c>
      <c r="Q5926">
        <v>400000</v>
      </c>
      <c r="R5926">
        <v>1500000</v>
      </c>
      <c r="S5926" s="8" t="str">
        <f t="shared" si="92"/>
        <v>504000001500000</v>
      </c>
      <c r="T5926" t="s">
        <v>36</v>
      </c>
      <c r="U5926">
        <v>5514.2393705556333</v>
      </c>
    </row>
    <row r="5927" spans="16:21" x14ac:dyDescent="0.25">
      <c r="P5927">
        <v>51</v>
      </c>
      <c r="Q5927">
        <v>400000</v>
      </c>
      <c r="R5927">
        <v>1500000</v>
      </c>
      <c r="S5927" s="8" t="str">
        <f t="shared" si="92"/>
        <v>514000001500000</v>
      </c>
      <c r="T5927" t="s">
        <v>37</v>
      </c>
      <c r="U5927">
        <v>8167.3491844550736</v>
      </c>
    </row>
    <row r="5928" spans="16:21" x14ac:dyDescent="0.25">
      <c r="P5928">
        <v>52</v>
      </c>
      <c r="Q5928">
        <v>400000</v>
      </c>
      <c r="R5928">
        <v>1500000</v>
      </c>
      <c r="S5928" s="8" t="str">
        <f t="shared" si="92"/>
        <v>524000001500000</v>
      </c>
      <c r="T5928" t="s">
        <v>37</v>
      </c>
      <c r="U5928">
        <v>8167.3491844550736</v>
      </c>
    </row>
    <row r="5929" spans="16:21" x14ac:dyDescent="0.25">
      <c r="P5929">
        <v>53</v>
      </c>
      <c r="Q5929">
        <v>400000</v>
      </c>
      <c r="R5929">
        <v>1500000</v>
      </c>
      <c r="S5929" s="8" t="str">
        <f t="shared" si="92"/>
        <v>534000001500000</v>
      </c>
      <c r="T5929" t="s">
        <v>37</v>
      </c>
      <c r="U5929">
        <v>8167.3491844550736</v>
      </c>
    </row>
    <row r="5930" spans="16:21" x14ac:dyDescent="0.25">
      <c r="P5930">
        <v>54</v>
      </c>
      <c r="Q5930">
        <v>400000</v>
      </c>
      <c r="R5930">
        <v>1500000</v>
      </c>
      <c r="S5930" s="8" t="str">
        <f t="shared" si="92"/>
        <v>544000001500000</v>
      </c>
      <c r="T5930" t="s">
        <v>37</v>
      </c>
      <c r="U5930">
        <v>8167.3491844550736</v>
      </c>
    </row>
    <row r="5931" spans="16:21" x14ac:dyDescent="0.25">
      <c r="P5931">
        <v>55</v>
      </c>
      <c r="Q5931">
        <v>400000</v>
      </c>
      <c r="R5931">
        <v>1500000</v>
      </c>
      <c r="S5931" s="8" t="str">
        <f t="shared" si="92"/>
        <v>554000001500000</v>
      </c>
      <c r="T5931" t="s">
        <v>37</v>
      </c>
      <c r="U5931">
        <v>8167.3491844550736</v>
      </c>
    </row>
    <row r="5932" spans="16:21" x14ac:dyDescent="0.25">
      <c r="P5932">
        <v>56</v>
      </c>
      <c r="Q5932">
        <v>400000</v>
      </c>
      <c r="R5932">
        <v>1500000</v>
      </c>
      <c r="S5932" s="8" t="str">
        <f t="shared" si="92"/>
        <v>564000001500000</v>
      </c>
      <c r="T5932" t="s">
        <v>38</v>
      </c>
      <c r="U5932">
        <v>10845.01661730374</v>
      </c>
    </row>
    <row r="5933" spans="16:21" x14ac:dyDescent="0.25">
      <c r="P5933">
        <v>57</v>
      </c>
      <c r="Q5933">
        <v>400000</v>
      </c>
      <c r="R5933">
        <v>1500000</v>
      </c>
      <c r="S5933" s="8" t="str">
        <f t="shared" si="92"/>
        <v>574000001500000</v>
      </c>
      <c r="T5933" t="s">
        <v>38</v>
      </c>
      <c r="U5933">
        <v>10845.01661730374</v>
      </c>
    </row>
    <row r="5934" spans="16:21" x14ac:dyDescent="0.25">
      <c r="P5934">
        <v>58</v>
      </c>
      <c r="Q5934">
        <v>400000</v>
      </c>
      <c r="R5934">
        <v>1500000</v>
      </c>
      <c r="S5934" s="8" t="str">
        <f t="shared" si="92"/>
        <v>584000001500000</v>
      </c>
      <c r="T5934" t="s">
        <v>38</v>
      </c>
      <c r="U5934">
        <v>10845.01661730374</v>
      </c>
    </row>
    <row r="5935" spans="16:21" x14ac:dyDescent="0.25">
      <c r="P5935">
        <v>59</v>
      </c>
      <c r="Q5935">
        <v>400000</v>
      </c>
      <c r="R5935">
        <v>1500000</v>
      </c>
      <c r="S5935" s="8" t="str">
        <f t="shared" si="92"/>
        <v>594000001500000</v>
      </c>
      <c r="T5935" t="s">
        <v>38</v>
      </c>
      <c r="U5935">
        <v>10845.01661730374</v>
      </c>
    </row>
    <row r="5936" spans="16:21" x14ac:dyDescent="0.25">
      <c r="P5936">
        <v>60</v>
      </c>
      <c r="Q5936">
        <v>400000</v>
      </c>
      <c r="R5936">
        <v>1500000</v>
      </c>
      <c r="S5936" s="8" t="str">
        <f t="shared" si="92"/>
        <v>604000001500000</v>
      </c>
      <c r="T5936" t="s">
        <v>38</v>
      </c>
      <c r="U5936">
        <v>10845.01661730374</v>
      </c>
    </row>
    <row r="5937" spans="16:21" x14ac:dyDescent="0.25">
      <c r="P5937">
        <v>61</v>
      </c>
      <c r="Q5937">
        <v>400000</v>
      </c>
      <c r="R5937">
        <v>1500000</v>
      </c>
      <c r="S5937" s="8" t="str">
        <f t="shared" si="92"/>
        <v>614000001500000</v>
      </c>
      <c r="T5937" t="s">
        <v>39</v>
      </c>
      <c r="U5937">
        <v>18749.425576246267</v>
      </c>
    </row>
    <row r="5938" spans="16:21" x14ac:dyDescent="0.25">
      <c r="P5938">
        <v>62</v>
      </c>
      <c r="Q5938">
        <v>400000</v>
      </c>
      <c r="R5938">
        <v>1500000</v>
      </c>
      <c r="S5938" s="8" t="str">
        <f t="shared" si="92"/>
        <v>624000001500000</v>
      </c>
      <c r="T5938" t="s">
        <v>39</v>
      </c>
      <c r="U5938">
        <v>18749.425576246267</v>
      </c>
    </row>
    <row r="5939" spans="16:21" x14ac:dyDescent="0.25">
      <c r="P5939">
        <v>63</v>
      </c>
      <c r="Q5939">
        <v>400000</v>
      </c>
      <c r="R5939">
        <v>1500000</v>
      </c>
      <c r="S5939" s="8" t="str">
        <f t="shared" si="92"/>
        <v>634000001500000</v>
      </c>
      <c r="T5939" t="s">
        <v>39</v>
      </c>
      <c r="U5939">
        <v>18749.425576246267</v>
      </c>
    </row>
    <row r="5940" spans="16:21" x14ac:dyDescent="0.25">
      <c r="P5940">
        <v>64</v>
      </c>
      <c r="Q5940">
        <v>400000</v>
      </c>
      <c r="R5940">
        <v>1500000</v>
      </c>
      <c r="S5940" s="8" t="str">
        <f t="shared" si="92"/>
        <v>644000001500000</v>
      </c>
      <c r="T5940" t="s">
        <v>39</v>
      </c>
      <c r="U5940">
        <v>18749.425576246267</v>
      </c>
    </row>
    <row r="5941" spans="16:21" x14ac:dyDescent="0.25">
      <c r="P5941">
        <v>65</v>
      </c>
      <c r="Q5941">
        <v>400000</v>
      </c>
      <c r="R5941">
        <v>1500000</v>
      </c>
      <c r="S5941" s="8" t="str">
        <f t="shared" si="92"/>
        <v>654000001500000</v>
      </c>
      <c r="T5941" t="s">
        <v>39</v>
      </c>
      <c r="U5941">
        <v>18749.425576246267</v>
      </c>
    </row>
    <row r="5942" spans="16:21" x14ac:dyDescent="0.25">
      <c r="P5942">
        <v>66</v>
      </c>
      <c r="Q5942">
        <v>400000</v>
      </c>
      <c r="R5942">
        <v>1500000</v>
      </c>
      <c r="S5942" s="8" t="str">
        <f t="shared" si="92"/>
        <v>664000001500000</v>
      </c>
      <c r="T5942" t="s">
        <v>40</v>
      </c>
      <c r="U5942">
        <v>24757.83580380971</v>
      </c>
    </row>
    <row r="5943" spans="16:21" x14ac:dyDescent="0.25">
      <c r="P5943">
        <v>67</v>
      </c>
      <c r="Q5943">
        <v>400000</v>
      </c>
      <c r="R5943">
        <v>1500000</v>
      </c>
      <c r="S5943" s="8" t="str">
        <f t="shared" si="92"/>
        <v>674000001500000</v>
      </c>
      <c r="T5943" t="s">
        <v>40</v>
      </c>
      <c r="U5943">
        <v>24757.83580380971</v>
      </c>
    </row>
    <row r="5944" spans="16:21" x14ac:dyDescent="0.25">
      <c r="P5944">
        <v>68</v>
      </c>
      <c r="Q5944">
        <v>400000</v>
      </c>
      <c r="R5944">
        <v>1500000</v>
      </c>
      <c r="S5944" s="8" t="str">
        <f t="shared" si="92"/>
        <v>684000001500000</v>
      </c>
      <c r="T5944" t="s">
        <v>40</v>
      </c>
      <c r="U5944">
        <v>24757.83580380971</v>
      </c>
    </row>
    <row r="5945" spans="16:21" x14ac:dyDescent="0.25">
      <c r="P5945">
        <v>69</v>
      </c>
      <c r="Q5945">
        <v>400000</v>
      </c>
      <c r="R5945">
        <v>1500000</v>
      </c>
      <c r="S5945" s="8" t="str">
        <f t="shared" si="92"/>
        <v>694000001500000</v>
      </c>
      <c r="T5945" t="s">
        <v>40</v>
      </c>
      <c r="U5945">
        <v>24757.83580380971</v>
      </c>
    </row>
    <row r="5946" spans="16:21" x14ac:dyDescent="0.25">
      <c r="P5946">
        <v>70</v>
      </c>
      <c r="Q5946">
        <v>400000</v>
      </c>
      <c r="R5946">
        <v>1500000</v>
      </c>
      <c r="S5946" s="8" t="str">
        <f t="shared" si="92"/>
        <v>704000001500000</v>
      </c>
      <c r="T5946" t="s">
        <v>40</v>
      </c>
      <c r="U5946">
        <v>24757.83580380971</v>
      </c>
    </row>
    <row r="5947" spans="16:21" x14ac:dyDescent="0.25">
      <c r="P5947">
        <v>71</v>
      </c>
      <c r="Q5947">
        <v>400000</v>
      </c>
      <c r="R5947">
        <v>1500000</v>
      </c>
      <c r="S5947" s="8" t="str">
        <f t="shared" si="92"/>
        <v>714000001500000</v>
      </c>
      <c r="T5947" t="s">
        <v>41</v>
      </c>
      <c r="U5947">
        <v>29844.947353714382</v>
      </c>
    </row>
    <row r="5948" spans="16:21" x14ac:dyDescent="0.25">
      <c r="P5948">
        <v>72</v>
      </c>
      <c r="Q5948">
        <v>400000</v>
      </c>
      <c r="R5948">
        <v>1500000</v>
      </c>
      <c r="S5948" s="8" t="str">
        <f t="shared" si="92"/>
        <v>724000001500000</v>
      </c>
      <c r="T5948" t="s">
        <v>41</v>
      </c>
      <c r="U5948">
        <v>29844.947353714382</v>
      </c>
    </row>
    <row r="5949" spans="16:21" x14ac:dyDescent="0.25">
      <c r="P5949">
        <v>73</v>
      </c>
      <c r="Q5949">
        <v>400000</v>
      </c>
      <c r="R5949">
        <v>1500000</v>
      </c>
      <c r="S5949" s="8" t="str">
        <f t="shared" si="92"/>
        <v>734000001500000</v>
      </c>
      <c r="T5949" t="s">
        <v>41</v>
      </c>
      <c r="U5949">
        <v>29844.947353714382</v>
      </c>
    </row>
    <row r="5950" spans="16:21" x14ac:dyDescent="0.25">
      <c r="P5950">
        <v>74</v>
      </c>
      <c r="Q5950">
        <v>400000</v>
      </c>
      <c r="R5950">
        <v>1500000</v>
      </c>
      <c r="S5950" s="8" t="str">
        <f t="shared" si="92"/>
        <v>744000001500000</v>
      </c>
      <c r="T5950" t="s">
        <v>41</v>
      </c>
      <c r="U5950">
        <v>29844.947353714382</v>
      </c>
    </row>
    <row r="5951" spans="16:21" x14ac:dyDescent="0.25">
      <c r="P5951">
        <v>75</v>
      </c>
      <c r="Q5951">
        <v>400000</v>
      </c>
      <c r="R5951">
        <v>1500000</v>
      </c>
      <c r="S5951" s="8" t="str">
        <f t="shared" si="92"/>
        <v>754000001500000</v>
      </c>
      <c r="T5951" t="s">
        <v>41</v>
      </c>
      <c r="U5951">
        <v>29844.947353714382</v>
      </c>
    </row>
    <row r="5952" spans="16:21" x14ac:dyDescent="0.25">
      <c r="P5952">
        <v>76</v>
      </c>
      <c r="Q5952">
        <v>400000</v>
      </c>
      <c r="R5952">
        <v>1500000</v>
      </c>
      <c r="S5952" s="8" t="str">
        <f t="shared" si="92"/>
        <v>764000001500000</v>
      </c>
      <c r="T5952" t="s">
        <v>42</v>
      </c>
      <c r="U5952">
        <v>37792.921885589923</v>
      </c>
    </row>
    <row r="5953" spans="16:21" x14ac:dyDescent="0.25">
      <c r="P5953">
        <v>77</v>
      </c>
      <c r="Q5953">
        <v>400000</v>
      </c>
      <c r="R5953">
        <v>1500000</v>
      </c>
      <c r="S5953" s="8" t="str">
        <f t="shared" si="92"/>
        <v>774000001500000</v>
      </c>
      <c r="T5953" t="s">
        <v>42</v>
      </c>
      <c r="U5953">
        <v>37792.921885589923</v>
      </c>
    </row>
    <row r="5954" spans="16:21" x14ac:dyDescent="0.25">
      <c r="P5954">
        <v>78</v>
      </c>
      <c r="Q5954">
        <v>400000</v>
      </c>
      <c r="R5954">
        <v>1500000</v>
      </c>
      <c r="S5954" s="8" t="str">
        <f t="shared" si="92"/>
        <v>784000001500000</v>
      </c>
      <c r="T5954" t="s">
        <v>42</v>
      </c>
      <c r="U5954">
        <v>37792.921885589923</v>
      </c>
    </row>
    <row r="5955" spans="16:21" x14ac:dyDescent="0.25">
      <c r="P5955">
        <v>79</v>
      </c>
      <c r="Q5955">
        <v>400000</v>
      </c>
      <c r="R5955">
        <v>1500000</v>
      </c>
      <c r="S5955" s="8" t="str">
        <f t="shared" ref="S5955:S6018" si="93">P5955&amp;Q5955&amp;R5955</f>
        <v>794000001500000</v>
      </c>
      <c r="T5955" t="s">
        <v>42</v>
      </c>
      <c r="U5955">
        <v>37792.921885589923</v>
      </c>
    </row>
    <row r="5956" spans="16:21" x14ac:dyDescent="0.25">
      <c r="P5956">
        <v>80</v>
      </c>
      <c r="Q5956">
        <v>400000</v>
      </c>
      <c r="R5956">
        <v>1500000</v>
      </c>
      <c r="S5956" s="8" t="str">
        <f t="shared" si="93"/>
        <v>804000001500000</v>
      </c>
      <c r="T5956" t="s">
        <v>42</v>
      </c>
      <c r="U5956">
        <v>37792.921885589923</v>
      </c>
    </row>
    <row r="5957" spans="16:21" x14ac:dyDescent="0.25">
      <c r="P5957">
        <v>81</v>
      </c>
      <c r="Q5957">
        <v>400000</v>
      </c>
      <c r="R5957">
        <v>1500000</v>
      </c>
      <c r="S5957" s="8" t="str">
        <f t="shared" si="93"/>
        <v>814000001500000</v>
      </c>
      <c r="T5957" t="s">
        <v>43</v>
      </c>
      <c r="U5957">
        <v>48832.44592381089</v>
      </c>
    </row>
    <row r="5958" spans="16:21" x14ac:dyDescent="0.25">
      <c r="P5958">
        <v>82</v>
      </c>
      <c r="Q5958">
        <v>400000</v>
      </c>
      <c r="R5958">
        <v>1500000</v>
      </c>
      <c r="S5958" s="8" t="str">
        <f t="shared" si="93"/>
        <v>824000001500000</v>
      </c>
      <c r="T5958" t="s">
        <v>43</v>
      </c>
      <c r="U5958">
        <v>48832.44592381089</v>
      </c>
    </row>
    <row r="5959" spans="16:21" x14ac:dyDescent="0.25">
      <c r="P5959">
        <v>83</v>
      </c>
      <c r="Q5959">
        <v>400000</v>
      </c>
      <c r="R5959">
        <v>1500000</v>
      </c>
      <c r="S5959" s="8" t="str">
        <f t="shared" si="93"/>
        <v>834000001500000</v>
      </c>
      <c r="T5959" t="s">
        <v>43</v>
      </c>
      <c r="U5959">
        <v>48832.44592381089</v>
      </c>
    </row>
    <row r="5960" spans="16:21" x14ac:dyDescent="0.25">
      <c r="P5960">
        <v>84</v>
      </c>
      <c r="Q5960">
        <v>400000</v>
      </c>
      <c r="R5960">
        <v>1500000</v>
      </c>
      <c r="S5960" s="8" t="str">
        <f t="shared" si="93"/>
        <v>844000001500000</v>
      </c>
      <c r="T5960" t="s">
        <v>43</v>
      </c>
      <c r="U5960">
        <v>48832.44592381089</v>
      </c>
    </row>
    <row r="5961" spans="16:21" x14ac:dyDescent="0.25">
      <c r="P5961">
        <v>85</v>
      </c>
      <c r="Q5961">
        <v>400000</v>
      </c>
      <c r="R5961">
        <v>1500000</v>
      </c>
      <c r="S5961" s="8" t="str">
        <f t="shared" si="93"/>
        <v>854000001500000</v>
      </c>
      <c r="T5961" t="s">
        <v>43</v>
      </c>
      <c r="U5961">
        <v>48832.44592381089</v>
      </c>
    </row>
    <row r="5962" spans="16:21" x14ac:dyDescent="0.25">
      <c r="P5962">
        <v>86</v>
      </c>
      <c r="Q5962">
        <v>400000</v>
      </c>
      <c r="R5962">
        <v>1500000</v>
      </c>
      <c r="S5962" s="8" t="str">
        <f t="shared" si="93"/>
        <v>864000001500000</v>
      </c>
      <c r="T5962" t="s">
        <v>43</v>
      </c>
      <c r="U5962">
        <v>48832.44592381089</v>
      </c>
    </row>
    <row r="5963" spans="16:21" x14ac:dyDescent="0.25">
      <c r="P5963">
        <v>87</v>
      </c>
      <c r="Q5963">
        <v>400000</v>
      </c>
      <c r="R5963">
        <v>1500000</v>
      </c>
      <c r="S5963" s="8" t="str">
        <f t="shared" si="93"/>
        <v>874000001500000</v>
      </c>
      <c r="T5963" t="s">
        <v>43</v>
      </c>
      <c r="U5963">
        <v>48832.44592381089</v>
      </c>
    </row>
    <row r="5964" spans="16:21" x14ac:dyDescent="0.25">
      <c r="P5964">
        <v>88</v>
      </c>
      <c r="Q5964">
        <v>400000</v>
      </c>
      <c r="R5964">
        <v>1500000</v>
      </c>
      <c r="S5964" s="8" t="str">
        <f t="shared" si="93"/>
        <v>884000001500000</v>
      </c>
      <c r="T5964" t="s">
        <v>43</v>
      </c>
      <c r="U5964">
        <v>48832.44592381089</v>
      </c>
    </row>
    <row r="5965" spans="16:21" x14ac:dyDescent="0.25">
      <c r="P5965">
        <v>89</v>
      </c>
      <c r="Q5965">
        <v>400000</v>
      </c>
      <c r="R5965">
        <v>1500000</v>
      </c>
      <c r="S5965" s="8" t="str">
        <f t="shared" si="93"/>
        <v>894000001500000</v>
      </c>
      <c r="T5965" t="s">
        <v>43</v>
      </c>
      <c r="U5965">
        <v>48832.44592381089</v>
      </c>
    </row>
    <row r="5966" spans="16:21" x14ac:dyDescent="0.25">
      <c r="P5966">
        <v>90</v>
      </c>
      <c r="Q5966">
        <v>400000</v>
      </c>
      <c r="R5966">
        <v>1500000</v>
      </c>
      <c r="S5966" s="8" t="str">
        <f t="shared" si="93"/>
        <v>904000001500000</v>
      </c>
      <c r="T5966" t="s">
        <v>43</v>
      </c>
      <c r="U5966">
        <v>48832.44592381089</v>
      </c>
    </row>
    <row r="5967" spans="16:21" x14ac:dyDescent="0.25">
      <c r="P5967">
        <v>91</v>
      </c>
      <c r="Q5967">
        <v>400000</v>
      </c>
      <c r="R5967">
        <v>1500000</v>
      </c>
      <c r="S5967" s="8" t="str">
        <f t="shared" si="93"/>
        <v>914000001500000</v>
      </c>
      <c r="T5967" t="s">
        <v>43</v>
      </c>
      <c r="U5967">
        <v>48832.44592381089</v>
      </c>
    </row>
    <row r="5968" spans="16:21" x14ac:dyDescent="0.25">
      <c r="P5968">
        <v>92</v>
      </c>
      <c r="Q5968">
        <v>400000</v>
      </c>
      <c r="R5968">
        <v>1500000</v>
      </c>
      <c r="S5968" s="8" t="str">
        <f t="shared" si="93"/>
        <v>924000001500000</v>
      </c>
      <c r="T5968" t="s">
        <v>43</v>
      </c>
      <c r="U5968">
        <v>48832.44592381089</v>
      </c>
    </row>
    <row r="5969" spans="16:21" x14ac:dyDescent="0.25">
      <c r="P5969">
        <v>93</v>
      </c>
      <c r="Q5969">
        <v>400000</v>
      </c>
      <c r="R5969">
        <v>1500000</v>
      </c>
      <c r="S5969" s="8" t="str">
        <f t="shared" si="93"/>
        <v>934000001500000</v>
      </c>
      <c r="T5969" t="s">
        <v>43</v>
      </c>
      <c r="U5969">
        <v>48832.44592381089</v>
      </c>
    </row>
    <row r="5970" spans="16:21" x14ac:dyDescent="0.25">
      <c r="P5970">
        <v>94</v>
      </c>
      <c r="Q5970">
        <v>400000</v>
      </c>
      <c r="R5970">
        <v>1500000</v>
      </c>
      <c r="S5970" s="8" t="str">
        <f t="shared" si="93"/>
        <v>944000001500000</v>
      </c>
      <c r="T5970" t="s">
        <v>43</v>
      </c>
      <c r="U5970">
        <v>48832.44592381089</v>
      </c>
    </row>
    <row r="5971" spans="16:21" x14ac:dyDescent="0.25">
      <c r="P5971">
        <v>95</v>
      </c>
      <c r="Q5971">
        <v>400000</v>
      </c>
      <c r="R5971">
        <v>1500000</v>
      </c>
      <c r="S5971" s="8" t="str">
        <f t="shared" si="93"/>
        <v>954000001500000</v>
      </c>
      <c r="T5971" t="s">
        <v>43</v>
      </c>
      <c r="U5971">
        <v>48832.44592381089</v>
      </c>
    </row>
    <row r="5972" spans="16:21" x14ac:dyDescent="0.25">
      <c r="P5972">
        <v>96</v>
      </c>
      <c r="Q5972">
        <v>400000</v>
      </c>
      <c r="R5972">
        <v>1500000</v>
      </c>
      <c r="S5972" s="8" t="str">
        <f t="shared" si="93"/>
        <v>964000001500000</v>
      </c>
      <c r="T5972" t="s">
        <v>43</v>
      </c>
      <c r="U5972">
        <v>48832.44592381089</v>
      </c>
    </row>
    <row r="5973" spans="16:21" x14ac:dyDescent="0.25">
      <c r="P5973">
        <v>97</v>
      </c>
      <c r="Q5973">
        <v>400000</v>
      </c>
      <c r="R5973">
        <v>1500000</v>
      </c>
      <c r="S5973" s="8" t="str">
        <f t="shared" si="93"/>
        <v>974000001500000</v>
      </c>
      <c r="T5973" t="s">
        <v>43</v>
      </c>
      <c r="U5973">
        <v>48832.44592381089</v>
      </c>
    </row>
    <row r="5974" spans="16:21" x14ac:dyDescent="0.25">
      <c r="P5974">
        <v>98</v>
      </c>
      <c r="Q5974">
        <v>400000</v>
      </c>
      <c r="R5974">
        <v>1500000</v>
      </c>
      <c r="S5974" s="8" t="str">
        <f t="shared" si="93"/>
        <v>984000001500000</v>
      </c>
      <c r="T5974" t="s">
        <v>43</v>
      </c>
      <c r="U5974">
        <v>48832.44592381089</v>
      </c>
    </row>
    <row r="5975" spans="16:21" x14ac:dyDescent="0.25">
      <c r="P5975">
        <v>99</v>
      </c>
      <c r="Q5975">
        <v>400000</v>
      </c>
      <c r="R5975">
        <v>1500000</v>
      </c>
      <c r="S5975" s="8" t="str">
        <f t="shared" si="93"/>
        <v>994000001500000</v>
      </c>
      <c r="T5975" t="s">
        <v>43</v>
      </c>
      <c r="U5975">
        <v>48832.44592381089</v>
      </c>
    </row>
    <row r="5976" spans="16:21" x14ac:dyDescent="0.25">
      <c r="P5976">
        <v>100</v>
      </c>
      <c r="Q5976">
        <v>400000</v>
      </c>
      <c r="R5976">
        <v>1500000</v>
      </c>
      <c r="S5976" s="8" t="str">
        <f t="shared" si="93"/>
        <v>1004000001500000</v>
      </c>
      <c r="T5976" t="s">
        <v>43</v>
      </c>
      <c r="U5976">
        <v>48832.44592381089</v>
      </c>
    </row>
    <row r="5977" spans="16:21" x14ac:dyDescent="0.25">
      <c r="P5977">
        <v>101</v>
      </c>
      <c r="Q5977">
        <v>400000</v>
      </c>
      <c r="R5977">
        <v>1500000</v>
      </c>
      <c r="S5977" s="8" t="str">
        <f t="shared" si="93"/>
        <v>1014000001500000</v>
      </c>
      <c r="T5977" t="s">
        <v>43</v>
      </c>
      <c r="U5977">
        <v>48832.44592381089</v>
      </c>
    </row>
    <row r="5978" spans="16:21" x14ac:dyDescent="0.25">
      <c r="P5978">
        <v>102</v>
      </c>
      <c r="Q5978">
        <v>400000</v>
      </c>
      <c r="R5978">
        <v>1500000</v>
      </c>
      <c r="S5978" s="8" t="str">
        <f t="shared" si="93"/>
        <v>1024000001500000</v>
      </c>
      <c r="T5978" t="s">
        <v>43</v>
      </c>
      <c r="U5978">
        <v>48832.44592381089</v>
      </c>
    </row>
    <row r="5979" spans="16:21" x14ac:dyDescent="0.25">
      <c r="P5979">
        <v>103</v>
      </c>
      <c r="Q5979">
        <v>400000</v>
      </c>
      <c r="R5979">
        <v>1500000</v>
      </c>
      <c r="S5979" s="8" t="str">
        <f t="shared" si="93"/>
        <v>1034000001500000</v>
      </c>
      <c r="T5979" t="s">
        <v>43</v>
      </c>
      <c r="U5979">
        <v>48832.44592381089</v>
      </c>
    </row>
    <row r="5980" spans="16:21" x14ac:dyDescent="0.25">
      <c r="P5980">
        <v>104</v>
      </c>
      <c r="Q5980">
        <v>400000</v>
      </c>
      <c r="R5980">
        <v>1500000</v>
      </c>
      <c r="S5980" s="8" t="str">
        <f t="shared" si="93"/>
        <v>1044000001500000</v>
      </c>
      <c r="T5980" t="s">
        <v>43</v>
      </c>
      <c r="U5980">
        <v>48832.44592381089</v>
      </c>
    </row>
    <row r="5981" spans="16:21" x14ac:dyDescent="0.25">
      <c r="P5981">
        <v>105</v>
      </c>
      <c r="Q5981">
        <v>400000</v>
      </c>
      <c r="R5981">
        <v>1500000</v>
      </c>
      <c r="S5981" s="8" t="str">
        <f t="shared" si="93"/>
        <v>1054000001500000</v>
      </c>
      <c r="T5981" t="s">
        <v>43</v>
      </c>
      <c r="U5981">
        <v>48832.44592381089</v>
      </c>
    </row>
    <row r="5982" spans="16:21" x14ac:dyDescent="0.25">
      <c r="P5982">
        <v>106</v>
      </c>
      <c r="Q5982">
        <v>400000</v>
      </c>
      <c r="R5982">
        <v>1500000</v>
      </c>
      <c r="S5982" s="8" t="str">
        <f t="shared" si="93"/>
        <v>1064000001500000</v>
      </c>
      <c r="T5982" t="s">
        <v>43</v>
      </c>
      <c r="U5982">
        <v>48832.44592381089</v>
      </c>
    </row>
    <row r="5983" spans="16:21" x14ac:dyDescent="0.25">
      <c r="P5983">
        <v>107</v>
      </c>
      <c r="Q5983">
        <v>400000</v>
      </c>
      <c r="R5983">
        <v>1500000</v>
      </c>
      <c r="S5983" s="8" t="str">
        <f t="shared" si="93"/>
        <v>1074000001500000</v>
      </c>
      <c r="T5983" t="s">
        <v>43</v>
      </c>
      <c r="U5983">
        <v>48832.44592381089</v>
      </c>
    </row>
    <row r="5984" spans="16:21" x14ac:dyDescent="0.25">
      <c r="P5984">
        <v>108</v>
      </c>
      <c r="Q5984">
        <v>400000</v>
      </c>
      <c r="R5984">
        <v>1500000</v>
      </c>
      <c r="S5984" s="8" t="str">
        <f t="shared" si="93"/>
        <v>1084000001500000</v>
      </c>
      <c r="T5984" t="s">
        <v>43</v>
      </c>
      <c r="U5984">
        <v>48832.44592381089</v>
      </c>
    </row>
    <row r="5985" spans="16:21" x14ac:dyDescent="0.25">
      <c r="P5985">
        <v>109</v>
      </c>
      <c r="Q5985">
        <v>400000</v>
      </c>
      <c r="R5985">
        <v>1500000</v>
      </c>
      <c r="S5985" s="8" t="str">
        <f t="shared" si="93"/>
        <v>1094000001500000</v>
      </c>
      <c r="T5985" t="s">
        <v>43</v>
      </c>
      <c r="U5985">
        <v>48832.44592381089</v>
      </c>
    </row>
    <row r="5986" spans="16:21" x14ac:dyDescent="0.25">
      <c r="P5986">
        <v>110</v>
      </c>
      <c r="Q5986">
        <v>400000</v>
      </c>
      <c r="R5986">
        <v>1500000</v>
      </c>
      <c r="S5986" s="8" t="str">
        <f t="shared" si="93"/>
        <v>1104000001500000</v>
      </c>
      <c r="T5986" t="s">
        <v>43</v>
      </c>
      <c r="U5986">
        <v>48832.44592381089</v>
      </c>
    </row>
    <row r="5987" spans="16:21" x14ac:dyDescent="0.25">
      <c r="P5987">
        <v>111</v>
      </c>
      <c r="Q5987">
        <v>400000</v>
      </c>
      <c r="R5987">
        <v>1500000</v>
      </c>
      <c r="S5987" s="8" t="str">
        <f t="shared" si="93"/>
        <v>1114000001500000</v>
      </c>
      <c r="T5987" t="s">
        <v>43</v>
      </c>
      <c r="U5987">
        <v>48832.44592381089</v>
      </c>
    </row>
    <row r="5988" spans="16:21" x14ac:dyDescent="0.25">
      <c r="P5988">
        <v>112</v>
      </c>
      <c r="Q5988">
        <v>400000</v>
      </c>
      <c r="R5988">
        <v>1500000</v>
      </c>
      <c r="S5988" s="8" t="str">
        <f t="shared" si="93"/>
        <v>1124000001500000</v>
      </c>
      <c r="T5988" t="s">
        <v>43</v>
      </c>
      <c r="U5988">
        <v>48832.44592381089</v>
      </c>
    </row>
    <row r="5989" spans="16:21" x14ac:dyDescent="0.25">
      <c r="P5989">
        <v>113</v>
      </c>
      <c r="Q5989">
        <v>400000</v>
      </c>
      <c r="R5989">
        <v>1500000</v>
      </c>
      <c r="S5989" s="8" t="str">
        <f t="shared" si="93"/>
        <v>1134000001500000</v>
      </c>
      <c r="T5989" t="s">
        <v>43</v>
      </c>
      <c r="U5989">
        <v>48832.44592381089</v>
      </c>
    </row>
    <row r="5990" spans="16:21" x14ac:dyDescent="0.25">
      <c r="P5990">
        <v>114</v>
      </c>
      <c r="Q5990">
        <v>400000</v>
      </c>
      <c r="R5990">
        <v>1500000</v>
      </c>
      <c r="S5990" s="8" t="str">
        <f t="shared" si="93"/>
        <v>1144000001500000</v>
      </c>
      <c r="T5990" t="s">
        <v>43</v>
      </c>
      <c r="U5990">
        <v>48832.44592381089</v>
      </c>
    </row>
    <row r="5991" spans="16:21" x14ac:dyDescent="0.25">
      <c r="P5991">
        <v>115</v>
      </c>
      <c r="Q5991">
        <v>400000</v>
      </c>
      <c r="R5991">
        <v>1500000</v>
      </c>
      <c r="S5991" s="8" t="str">
        <f t="shared" si="93"/>
        <v>1154000001500000</v>
      </c>
      <c r="T5991" t="s">
        <v>43</v>
      </c>
      <c r="U5991">
        <v>48832.44592381089</v>
      </c>
    </row>
    <row r="5992" spans="16:21" x14ac:dyDescent="0.25">
      <c r="P5992">
        <v>116</v>
      </c>
      <c r="Q5992">
        <v>400000</v>
      </c>
      <c r="R5992">
        <v>1500000</v>
      </c>
      <c r="S5992" s="8" t="str">
        <f t="shared" si="93"/>
        <v>1164000001500000</v>
      </c>
      <c r="T5992" t="s">
        <v>43</v>
      </c>
      <c r="U5992">
        <v>48832.44592381089</v>
      </c>
    </row>
    <row r="5993" spans="16:21" x14ac:dyDescent="0.25">
      <c r="P5993">
        <v>117</v>
      </c>
      <c r="Q5993">
        <v>400000</v>
      </c>
      <c r="R5993">
        <v>1500000</v>
      </c>
      <c r="S5993" s="8" t="str">
        <f t="shared" si="93"/>
        <v>1174000001500000</v>
      </c>
      <c r="T5993" t="s">
        <v>43</v>
      </c>
      <c r="U5993">
        <v>48832.44592381089</v>
      </c>
    </row>
    <row r="5994" spans="16:21" x14ac:dyDescent="0.25">
      <c r="P5994">
        <v>118</v>
      </c>
      <c r="Q5994">
        <v>400000</v>
      </c>
      <c r="R5994">
        <v>1500000</v>
      </c>
      <c r="S5994" s="8" t="str">
        <f t="shared" si="93"/>
        <v>1184000001500000</v>
      </c>
      <c r="T5994" t="s">
        <v>43</v>
      </c>
      <c r="U5994">
        <v>48832.44592381089</v>
      </c>
    </row>
    <row r="5995" spans="16:21" x14ac:dyDescent="0.25">
      <c r="P5995">
        <v>119</v>
      </c>
      <c r="Q5995">
        <v>400000</v>
      </c>
      <c r="R5995">
        <v>1500000</v>
      </c>
      <c r="S5995" s="8" t="str">
        <f t="shared" si="93"/>
        <v>1194000001500000</v>
      </c>
      <c r="T5995" t="s">
        <v>43</v>
      </c>
      <c r="U5995">
        <v>48832.44592381089</v>
      </c>
    </row>
    <row r="5996" spans="16:21" x14ac:dyDescent="0.25">
      <c r="P5996">
        <v>120</v>
      </c>
      <c r="Q5996">
        <v>400000</v>
      </c>
      <c r="R5996">
        <v>1500000</v>
      </c>
      <c r="S5996" s="8" t="str">
        <f t="shared" si="93"/>
        <v>1204000001500000</v>
      </c>
      <c r="T5996" t="s">
        <v>43</v>
      </c>
      <c r="U5996">
        <v>48832.44592381089</v>
      </c>
    </row>
    <row r="5997" spans="16:21" x14ac:dyDescent="0.25">
      <c r="P5997">
        <v>121</v>
      </c>
      <c r="Q5997">
        <v>400000</v>
      </c>
      <c r="R5997">
        <v>1500000</v>
      </c>
      <c r="S5997" s="8" t="str">
        <f t="shared" si="93"/>
        <v>1214000001500000</v>
      </c>
      <c r="T5997" t="s">
        <v>43</v>
      </c>
      <c r="U5997">
        <v>48832.44592381089</v>
      </c>
    </row>
    <row r="5998" spans="16:21" x14ac:dyDescent="0.25">
      <c r="P5998">
        <v>122</v>
      </c>
      <c r="Q5998">
        <v>400000</v>
      </c>
      <c r="R5998">
        <v>1500000</v>
      </c>
      <c r="S5998" s="8" t="str">
        <f t="shared" si="93"/>
        <v>1224000001500000</v>
      </c>
      <c r="T5998" t="s">
        <v>43</v>
      </c>
      <c r="U5998">
        <v>48832.44592381089</v>
      </c>
    </row>
    <row r="5999" spans="16:21" x14ac:dyDescent="0.25">
      <c r="P5999">
        <v>123</v>
      </c>
      <c r="Q5999">
        <v>400000</v>
      </c>
      <c r="R5999">
        <v>1500000</v>
      </c>
      <c r="S5999" s="8" t="str">
        <f t="shared" si="93"/>
        <v>1234000001500000</v>
      </c>
      <c r="T5999" t="s">
        <v>43</v>
      </c>
      <c r="U5999">
        <v>48832.44592381089</v>
      </c>
    </row>
    <row r="6000" spans="16:21" x14ac:dyDescent="0.25">
      <c r="P6000">
        <v>124</v>
      </c>
      <c r="Q6000">
        <v>400000</v>
      </c>
      <c r="R6000">
        <v>1500000</v>
      </c>
      <c r="S6000" s="8" t="str">
        <f t="shared" si="93"/>
        <v>1244000001500000</v>
      </c>
      <c r="T6000" t="s">
        <v>43</v>
      </c>
      <c r="U6000">
        <v>48832.44592381089</v>
      </c>
    </row>
    <row r="6001" spans="16:21" x14ac:dyDescent="0.25">
      <c r="P6001">
        <v>125</v>
      </c>
      <c r="Q6001">
        <v>400000</v>
      </c>
      <c r="R6001">
        <v>1500000</v>
      </c>
      <c r="S6001" s="8" t="str">
        <f t="shared" si="93"/>
        <v>1254000001500000</v>
      </c>
      <c r="T6001" t="s">
        <v>43</v>
      </c>
      <c r="U6001">
        <v>48832.44592381089</v>
      </c>
    </row>
    <row r="6002" spans="16:21" x14ac:dyDescent="0.25">
      <c r="P6002">
        <v>1</v>
      </c>
      <c r="Q6002">
        <v>400000</v>
      </c>
      <c r="R6002">
        <v>2000000</v>
      </c>
      <c r="S6002" s="8" t="str">
        <f t="shared" si="93"/>
        <v>14000002000000</v>
      </c>
      <c r="T6002" t="s">
        <v>48</v>
      </c>
      <c r="U6002">
        <v>2662.5770600000001</v>
      </c>
    </row>
    <row r="6003" spans="16:21" x14ac:dyDescent="0.25">
      <c r="P6003">
        <v>2</v>
      </c>
      <c r="Q6003">
        <v>400000</v>
      </c>
      <c r="R6003">
        <v>2000000</v>
      </c>
      <c r="S6003" s="8" t="str">
        <f t="shared" si="93"/>
        <v>24000002000000</v>
      </c>
      <c r="T6003" t="s">
        <v>48</v>
      </c>
      <c r="U6003">
        <v>2662.5770600000001</v>
      </c>
    </row>
    <row r="6004" spans="16:21" x14ac:dyDescent="0.25">
      <c r="P6004">
        <v>3</v>
      </c>
      <c r="Q6004">
        <v>400000</v>
      </c>
      <c r="R6004">
        <v>2000000</v>
      </c>
      <c r="S6004" s="8" t="str">
        <f t="shared" si="93"/>
        <v>34000002000000</v>
      </c>
      <c r="T6004" t="s">
        <v>48</v>
      </c>
      <c r="U6004">
        <v>2662.5770600000001</v>
      </c>
    </row>
    <row r="6005" spans="16:21" x14ac:dyDescent="0.25">
      <c r="P6005">
        <v>4</v>
      </c>
      <c r="Q6005">
        <v>400000</v>
      </c>
      <c r="R6005">
        <v>2000000</v>
      </c>
      <c r="S6005" s="8" t="str">
        <f t="shared" si="93"/>
        <v>44000002000000</v>
      </c>
      <c r="T6005" t="s">
        <v>48</v>
      </c>
      <c r="U6005">
        <v>2662.5770600000001</v>
      </c>
    </row>
    <row r="6006" spans="16:21" x14ac:dyDescent="0.25">
      <c r="P6006">
        <v>5</v>
      </c>
      <c r="Q6006">
        <v>400000</v>
      </c>
      <c r="R6006">
        <v>2000000</v>
      </c>
      <c r="S6006" s="8" t="str">
        <f t="shared" si="93"/>
        <v>54000002000000</v>
      </c>
      <c r="T6006" t="s">
        <v>48</v>
      </c>
      <c r="U6006">
        <v>2662.5770600000001</v>
      </c>
    </row>
    <row r="6007" spans="16:21" x14ac:dyDescent="0.25">
      <c r="P6007">
        <v>6</v>
      </c>
      <c r="Q6007">
        <v>400000</v>
      </c>
      <c r="R6007">
        <v>2000000</v>
      </c>
      <c r="S6007" s="8" t="str">
        <f t="shared" si="93"/>
        <v>64000002000000</v>
      </c>
      <c r="T6007" t="s">
        <v>48</v>
      </c>
      <c r="U6007">
        <v>2662.5770600000001</v>
      </c>
    </row>
    <row r="6008" spans="16:21" x14ac:dyDescent="0.25">
      <c r="P6008">
        <v>7</v>
      </c>
      <c r="Q6008">
        <v>400000</v>
      </c>
      <c r="R6008">
        <v>2000000</v>
      </c>
      <c r="S6008" s="8" t="str">
        <f t="shared" si="93"/>
        <v>74000002000000</v>
      </c>
      <c r="T6008" t="s">
        <v>48</v>
      </c>
      <c r="U6008">
        <v>2662.5770600000001</v>
      </c>
    </row>
    <row r="6009" spans="16:21" x14ac:dyDescent="0.25">
      <c r="P6009">
        <v>8</v>
      </c>
      <c r="Q6009">
        <v>400000</v>
      </c>
      <c r="R6009">
        <v>2000000</v>
      </c>
      <c r="S6009" s="8" t="str">
        <f t="shared" si="93"/>
        <v>84000002000000</v>
      </c>
      <c r="T6009" t="s">
        <v>48</v>
      </c>
      <c r="U6009">
        <v>2662.5770600000001</v>
      </c>
    </row>
    <row r="6010" spans="16:21" x14ac:dyDescent="0.25">
      <c r="P6010">
        <v>9</v>
      </c>
      <c r="Q6010">
        <v>400000</v>
      </c>
      <c r="R6010">
        <v>2000000</v>
      </c>
      <c r="S6010" s="8" t="str">
        <f t="shared" si="93"/>
        <v>94000002000000</v>
      </c>
      <c r="T6010" t="s">
        <v>48</v>
      </c>
      <c r="U6010">
        <v>2662.5770600000001</v>
      </c>
    </row>
    <row r="6011" spans="16:21" x14ac:dyDescent="0.25">
      <c r="P6011">
        <v>10</v>
      </c>
      <c r="Q6011">
        <v>400000</v>
      </c>
      <c r="R6011">
        <v>2000000</v>
      </c>
      <c r="S6011" s="8" t="str">
        <f t="shared" si="93"/>
        <v>104000002000000</v>
      </c>
      <c r="T6011" t="s">
        <v>48</v>
      </c>
      <c r="U6011">
        <v>2662.5770600000001</v>
      </c>
    </row>
    <row r="6012" spans="16:21" x14ac:dyDescent="0.25">
      <c r="P6012">
        <v>11</v>
      </c>
      <c r="Q6012">
        <v>400000</v>
      </c>
      <c r="R6012">
        <v>2000000</v>
      </c>
      <c r="S6012" s="8" t="str">
        <f t="shared" si="93"/>
        <v>114000002000000</v>
      </c>
      <c r="T6012" t="s">
        <v>48</v>
      </c>
      <c r="U6012">
        <v>2662.5770600000001</v>
      </c>
    </row>
    <row r="6013" spans="16:21" x14ac:dyDescent="0.25">
      <c r="P6013">
        <v>12</v>
      </c>
      <c r="Q6013">
        <v>400000</v>
      </c>
      <c r="R6013">
        <v>2000000</v>
      </c>
      <c r="S6013" s="8" t="str">
        <f t="shared" si="93"/>
        <v>124000002000000</v>
      </c>
      <c r="T6013" t="s">
        <v>48</v>
      </c>
      <c r="U6013">
        <v>2662.5770600000001</v>
      </c>
    </row>
    <row r="6014" spans="16:21" x14ac:dyDescent="0.25">
      <c r="P6014">
        <v>13</v>
      </c>
      <c r="Q6014">
        <v>400000</v>
      </c>
      <c r="R6014">
        <v>2000000</v>
      </c>
      <c r="S6014" s="8" t="str">
        <f t="shared" si="93"/>
        <v>134000002000000</v>
      </c>
      <c r="T6014" t="s">
        <v>48</v>
      </c>
      <c r="U6014">
        <v>2662.5770600000001</v>
      </c>
    </row>
    <row r="6015" spans="16:21" x14ac:dyDescent="0.25">
      <c r="P6015">
        <v>14</v>
      </c>
      <c r="Q6015">
        <v>400000</v>
      </c>
      <c r="R6015">
        <v>2000000</v>
      </c>
      <c r="S6015" s="8" t="str">
        <f t="shared" si="93"/>
        <v>144000002000000</v>
      </c>
      <c r="T6015" t="s">
        <v>48</v>
      </c>
      <c r="U6015">
        <v>2662.5770600000001</v>
      </c>
    </row>
    <row r="6016" spans="16:21" x14ac:dyDescent="0.25">
      <c r="P6016">
        <v>15</v>
      </c>
      <c r="Q6016">
        <v>400000</v>
      </c>
      <c r="R6016">
        <v>2000000</v>
      </c>
      <c r="S6016" s="8" t="str">
        <f t="shared" si="93"/>
        <v>154000002000000</v>
      </c>
      <c r="T6016" t="s">
        <v>48</v>
      </c>
      <c r="U6016">
        <v>2662.5770600000001</v>
      </c>
    </row>
    <row r="6017" spans="16:21" x14ac:dyDescent="0.25">
      <c r="P6017">
        <v>16</v>
      </c>
      <c r="Q6017">
        <v>400000</v>
      </c>
      <c r="R6017">
        <v>2000000</v>
      </c>
      <c r="S6017" s="8" t="str">
        <f t="shared" si="93"/>
        <v>164000002000000</v>
      </c>
      <c r="T6017" t="s">
        <v>48</v>
      </c>
      <c r="U6017">
        <v>2662.5770600000001</v>
      </c>
    </row>
    <row r="6018" spans="16:21" x14ac:dyDescent="0.25">
      <c r="P6018">
        <v>17</v>
      </c>
      <c r="Q6018">
        <v>400000</v>
      </c>
      <c r="R6018">
        <v>2000000</v>
      </c>
      <c r="S6018" s="8" t="str">
        <f t="shared" si="93"/>
        <v>174000002000000</v>
      </c>
      <c r="T6018" t="s">
        <v>48</v>
      </c>
      <c r="U6018">
        <v>2662.5770600000001</v>
      </c>
    </row>
    <row r="6019" spans="16:21" x14ac:dyDescent="0.25">
      <c r="P6019">
        <v>18</v>
      </c>
      <c r="Q6019">
        <v>400000</v>
      </c>
      <c r="R6019">
        <v>2000000</v>
      </c>
      <c r="S6019" s="8" t="str">
        <f t="shared" ref="S6019:S6082" si="94">P6019&amp;Q6019&amp;R6019</f>
        <v>184000002000000</v>
      </c>
      <c r="T6019" t="s">
        <v>48</v>
      </c>
      <c r="U6019">
        <v>2662.5770600000001</v>
      </c>
    </row>
    <row r="6020" spans="16:21" x14ac:dyDescent="0.25">
      <c r="P6020">
        <v>19</v>
      </c>
      <c r="Q6020">
        <v>400000</v>
      </c>
      <c r="R6020">
        <v>2000000</v>
      </c>
      <c r="S6020" s="8" t="str">
        <f t="shared" si="94"/>
        <v>194000002000000</v>
      </c>
      <c r="T6020" t="s">
        <v>48</v>
      </c>
      <c r="U6020">
        <v>2662.5770600000001</v>
      </c>
    </row>
    <row r="6021" spans="16:21" x14ac:dyDescent="0.25">
      <c r="P6021">
        <v>20</v>
      </c>
      <c r="Q6021">
        <v>400000</v>
      </c>
      <c r="R6021">
        <v>2000000</v>
      </c>
      <c r="S6021" s="8" t="str">
        <f t="shared" si="94"/>
        <v>204000002000000</v>
      </c>
      <c r="T6021" t="s">
        <v>48</v>
      </c>
      <c r="U6021">
        <v>2662.5770600000001</v>
      </c>
    </row>
    <row r="6022" spans="16:21" x14ac:dyDescent="0.25">
      <c r="P6022">
        <v>21</v>
      </c>
      <c r="Q6022">
        <v>400000</v>
      </c>
      <c r="R6022">
        <v>2000000</v>
      </c>
      <c r="S6022" s="8" t="str">
        <f t="shared" si="94"/>
        <v>214000002000000</v>
      </c>
      <c r="T6022" t="s">
        <v>48</v>
      </c>
      <c r="U6022">
        <v>2662.5770600000001</v>
      </c>
    </row>
    <row r="6023" spans="16:21" x14ac:dyDescent="0.25">
      <c r="P6023">
        <v>22</v>
      </c>
      <c r="Q6023">
        <v>400000</v>
      </c>
      <c r="R6023">
        <v>2000000</v>
      </c>
      <c r="S6023" s="8" t="str">
        <f t="shared" si="94"/>
        <v>224000002000000</v>
      </c>
      <c r="T6023" t="s">
        <v>48</v>
      </c>
      <c r="U6023">
        <v>2662.5770600000001</v>
      </c>
    </row>
    <row r="6024" spans="16:21" x14ac:dyDescent="0.25">
      <c r="P6024">
        <v>23</v>
      </c>
      <c r="Q6024">
        <v>400000</v>
      </c>
      <c r="R6024">
        <v>2000000</v>
      </c>
      <c r="S6024" s="8" t="str">
        <f t="shared" si="94"/>
        <v>234000002000000</v>
      </c>
      <c r="T6024" t="s">
        <v>48</v>
      </c>
      <c r="U6024">
        <v>2662.5770600000001</v>
      </c>
    </row>
    <row r="6025" spans="16:21" x14ac:dyDescent="0.25">
      <c r="P6025">
        <v>24</v>
      </c>
      <c r="Q6025">
        <v>400000</v>
      </c>
      <c r="R6025">
        <v>2000000</v>
      </c>
      <c r="S6025" s="8" t="str">
        <f t="shared" si="94"/>
        <v>244000002000000</v>
      </c>
      <c r="T6025" t="s">
        <v>48</v>
      </c>
      <c r="U6025">
        <v>2662.5770600000001</v>
      </c>
    </row>
    <row r="6026" spans="16:21" x14ac:dyDescent="0.25">
      <c r="P6026">
        <v>25</v>
      </c>
      <c r="Q6026">
        <v>400000</v>
      </c>
      <c r="R6026">
        <v>2000000</v>
      </c>
      <c r="S6026" s="8" t="str">
        <f t="shared" si="94"/>
        <v>254000002000000</v>
      </c>
      <c r="T6026" t="s">
        <v>48</v>
      </c>
      <c r="U6026">
        <v>2662.5770600000001</v>
      </c>
    </row>
    <row r="6027" spans="16:21" x14ac:dyDescent="0.25">
      <c r="P6027">
        <v>26</v>
      </c>
      <c r="Q6027">
        <v>400000</v>
      </c>
      <c r="R6027">
        <v>2000000</v>
      </c>
      <c r="S6027" s="8" t="str">
        <f t="shared" si="94"/>
        <v>264000002000000</v>
      </c>
      <c r="T6027" t="s">
        <v>34</v>
      </c>
      <c r="U6027">
        <v>2846.110936341237</v>
      </c>
    </row>
    <row r="6028" spans="16:21" x14ac:dyDescent="0.25">
      <c r="P6028">
        <v>27</v>
      </c>
      <c r="Q6028">
        <v>400000</v>
      </c>
      <c r="R6028">
        <v>2000000</v>
      </c>
      <c r="S6028" s="8" t="str">
        <f t="shared" si="94"/>
        <v>274000002000000</v>
      </c>
      <c r="T6028" t="s">
        <v>34</v>
      </c>
      <c r="U6028">
        <v>2846.110936341237</v>
      </c>
    </row>
    <row r="6029" spans="16:21" x14ac:dyDescent="0.25">
      <c r="P6029">
        <v>28</v>
      </c>
      <c r="Q6029">
        <v>400000</v>
      </c>
      <c r="R6029">
        <v>2000000</v>
      </c>
      <c r="S6029" s="8" t="str">
        <f t="shared" si="94"/>
        <v>284000002000000</v>
      </c>
      <c r="T6029" t="s">
        <v>34</v>
      </c>
      <c r="U6029">
        <v>2846.110936341237</v>
      </c>
    </row>
    <row r="6030" spans="16:21" x14ac:dyDescent="0.25">
      <c r="P6030">
        <v>29</v>
      </c>
      <c r="Q6030">
        <v>400000</v>
      </c>
      <c r="R6030">
        <v>2000000</v>
      </c>
      <c r="S6030" s="8" t="str">
        <f t="shared" si="94"/>
        <v>294000002000000</v>
      </c>
      <c r="T6030" t="s">
        <v>34</v>
      </c>
      <c r="U6030">
        <v>2846.110936341237</v>
      </c>
    </row>
    <row r="6031" spans="16:21" x14ac:dyDescent="0.25">
      <c r="P6031">
        <v>30</v>
      </c>
      <c r="Q6031">
        <v>400000</v>
      </c>
      <c r="R6031">
        <v>2000000</v>
      </c>
      <c r="S6031" s="8" t="str">
        <f t="shared" si="94"/>
        <v>304000002000000</v>
      </c>
      <c r="T6031" t="s">
        <v>34</v>
      </c>
      <c r="U6031">
        <v>2846.110936341237</v>
      </c>
    </row>
    <row r="6032" spans="16:21" x14ac:dyDescent="0.25">
      <c r="P6032">
        <v>31</v>
      </c>
      <c r="Q6032">
        <v>400000</v>
      </c>
      <c r="R6032">
        <v>2000000</v>
      </c>
      <c r="S6032" s="8" t="str">
        <f t="shared" si="94"/>
        <v>314000002000000</v>
      </c>
      <c r="T6032" t="s">
        <v>34</v>
      </c>
      <c r="U6032">
        <v>2846.110936341237</v>
      </c>
    </row>
    <row r="6033" spans="16:21" x14ac:dyDescent="0.25">
      <c r="P6033">
        <v>32</v>
      </c>
      <c r="Q6033">
        <v>400000</v>
      </c>
      <c r="R6033">
        <v>2000000</v>
      </c>
      <c r="S6033" s="8" t="str">
        <f t="shared" si="94"/>
        <v>324000002000000</v>
      </c>
      <c r="T6033" t="s">
        <v>34</v>
      </c>
      <c r="U6033">
        <v>2846.110936341237</v>
      </c>
    </row>
    <row r="6034" spans="16:21" x14ac:dyDescent="0.25">
      <c r="P6034">
        <v>33</v>
      </c>
      <c r="Q6034">
        <v>400000</v>
      </c>
      <c r="R6034">
        <v>2000000</v>
      </c>
      <c r="S6034" s="8" t="str">
        <f t="shared" si="94"/>
        <v>334000002000000</v>
      </c>
      <c r="T6034" t="s">
        <v>34</v>
      </c>
      <c r="U6034">
        <v>2846.110936341237</v>
      </c>
    </row>
    <row r="6035" spans="16:21" x14ac:dyDescent="0.25">
      <c r="P6035">
        <v>34</v>
      </c>
      <c r="Q6035">
        <v>400000</v>
      </c>
      <c r="R6035">
        <v>2000000</v>
      </c>
      <c r="S6035" s="8" t="str">
        <f t="shared" si="94"/>
        <v>344000002000000</v>
      </c>
      <c r="T6035" t="s">
        <v>34</v>
      </c>
      <c r="U6035">
        <v>2846.110936341237</v>
      </c>
    </row>
    <row r="6036" spans="16:21" x14ac:dyDescent="0.25">
      <c r="P6036">
        <v>35</v>
      </c>
      <c r="Q6036">
        <v>400000</v>
      </c>
      <c r="R6036">
        <v>2000000</v>
      </c>
      <c r="S6036" s="8" t="str">
        <f t="shared" si="94"/>
        <v>354000002000000</v>
      </c>
      <c r="T6036" t="s">
        <v>34</v>
      </c>
      <c r="U6036">
        <v>2846.110936341237</v>
      </c>
    </row>
    <row r="6037" spans="16:21" x14ac:dyDescent="0.25">
      <c r="P6037">
        <v>36</v>
      </c>
      <c r="Q6037">
        <v>400000</v>
      </c>
      <c r="R6037">
        <v>2000000</v>
      </c>
      <c r="S6037" s="8" t="str">
        <f t="shared" si="94"/>
        <v>364000002000000</v>
      </c>
      <c r="T6037" t="s">
        <v>35</v>
      </c>
      <c r="U6037">
        <v>3815.3878708104139</v>
      </c>
    </row>
    <row r="6038" spans="16:21" x14ac:dyDescent="0.25">
      <c r="P6038">
        <v>37</v>
      </c>
      <c r="Q6038">
        <v>400000</v>
      </c>
      <c r="R6038">
        <v>2000000</v>
      </c>
      <c r="S6038" s="8" t="str">
        <f t="shared" si="94"/>
        <v>374000002000000</v>
      </c>
      <c r="T6038" t="s">
        <v>35</v>
      </c>
      <c r="U6038">
        <v>3815.3878708104139</v>
      </c>
    </row>
    <row r="6039" spans="16:21" x14ac:dyDescent="0.25">
      <c r="P6039">
        <v>38</v>
      </c>
      <c r="Q6039">
        <v>400000</v>
      </c>
      <c r="R6039">
        <v>2000000</v>
      </c>
      <c r="S6039" s="8" t="str">
        <f t="shared" si="94"/>
        <v>384000002000000</v>
      </c>
      <c r="T6039" t="s">
        <v>35</v>
      </c>
      <c r="U6039">
        <v>3815.3878708104139</v>
      </c>
    </row>
    <row r="6040" spans="16:21" x14ac:dyDescent="0.25">
      <c r="P6040">
        <v>39</v>
      </c>
      <c r="Q6040">
        <v>400000</v>
      </c>
      <c r="R6040">
        <v>2000000</v>
      </c>
      <c r="S6040" s="8" t="str">
        <f t="shared" si="94"/>
        <v>394000002000000</v>
      </c>
      <c r="T6040" t="s">
        <v>35</v>
      </c>
      <c r="U6040">
        <v>3815.3878708104139</v>
      </c>
    </row>
    <row r="6041" spans="16:21" x14ac:dyDescent="0.25">
      <c r="P6041">
        <v>40</v>
      </c>
      <c r="Q6041">
        <v>400000</v>
      </c>
      <c r="R6041">
        <v>2000000</v>
      </c>
      <c r="S6041" s="8" t="str">
        <f t="shared" si="94"/>
        <v>404000002000000</v>
      </c>
      <c r="T6041" t="s">
        <v>35</v>
      </c>
      <c r="U6041">
        <v>3815.3878708104139</v>
      </c>
    </row>
    <row r="6042" spans="16:21" x14ac:dyDescent="0.25">
      <c r="P6042">
        <v>41</v>
      </c>
      <c r="Q6042">
        <v>400000</v>
      </c>
      <c r="R6042">
        <v>2000000</v>
      </c>
      <c r="S6042" s="8" t="str">
        <f t="shared" si="94"/>
        <v>414000002000000</v>
      </c>
      <c r="T6042" t="s">
        <v>35</v>
      </c>
      <c r="U6042">
        <v>3815.3878708104139</v>
      </c>
    </row>
    <row r="6043" spans="16:21" x14ac:dyDescent="0.25">
      <c r="P6043">
        <v>42</v>
      </c>
      <c r="Q6043">
        <v>400000</v>
      </c>
      <c r="R6043">
        <v>2000000</v>
      </c>
      <c r="S6043" s="8" t="str">
        <f t="shared" si="94"/>
        <v>424000002000000</v>
      </c>
      <c r="T6043" t="s">
        <v>35</v>
      </c>
      <c r="U6043">
        <v>3815.3878708104139</v>
      </c>
    </row>
    <row r="6044" spans="16:21" x14ac:dyDescent="0.25">
      <c r="P6044">
        <v>43</v>
      </c>
      <c r="Q6044">
        <v>400000</v>
      </c>
      <c r="R6044">
        <v>2000000</v>
      </c>
      <c r="S6044" s="8" t="str">
        <f t="shared" si="94"/>
        <v>434000002000000</v>
      </c>
      <c r="T6044" t="s">
        <v>35</v>
      </c>
      <c r="U6044">
        <v>3815.3878708104139</v>
      </c>
    </row>
    <row r="6045" spans="16:21" x14ac:dyDescent="0.25">
      <c r="P6045">
        <v>44</v>
      </c>
      <c r="Q6045">
        <v>400000</v>
      </c>
      <c r="R6045">
        <v>2000000</v>
      </c>
      <c r="S6045" s="8" t="str">
        <f t="shared" si="94"/>
        <v>444000002000000</v>
      </c>
      <c r="T6045" t="s">
        <v>35</v>
      </c>
      <c r="U6045">
        <v>3815.3878708104139</v>
      </c>
    </row>
    <row r="6046" spans="16:21" x14ac:dyDescent="0.25">
      <c r="P6046">
        <v>45</v>
      </c>
      <c r="Q6046">
        <v>400000</v>
      </c>
      <c r="R6046">
        <v>2000000</v>
      </c>
      <c r="S6046" s="8" t="str">
        <f t="shared" si="94"/>
        <v>454000002000000</v>
      </c>
      <c r="T6046" t="s">
        <v>35</v>
      </c>
      <c r="U6046">
        <v>3815.3878708104139</v>
      </c>
    </row>
    <row r="6047" spans="16:21" x14ac:dyDescent="0.25">
      <c r="P6047">
        <v>46</v>
      </c>
      <c r="Q6047">
        <v>400000</v>
      </c>
      <c r="R6047">
        <v>2000000</v>
      </c>
      <c r="S6047" s="8" t="str">
        <f t="shared" si="94"/>
        <v>464000002000000</v>
      </c>
      <c r="T6047" t="s">
        <v>36</v>
      </c>
      <c r="U6047">
        <v>5804.9565563329243</v>
      </c>
    </row>
    <row r="6048" spans="16:21" x14ac:dyDescent="0.25">
      <c r="P6048">
        <v>47</v>
      </c>
      <c r="Q6048">
        <v>400000</v>
      </c>
      <c r="R6048">
        <v>2000000</v>
      </c>
      <c r="S6048" s="8" t="str">
        <f t="shared" si="94"/>
        <v>474000002000000</v>
      </c>
      <c r="T6048" t="s">
        <v>36</v>
      </c>
      <c r="U6048">
        <v>5804.9565563329243</v>
      </c>
    </row>
    <row r="6049" spans="16:21" x14ac:dyDescent="0.25">
      <c r="P6049">
        <v>48</v>
      </c>
      <c r="Q6049">
        <v>400000</v>
      </c>
      <c r="R6049">
        <v>2000000</v>
      </c>
      <c r="S6049" s="8" t="str">
        <f t="shared" si="94"/>
        <v>484000002000000</v>
      </c>
      <c r="T6049" t="s">
        <v>36</v>
      </c>
      <c r="U6049">
        <v>5804.9565563329243</v>
      </c>
    </row>
    <row r="6050" spans="16:21" x14ac:dyDescent="0.25">
      <c r="P6050">
        <v>49</v>
      </c>
      <c r="Q6050">
        <v>400000</v>
      </c>
      <c r="R6050">
        <v>2000000</v>
      </c>
      <c r="S6050" s="8" t="str">
        <f t="shared" si="94"/>
        <v>494000002000000</v>
      </c>
      <c r="T6050" t="s">
        <v>36</v>
      </c>
      <c r="U6050">
        <v>5804.9565563329243</v>
      </c>
    </row>
    <row r="6051" spans="16:21" x14ac:dyDescent="0.25">
      <c r="P6051">
        <v>50</v>
      </c>
      <c r="Q6051">
        <v>400000</v>
      </c>
      <c r="R6051">
        <v>2000000</v>
      </c>
      <c r="S6051" s="8" t="str">
        <f t="shared" si="94"/>
        <v>504000002000000</v>
      </c>
      <c r="T6051" t="s">
        <v>36</v>
      </c>
      <c r="U6051">
        <v>5804.9565563329243</v>
      </c>
    </row>
    <row r="6052" spans="16:21" x14ac:dyDescent="0.25">
      <c r="P6052">
        <v>51</v>
      </c>
      <c r="Q6052">
        <v>400000</v>
      </c>
      <c r="R6052">
        <v>2000000</v>
      </c>
      <c r="S6052" s="8" t="str">
        <f t="shared" si="94"/>
        <v>514000002000000</v>
      </c>
      <c r="T6052" t="s">
        <v>37</v>
      </c>
      <c r="U6052">
        <v>8618.2099077488128</v>
      </c>
    </row>
    <row r="6053" spans="16:21" x14ac:dyDescent="0.25">
      <c r="P6053">
        <v>52</v>
      </c>
      <c r="Q6053">
        <v>400000</v>
      </c>
      <c r="R6053">
        <v>2000000</v>
      </c>
      <c r="S6053" s="8" t="str">
        <f t="shared" si="94"/>
        <v>524000002000000</v>
      </c>
      <c r="T6053" t="s">
        <v>37</v>
      </c>
      <c r="U6053">
        <v>8618.2099077488128</v>
      </c>
    </row>
    <row r="6054" spans="16:21" x14ac:dyDescent="0.25">
      <c r="P6054">
        <v>53</v>
      </c>
      <c r="Q6054">
        <v>400000</v>
      </c>
      <c r="R6054">
        <v>2000000</v>
      </c>
      <c r="S6054" s="8" t="str">
        <f t="shared" si="94"/>
        <v>534000002000000</v>
      </c>
      <c r="T6054" t="s">
        <v>37</v>
      </c>
      <c r="U6054">
        <v>8618.2099077488128</v>
      </c>
    </row>
    <row r="6055" spans="16:21" x14ac:dyDescent="0.25">
      <c r="P6055">
        <v>54</v>
      </c>
      <c r="Q6055">
        <v>400000</v>
      </c>
      <c r="R6055">
        <v>2000000</v>
      </c>
      <c r="S6055" s="8" t="str">
        <f t="shared" si="94"/>
        <v>544000002000000</v>
      </c>
      <c r="T6055" t="s">
        <v>37</v>
      </c>
      <c r="U6055">
        <v>8618.2099077488128</v>
      </c>
    </row>
    <row r="6056" spans="16:21" x14ac:dyDescent="0.25">
      <c r="P6056">
        <v>55</v>
      </c>
      <c r="Q6056">
        <v>400000</v>
      </c>
      <c r="R6056">
        <v>2000000</v>
      </c>
      <c r="S6056" s="8" t="str">
        <f t="shared" si="94"/>
        <v>554000002000000</v>
      </c>
      <c r="T6056" t="s">
        <v>37</v>
      </c>
      <c r="U6056">
        <v>8618.2099077488128</v>
      </c>
    </row>
    <row r="6057" spans="16:21" x14ac:dyDescent="0.25">
      <c r="P6057">
        <v>56</v>
      </c>
      <c r="Q6057">
        <v>400000</v>
      </c>
      <c r="R6057">
        <v>2000000</v>
      </c>
      <c r="S6057" s="8" t="str">
        <f t="shared" si="94"/>
        <v>564000002000000</v>
      </c>
      <c r="T6057" t="s">
        <v>38</v>
      </c>
      <c r="U6057">
        <v>11448.486970083413</v>
      </c>
    </row>
    <row r="6058" spans="16:21" x14ac:dyDescent="0.25">
      <c r="P6058">
        <v>57</v>
      </c>
      <c r="Q6058">
        <v>400000</v>
      </c>
      <c r="R6058">
        <v>2000000</v>
      </c>
      <c r="S6058" s="8" t="str">
        <f t="shared" si="94"/>
        <v>574000002000000</v>
      </c>
      <c r="T6058" t="s">
        <v>38</v>
      </c>
      <c r="U6058">
        <v>11448.486970083413</v>
      </c>
    </row>
    <row r="6059" spans="16:21" x14ac:dyDescent="0.25">
      <c r="P6059">
        <v>58</v>
      </c>
      <c r="Q6059">
        <v>400000</v>
      </c>
      <c r="R6059">
        <v>2000000</v>
      </c>
      <c r="S6059" s="8" t="str">
        <f t="shared" si="94"/>
        <v>584000002000000</v>
      </c>
      <c r="T6059" t="s">
        <v>38</v>
      </c>
      <c r="U6059">
        <v>11448.486970083413</v>
      </c>
    </row>
    <row r="6060" spans="16:21" x14ac:dyDescent="0.25">
      <c r="P6060">
        <v>59</v>
      </c>
      <c r="Q6060">
        <v>400000</v>
      </c>
      <c r="R6060">
        <v>2000000</v>
      </c>
      <c r="S6060" s="8" t="str">
        <f t="shared" si="94"/>
        <v>594000002000000</v>
      </c>
      <c r="T6060" t="s">
        <v>38</v>
      </c>
      <c r="U6060">
        <v>11448.486970083413</v>
      </c>
    </row>
    <row r="6061" spans="16:21" x14ac:dyDescent="0.25">
      <c r="P6061">
        <v>60</v>
      </c>
      <c r="Q6061">
        <v>400000</v>
      </c>
      <c r="R6061">
        <v>2000000</v>
      </c>
      <c r="S6061" s="8" t="str">
        <f t="shared" si="94"/>
        <v>604000002000000</v>
      </c>
      <c r="T6061" t="s">
        <v>38</v>
      </c>
      <c r="U6061">
        <v>11448.486970083413</v>
      </c>
    </row>
    <row r="6062" spans="16:21" x14ac:dyDescent="0.25">
      <c r="P6062">
        <v>61</v>
      </c>
      <c r="Q6062">
        <v>400000</v>
      </c>
      <c r="R6062">
        <v>2000000</v>
      </c>
      <c r="S6062" s="8" t="str">
        <f t="shared" si="94"/>
        <v>614000002000000</v>
      </c>
      <c r="T6062" t="s">
        <v>39</v>
      </c>
      <c r="U6062">
        <v>19755.748150504431</v>
      </c>
    </row>
    <row r="6063" spans="16:21" x14ac:dyDescent="0.25">
      <c r="P6063">
        <v>62</v>
      </c>
      <c r="Q6063">
        <v>400000</v>
      </c>
      <c r="R6063">
        <v>2000000</v>
      </c>
      <c r="S6063" s="8" t="str">
        <f t="shared" si="94"/>
        <v>624000002000000</v>
      </c>
      <c r="T6063" t="s">
        <v>39</v>
      </c>
      <c r="U6063">
        <v>19755.748150504431</v>
      </c>
    </row>
    <row r="6064" spans="16:21" x14ac:dyDescent="0.25">
      <c r="P6064">
        <v>63</v>
      </c>
      <c r="Q6064">
        <v>400000</v>
      </c>
      <c r="R6064">
        <v>2000000</v>
      </c>
      <c r="S6064" s="8" t="str">
        <f t="shared" si="94"/>
        <v>634000002000000</v>
      </c>
      <c r="T6064" t="s">
        <v>39</v>
      </c>
      <c r="U6064">
        <v>19755.748150504431</v>
      </c>
    </row>
    <row r="6065" spans="16:21" x14ac:dyDescent="0.25">
      <c r="P6065">
        <v>64</v>
      </c>
      <c r="Q6065">
        <v>400000</v>
      </c>
      <c r="R6065">
        <v>2000000</v>
      </c>
      <c r="S6065" s="8" t="str">
        <f t="shared" si="94"/>
        <v>644000002000000</v>
      </c>
      <c r="T6065" t="s">
        <v>39</v>
      </c>
      <c r="U6065">
        <v>19755.748150504431</v>
      </c>
    </row>
    <row r="6066" spans="16:21" x14ac:dyDescent="0.25">
      <c r="P6066">
        <v>65</v>
      </c>
      <c r="Q6066">
        <v>400000</v>
      </c>
      <c r="R6066">
        <v>2000000</v>
      </c>
      <c r="S6066" s="8" t="str">
        <f t="shared" si="94"/>
        <v>654000002000000</v>
      </c>
      <c r="T6066" t="s">
        <v>39</v>
      </c>
      <c r="U6066">
        <v>19755.748150504431</v>
      </c>
    </row>
    <row r="6067" spans="16:21" x14ac:dyDescent="0.25">
      <c r="P6067">
        <v>66</v>
      </c>
      <c r="Q6067">
        <v>400000</v>
      </c>
      <c r="R6067">
        <v>2000000</v>
      </c>
      <c r="S6067" s="8" t="str">
        <f t="shared" si="94"/>
        <v>664000002000000</v>
      </c>
      <c r="T6067" t="s">
        <v>40</v>
      </c>
      <c r="U6067">
        <v>26078.854828425461</v>
      </c>
    </row>
    <row r="6068" spans="16:21" x14ac:dyDescent="0.25">
      <c r="P6068">
        <v>67</v>
      </c>
      <c r="Q6068">
        <v>400000</v>
      </c>
      <c r="R6068">
        <v>2000000</v>
      </c>
      <c r="S6068" s="8" t="str">
        <f t="shared" si="94"/>
        <v>674000002000000</v>
      </c>
      <c r="T6068" t="s">
        <v>40</v>
      </c>
      <c r="U6068">
        <v>26078.854828425461</v>
      </c>
    </row>
    <row r="6069" spans="16:21" x14ac:dyDescent="0.25">
      <c r="P6069">
        <v>68</v>
      </c>
      <c r="Q6069">
        <v>400000</v>
      </c>
      <c r="R6069">
        <v>2000000</v>
      </c>
      <c r="S6069" s="8" t="str">
        <f t="shared" si="94"/>
        <v>684000002000000</v>
      </c>
      <c r="T6069" t="s">
        <v>40</v>
      </c>
      <c r="U6069">
        <v>26078.854828425461</v>
      </c>
    </row>
    <row r="6070" spans="16:21" x14ac:dyDescent="0.25">
      <c r="P6070">
        <v>69</v>
      </c>
      <c r="Q6070">
        <v>400000</v>
      </c>
      <c r="R6070">
        <v>2000000</v>
      </c>
      <c r="S6070" s="8" t="str">
        <f t="shared" si="94"/>
        <v>694000002000000</v>
      </c>
      <c r="T6070" t="s">
        <v>40</v>
      </c>
      <c r="U6070">
        <v>26078.854828425461</v>
      </c>
    </row>
    <row r="6071" spans="16:21" x14ac:dyDescent="0.25">
      <c r="P6071">
        <v>70</v>
      </c>
      <c r="Q6071">
        <v>400000</v>
      </c>
      <c r="R6071">
        <v>2000000</v>
      </c>
      <c r="S6071" s="8" t="str">
        <f t="shared" si="94"/>
        <v>704000002000000</v>
      </c>
      <c r="T6071" t="s">
        <v>40</v>
      </c>
      <c r="U6071">
        <v>26078.854828425461</v>
      </c>
    </row>
    <row r="6072" spans="16:21" x14ac:dyDescent="0.25">
      <c r="P6072">
        <v>71</v>
      </c>
      <c r="Q6072">
        <v>400000</v>
      </c>
      <c r="R6072">
        <v>2000000</v>
      </c>
      <c r="S6072" s="8" t="str">
        <f t="shared" si="94"/>
        <v>714000002000000</v>
      </c>
      <c r="T6072" t="s">
        <v>41</v>
      </c>
      <c r="U6072">
        <v>31445.534593998906</v>
      </c>
    </row>
    <row r="6073" spans="16:21" x14ac:dyDescent="0.25">
      <c r="P6073">
        <v>72</v>
      </c>
      <c r="Q6073">
        <v>400000</v>
      </c>
      <c r="R6073">
        <v>2000000</v>
      </c>
      <c r="S6073" s="8" t="str">
        <f t="shared" si="94"/>
        <v>724000002000000</v>
      </c>
      <c r="T6073" t="s">
        <v>41</v>
      </c>
      <c r="U6073">
        <v>31445.534593998906</v>
      </c>
    </row>
    <row r="6074" spans="16:21" x14ac:dyDescent="0.25">
      <c r="P6074">
        <v>73</v>
      </c>
      <c r="Q6074">
        <v>400000</v>
      </c>
      <c r="R6074">
        <v>2000000</v>
      </c>
      <c r="S6074" s="8" t="str">
        <f t="shared" si="94"/>
        <v>734000002000000</v>
      </c>
      <c r="T6074" t="s">
        <v>41</v>
      </c>
      <c r="U6074">
        <v>31445.534593998906</v>
      </c>
    </row>
    <row r="6075" spans="16:21" x14ac:dyDescent="0.25">
      <c r="P6075">
        <v>74</v>
      </c>
      <c r="Q6075">
        <v>400000</v>
      </c>
      <c r="R6075">
        <v>2000000</v>
      </c>
      <c r="S6075" s="8" t="str">
        <f t="shared" si="94"/>
        <v>744000002000000</v>
      </c>
      <c r="T6075" t="s">
        <v>41</v>
      </c>
      <c r="U6075">
        <v>31445.534593998906</v>
      </c>
    </row>
    <row r="6076" spans="16:21" x14ac:dyDescent="0.25">
      <c r="P6076">
        <v>75</v>
      </c>
      <c r="Q6076">
        <v>400000</v>
      </c>
      <c r="R6076">
        <v>2000000</v>
      </c>
      <c r="S6076" s="8" t="str">
        <f t="shared" si="94"/>
        <v>754000002000000</v>
      </c>
      <c r="T6076" t="s">
        <v>41</v>
      </c>
      <c r="U6076">
        <v>31445.534593998906</v>
      </c>
    </row>
    <row r="6077" spans="16:21" x14ac:dyDescent="0.25">
      <c r="P6077">
        <v>76</v>
      </c>
      <c r="Q6077">
        <v>400000</v>
      </c>
      <c r="R6077">
        <v>2000000</v>
      </c>
      <c r="S6077" s="8" t="str">
        <f t="shared" si="94"/>
        <v>764000002000000</v>
      </c>
      <c r="T6077" t="s">
        <v>42</v>
      </c>
      <c r="U6077">
        <v>39824.351124560337</v>
      </c>
    </row>
    <row r="6078" spans="16:21" x14ac:dyDescent="0.25">
      <c r="P6078">
        <v>77</v>
      </c>
      <c r="Q6078">
        <v>400000</v>
      </c>
      <c r="R6078">
        <v>2000000</v>
      </c>
      <c r="S6078" s="8" t="str">
        <f t="shared" si="94"/>
        <v>774000002000000</v>
      </c>
      <c r="T6078" t="s">
        <v>42</v>
      </c>
      <c r="U6078">
        <v>39824.351124560337</v>
      </c>
    </row>
    <row r="6079" spans="16:21" x14ac:dyDescent="0.25">
      <c r="P6079">
        <v>78</v>
      </c>
      <c r="Q6079">
        <v>400000</v>
      </c>
      <c r="R6079">
        <v>2000000</v>
      </c>
      <c r="S6079" s="8" t="str">
        <f t="shared" si="94"/>
        <v>784000002000000</v>
      </c>
      <c r="T6079" t="s">
        <v>42</v>
      </c>
      <c r="U6079">
        <v>39824.351124560337</v>
      </c>
    </row>
    <row r="6080" spans="16:21" x14ac:dyDescent="0.25">
      <c r="P6080">
        <v>79</v>
      </c>
      <c r="Q6080">
        <v>400000</v>
      </c>
      <c r="R6080">
        <v>2000000</v>
      </c>
      <c r="S6080" s="8" t="str">
        <f t="shared" si="94"/>
        <v>794000002000000</v>
      </c>
      <c r="T6080" t="s">
        <v>42</v>
      </c>
      <c r="U6080">
        <v>39824.351124560337</v>
      </c>
    </row>
    <row r="6081" spans="16:21" x14ac:dyDescent="0.25">
      <c r="P6081">
        <v>80</v>
      </c>
      <c r="Q6081">
        <v>400000</v>
      </c>
      <c r="R6081">
        <v>2000000</v>
      </c>
      <c r="S6081" s="8" t="str">
        <f t="shared" si="94"/>
        <v>804000002000000</v>
      </c>
      <c r="T6081" t="s">
        <v>42</v>
      </c>
      <c r="U6081">
        <v>39824.351124560337</v>
      </c>
    </row>
    <row r="6082" spans="16:21" x14ac:dyDescent="0.25">
      <c r="P6082">
        <v>81</v>
      </c>
      <c r="Q6082">
        <v>400000</v>
      </c>
      <c r="R6082">
        <v>2000000</v>
      </c>
      <c r="S6082" s="8" t="str">
        <f t="shared" si="94"/>
        <v>814000002000000</v>
      </c>
      <c r="T6082" t="s">
        <v>43</v>
      </c>
      <c r="U6082">
        <v>51562.819163319778</v>
      </c>
    </row>
    <row r="6083" spans="16:21" x14ac:dyDescent="0.25">
      <c r="P6083">
        <v>82</v>
      </c>
      <c r="Q6083">
        <v>400000</v>
      </c>
      <c r="R6083">
        <v>2000000</v>
      </c>
      <c r="S6083" s="8" t="str">
        <f t="shared" ref="S6083:S6146" si="95">P6083&amp;Q6083&amp;R6083</f>
        <v>824000002000000</v>
      </c>
      <c r="T6083" t="s">
        <v>43</v>
      </c>
      <c r="U6083">
        <v>51562.819163319778</v>
      </c>
    </row>
    <row r="6084" spans="16:21" x14ac:dyDescent="0.25">
      <c r="P6084">
        <v>83</v>
      </c>
      <c r="Q6084">
        <v>400000</v>
      </c>
      <c r="R6084">
        <v>2000000</v>
      </c>
      <c r="S6084" s="8" t="str">
        <f t="shared" si="95"/>
        <v>834000002000000</v>
      </c>
      <c r="T6084" t="s">
        <v>43</v>
      </c>
      <c r="U6084">
        <v>51562.819163319778</v>
      </c>
    </row>
    <row r="6085" spans="16:21" x14ac:dyDescent="0.25">
      <c r="P6085">
        <v>84</v>
      </c>
      <c r="Q6085">
        <v>400000</v>
      </c>
      <c r="R6085">
        <v>2000000</v>
      </c>
      <c r="S6085" s="8" t="str">
        <f t="shared" si="95"/>
        <v>844000002000000</v>
      </c>
      <c r="T6085" t="s">
        <v>43</v>
      </c>
      <c r="U6085">
        <v>51562.819163319778</v>
      </c>
    </row>
    <row r="6086" spans="16:21" x14ac:dyDescent="0.25">
      <c r="P6086">
        <v>85</v>
      </c>
      <c r="Q6086">
        <v>400000</v>
      </c>
      <c r="R6086">
        <v>2000000</v>
      </c>
      <c r="S6086" s="8" t="str">
        <f t="shared" si="95"/>
        <v>854000002000000</v>
      </c>
      <c r="T6086" t="s">
        <v>43</v>
      </c>
      <c r="U6086">
        <v>51562.819163319778</v>
      </c>
    </row>
    <row r="6087" spans="16:21" x14ac:dyDescent="0.25">
      <c r="P6087">
        <v>86</v>
      </c>
      <c r="Q6087">
        <v>400000</v>
      </c>
      <c r="R6087">
        <v>2000000</v>
      </c>
      <c r="S6087" s="8" t="str">
        <f t="shared" si="95"/>
        <v>864000002000000</v>
      </c>
      <c r="T6087" t="s">
        <v>43</v>
      </c>
      <c r="U6087">
        <v>51562.819163319778</v>
      </c>
    </row>
    <row r="6088" spans="16:21" x14ac:dyDescent="0.25">
      <c r="P6088">
        <v>87</v>
      </c>
      <c r="Q6088">
        <v>400000</v>
      </c>
      <c r="R6088">
        <v>2000000</v>
      </c>
      <c r="S6088" s="8" t="str">
        <f t="shared" si="95"/>
        <v>874000002000000</v>
      </c>
      <c r="T6088" t="s">
        <v>43</v>
      </c>
      <c r="U6088">
        <v>51562.819163319778</v>
      </c>
    </row>
    <row r="6089" spans="16:21" x14ac:dyDescent="0.25">
      <c r="P6089">
        <v>88</v>
      </c>
      <c r="Q6089">
        <v>400000</v>
      </c>
      <c r="R6089">
        <v>2000000</v>
      </c>
      <c r="S6089" s="8" t="str">
        <f t="shared" si="95"/>
        <v>884000002000000</v>
      </c>
      <c r="T6089" t="s">
        <v>43</v>
      </c>
      <c r="U6089">
        <v>51562.819163319778</v>
      </c>
    </row>
    <row r="6090" spans="16:21" x14ac:dyDescent="0.25">
      <c r="P6090">
        <v>89</v>
      </c>
      <c r="Q6090">
        <v>400000</v>
      </c>
      <c r="R6090">
        <v>2000000</v>
      </c>
      <c r="S6090" s="8" t="str">
        <f t="shared" si="95"/>
        <v>894000002000000</v>
      </c>
      <c r="T6090" t="s">
        <v>43</v>
      </c>
      <c r="U6090">
        <v>51562.819163319778</v>
      </c>
    </row>
    <row r="6091" spans="16:21" x14ac:dyDescent="0.25">
      <c r="P6091">
        <v>90</v>
      </c>
      <c r="Q6091">
        <v>400000</v>
      </c>
      <c r="R6091">
        <v>2000000</v>
      </c>
      <c r="S6091" s="8" t="str">
        <f t="shared" si="95"/>
        <v>904000002000000</v>
      </c>
      <c r="T6091" t="s">
        <v>43</v>
      </c>
      <c r="U6091">
        <v>51562.819163319778</v>
      </c>
    </row>
    <row r="6092" spans="16:21" x14ac:dyDescent="0.25">
      <c r="P6092">
        <v>91</v>
      </c>
      <c r="Q6092">
        <v>400000</v>
      </c>
      <c r="R6092">
        <v>2000000</v>
      </c>
      <c r="S6092" s="8" t="str">
        <f t="shared" si="95"/>
        <v>914000002000000</v>
      </c>
      <c r="T6092" t="s">
        <v>43</v>
      </c>
      <c r="U6092">
        <v>51562.819163319778</v>
      </c>
    </row>
    <row r="6093" spans="16:21" x14ac:dyDescent="0.25">
      <c r="P6093">
        <v>92</v>
      </c>
      <c r="Q6093">
        <v>400000</v>
      </c>
      <c r="R6093">
        <v>2000000</v>
      </c>
      <c r="S6093" s="8" t="str">
        <f t="shared" si="95"/>
        <v>924000002000000</v>
      </c>
      <c r="T6093" t="s">
        <v>43</v>
      </c>
      <c r="U6093">
        <v>51562.819163319778</v>
      </c>
    </row>
    <row r="6094" spans="16:21" x14ac:dyDescent="0.25">
      <c r="P6094">
        <v>93</v>
      </c>
      <c r="Q6094">
        <v>400000</v>
      </c>
      <c r="R6094">
        <v>2000000</v>
      </c>
      <c r="S6094" s="8" t="str">
        <f t="shared" si="95"/>
        <v>934000002000000</v>
      </c>
      <c r="T6094" t="s">
        <v>43</v>
      </c>
      <c r="U6094">
        <v>51562.819163319778</v>
      </c>
    </row>
    <row r="6095" spans="16:21" x14ac:dyDescent="0.25">
      <c r="P6095">
        <v>94</v>
      </c>
      <c r="Q6095">
        <v>400000</v>
      </c>
      <c r="R6095">
        <v>2000000</v>
      </c>
      <c r="S6095" s="8" t="str">
        <f t="shared" si="95"/>
        <v>944000002000000</v>
      </c>
      <c r="T6095" t="s">
        <v>43</v>
      </c>
      <c r="U6095">
        <v>51562.819163319778</v>
      </c>
    </row>
    <row r="6096" spans="16:21" x14ac:dyDescent="0.25">
      <c r="P6096">
        <v>95</v>
      </c>
      <c r="Q6096">
        <v>400000</v>
      </c>
      <c r="R6096">
        <v>2000000</v>
      </c>
      <c r="S6096" s="8" t="str">
        <f t="shared" si="95"/>
        <v>954000002000000</v>
      </c>
      <c r="T6096" t="s">
        <v>43</v>
      </c>
      <c r="U6096">
        <v>51562.819163319778</v>
      </c>
    </row>
    <row r="6097" spans="16:21" x14ac:dyDescent="0.25">
      <c r="P6097">
        <v>96</v>
      </c>
      <c r="Q6097">
        <v>400000</v>
      </c>
      <c r="R6097">
        <v>2000000</v>
      </c>
      <c r="S6097" s="8" t="str">
        <f t="shared" si="95"/>
        <v>964000002000000</v>
      </c>
      <c r="T6097" t="s">
        <v>43</v>
      </c>
      <c r="U6097">
        <v>51562.819163319778</v>
      </c>
    </row>
    <row r="6098" spans="16:21" x14ac:dyDescent="0.25">
      <c r="P6098">
        <v>97</v>
      </c>
      <c r="Q6098">
        <v>400000</v>
      </c>
      <c r="R6098">
        <v>2000000</v>
      </c>
      <c r="S6098" s="8" t="str">
        <f t="shared" si="95"/>
        <v>974000002000000</v>
      </c>
      <c r="T6098" t="s">
        <v>43</v>
      </c>
      <c r="U6098">
        <v>51562.819163319778</v>
      </c>
    </row>
    <row r="6099" spans="16:21" x14ac:dyDescent="0.25">
      <c r="P6099">
        <v>98</v>
      </c>
      <c r="Q6099">
        <v>400000</v>
      </c>
      <c r="R6099">
        <v>2000000</v>
      </c>
      <c r="S6099" s="8" t="str">
        <f t="shared" si="95"/>
        <v>984000002000000</v>
      </c>
      <c r="T6099" t="s">
        <v>43</v>
      </c>
      <c r="U6099">
        <v>51562.819163319778</v>
      </c>
    </row>
    <row r="6100" spans="16:21" x14ac:dyDescent="0.25">
      <c r="P6100">
        <v>99</v>
      </c>
      <c r="Q6100">
        <v>400000</v>
      </c>
      <c r="R6100">
        <v>2000000</v>
      </c>
      <c r="S6100" s="8" t="str">
        <f t="shared" si="95"/>
        <v>994000002000000</v>
      </c>
      <c r="T6100" t="s">
        <v>43</v>
      </c>
      <c r="U6100">
        <v>51562.819163319778</v>
      </c>
    </row>
    <row r="6101" spans="16:21" x14ac:dyDescent="0.25">
      <c r="P6101">
        <v>100</v>
      </c>
      <c r="Q6101">
        <v>400000</v>
      </c>
      <c r="R6101">
        <v>2000000</v>
      </c>
      <c r="S6101" s="8" t="str">
        <f t="shared" si="95"/>
        <v>1004000002000000</v>
      </c>
      <c r="T6101" t="s">
        <v>43</v>
      </c>
      <c r="U6101">
        <v>51562.819163319778</v>
      </c>
    </row>
    <row r="6102" spans="16:21" x14ac:dyDescent="0.25">
      <c r="P6102">
        <v>101</v>
      </c>
      <c r="Q6102">
        <v>400000</v>
      </c>
      <c r="R6102">
        <v>2000000</v>
      </c>
      <c r="S6102" s="8" t="str">
        <f t="shared" si="95"/>
        <v>1014000002000000</v>
      </c>
      <c r="T6102" t="s">
        <v>43</v>
      </c>
      <c r="U6102">
        <v>51562.819163319778</v>
      </c>
    </row>
    <row r="6103" spans="16:21" x14ac:dyDescent="0.25">
      <c r="P6103">
        <v>102</v>
      </c>
      <c r="Q6103">
        <v>400000</v>
      </c>
      <c r="R6103">
        <v>2000000</v>
      </c>
      <c r="S6103" s="8" t="str">
        <f t="shared" si="95"/>
        <v>1024000002000000</v>
      </c>
      <c r="T6103" t="s">
        <v>43</v>
      </c>
      <c r="U6103">
        <v>51562.819163319778</v>
      </c>
    </row>
    <row r="6104" spans="16:21" x14ac:dyDescent="0.25">
      <c r="P6104">
        <v>103</v>
      </c>
      <c r="Q6104">
        <v>400000</v>
      </c>
      <c r="R6104">
        <v>2000000</v>
      </c>
      <c r="S6104" s="8" t="str">
        <f t="shared" si="95"/>
        <v>1034000002000000</v>
      </c>
      <c r="T6104" t="s">
        <v>43</v>
      </c>
      <c r="U6104">
        <v>51562.819163319778</v>
      </c>
    </row>
    <row r="6105" spans="16:21" x14ac:dyDescent="0.25">
      <c r="P6105">
        <v>104</v>
      </c>
      <c r="Q6105">
        <v>400000</v>
      </c>
      <c r="R6105">
        <v>2000000</v>
      </c>
      <c r="S6105" s="8" t="str">
        <f t="shared" si="95"/>
        <v>1044000002000000</v>
      </c>
      <c r="T6105" t="s">
        <v>43</v>
      </c>
      <c r="U6105">
        <v>51562.819163319778</v>
      </c>
    </row>
    <row r="6106" spans="16:21" x14ac:dyDescent="0.25">
      <c r="P6106">
        <v>105</v>
      </c>
      <c r="Q6106">
        <v>400000</v>
      </c>
      <c r="R6106">
        <v>2000000</v>
      </c>
      <c r="S6106" s="8" t="str">
        <f t="shared" si="95"/>
        <v>1054000002000000</v>
      </c>
      <c r="T6106" t="s">
        <v>43</v>
      </c>
      <c r="U6106">
        <v>51562.819163319778</v>
      </c>
    </row>
    <row r="6107" spans="16:21" x14ac:dyDescent="0.25">
      <c r="P6107">
        <v>106</v>
      </c>
      <c r="Q6107">
        <v>400000</v>
      </c>
      <c r="R6107">
        <v>2000000</v>
      </c>
      <c r="S6107" s="8" t="str">
        <f t="shared" si="95"/>
        <v>1064000002000000</v>
      </c>
      <c r="T6107" t="s">
        <v>43</v>
      </c>
      <c r="U6107">
        <v>51562.819163319778</v>
      </c>
    </row>
    <row r="6108" spans="16:21" x14ac:dyDescent="0.25">
      <c r="P6108">
        <v>107</v>
      </c>
      <c r="Q6108">
        <v>400000</v>
      </c>
      <c r="R6108">
        <v>2000000</v>
      </c>
      <c r="S6108" s="8" t="str">
        <f t="shared" si="95"/>
        <v>1074000002000000</v>
      </c>
      <c r="T6108" t="s">
        <v>43</v>
      </c>
      <c r="U6108">
        <v>51562.819163319778</v>
      </c>
    </row>
    <row r="6109" spans="16:21" x14ac:dyDescent="0.25">
      <c r="P6109">
        <v>108</v>
      </c>
      <c r="Q6109">
        <v>400000</v>
      </c>
      <c r="R6109">
        <v>2000000</v>
      </c>
      <c r="S6109" s="8" t="str">
        <f t="shared" si="95"/>
        <v>1084000002000000</v>
      </c>
      <c r="T6109" t="s">
        <v>43</v>
      </c>
      <c r="U6109">
        <v>51562.819163319778</v>
      </c>
    </row>
    <row r="6110" spans="16:21" x14ac:dyDescent="0.25">
      <c r="P6110">
        <v>109</v>
      </c>
      <c r="Q6110">
        <v>400000</v>
      </c>
      <c r="R6110">
        <v>2000000</v>
      </c>
      <c r="S6110" s="8" t="str">
        <f t="shared" si="95"/>
        <v>1094000002000000</v>
      </c>
      <c r="T6110" t="s">
        <v>43</v>
      </c>
      <c r="U6110">
        <v>51562.819163319778</v>
      </c>
    </row>
    <row r="6111" spans="16:21" x14ac:dyDescent="0.25">
      <c r="P6111">
        <v>110</v>
      </c>
      <c r="Q6111">
        <v>400000</v>
      </c>
      <c r="R6111">
        <v>2000000</v>
      </c>
      <c r="S6111" s="8" t="str">
        <f t="shared" si="95"/>
        <v>1104000002000000</v>
      </c>
      <c r="T6111" t="s">
        <v>43</v>
      </c>
      <c r="U6111">
        <v>51562.819163319778</v>
      </c>
    </row>
    <row r="6112" spans="16:21" x14ac:dyDescent="0.25">
      <c r="P6112">
        <v>111</v>
      </c>
      <c r="Q6112">
        <v>400000</v>
      </c>
      <c r="R6112">
        <v>2000000</v>
      </c>
      <c r="S6112" s="8" t="str">
        <f t="shared" si="95"/>
        <v>1114000002000000</v>
      </c>
      <c r="T6112" t="s">
        <v>43</v>
      </c>
      <c r="U6112">
        <v>51562.819163319778</v>
      </c>
    </row>
    <row r="6113" spans="16:21" x14ac:dyDescent="0.25">
      <c r="P6113">
        <v>112</v>
      </c>
      <c r="Q6113">
        <v>400000</v>
      </c>
      <c r="R6113">
        <v>2000000</v>
      </c>
      <c r="S6113" s="8" t="str">
        <f t="shared" si="95"/>
        <v>1124000002000000</v>
      </c>
      <c r="T6113" t="s">
        <v>43</v>
      </c>
      <c r="U6113">
        <v>51562.819163319778</v>
      </c>
    </row>
    <row r="6114" spans="16:21" x14ac:dyDescent="0.25">
      <c r="P6114">
        <v>113</v>
      </c>
      <c r="Q6114">
        <v>400000</v>
      </c>
      <c r="R6114">
        <v>2000000</v>
      </c>
      <c r="S6114" s="8" t="str">
        <f t="shared" si="95"/>
        <v>1134000002000000</v>
      </c>
      <c r="T6114" t="s">
        <v>43</v>
      </c>
      <c r="U6114">
        <v>51562.819163319778</v>
      </c>
    </row>
    <row r="6115" spans="16:21" x14ac:dyDescent="0.25">
      <c r="P6115">
        <v>114</v>
      </c>
      <c r="Q6115">
        <v>400000</v>
      </c>
      <c r="R6115">
        <v>2000000</v>
      </c>
      <c r="S6115" s="8" t="str">
        <f t="shared" si="95"/>
        <v>1144000002000000</v>
      </c>
      <c r="T6115" t="s">
        <v>43</v>
      </c>
      <c r="U6115">
        <v>51562.819163319778</v>
      </c>
    </row>
    <row r="6116" spans="16:21" x14ac:dyDescent="0.25">
      <c r="P6116">
        <v>115</v>
      </c>
      <c r="Q6116">
        <v>400000</v>
      </c>
      <c r="R6116">
        <v>2000000</v>
      </c>
      <c r="S6116" s="8" t="str">
        <f t="shared" si="95"/>
        <v>1154000002000000</v>
      </c>
      <c r="T6116" t="s">
        <v>43</v>
      </c>
      <c r="U6116">
        <v>51562.819163319778</v>
      </c>
    </row>
    <row r="6117" spans="16:21" x14ac:dyDescent="0.25">
      <c r="P6117">
        <v>116</v>
      </c>
      <c r="Q6117">
        <v>400000</v>
      </c>
      <c r="R6117">
        <v>2000000</v>
      </c>
      <c r="S6117" s="8" t="str">
        <f t="shared" si="95"/>
        <v>1164000002000000</v>
      </c>
      <c r="T6117" t="s">
        <v>43</v>
      </c>
      <c r="U6117">
        <v>51562.819163319778</v>
      </c>
    </row>
    <row r="6118" spans="16:21" x14ac:dyDescent="0.25">
      <c r="P6118">
        <v>117</v>
      </c>
      <c r="Q6118">
        <v>400000</v>
      </c>
      <c r="R6118">
        <v>2000000</v>
      </c>
      <c r="S6118" s="8" t="str">
        <f t="shared" si="95"/>
        <v>1174000002000000</v>
      </c>
      <c r="T6118" t="s">
        <v>43</v>
      </c>
      <c r="U6118">
        <v>51562.819163319778</v>
      </c>
    </row>
    <row r="6119" spans="16:21" x14ac:dyDescent="0.25">
      <c r="P6119">
        <v>118</v>
      </c>
      <c r="Q6119">
        <v>400000</v>
      </c>
      <c r="R6119">
        <v>2000000</v>
      </c>
      <c r="S6119" s="8" t="str">
        <f t="shared" si="95"/>
        <v>1184000002000000</v>
      </c>
      <c r="T6119" t="s">
        <v>43</v>
      </c>
      <c r="U6119">
        <v>51562.819163319778</v>
      </c>
    </row>
    <row r="6120" spans="16:21" x14ac:dyDescent="0.25">
      <c r="P6120">
        <v>119</v>
      </c>
      <c r="Q6120">
        <v>400000</v>
      </c>
      <c r="R6120">
        <v>2000000</v>
      </c>
      <c r="S6120" s="8" t="str">
        <f t="shared" si="95"/>
        <v>1194000002000000</v>
      </c>
      <c r="T6120" t="s">
        <v>43</v>
      </c>
      <c r="U6120">
        <v>51562.819163319778</v>
      </c>
    </row>
    <row r="6121" spans="16:21" x14ac:dyDescent="0.25">
      <c r="P6121">
        <v>120</v>
      </c>
      <c r="Q6121">
        <v>400000</v>
      </c>
      <c r="R6121">
        <v>2000000</v>
      </c>
      <c r="S6121" s="8" t="str">
        <f t="shared" si="95"/>
        <v>1204000002000000</v>
      </c>
      <c r="T6121" t="s">
        <v>43</v>
      </c>
      <c r="U6121">
        <v>51562.819163319778</v>
      </c>
    </row>
    <row r="6122" spans="16:21" x14ac:dyDescent="0.25">
      <c r="P6122">
        <v>121</v>
      </c>
      <c r="Q6122">
        <v>400000</v>
      </c>
      <c r="R6122">
        <v>2000000</v>
      </c>
      <c r="S6122" s="8" t="str">
        <f t="shared" si="95"/>
        <v>1214000002000000</v>
      </c>
      <c r="T6122" t="s">
        <v>43</v>
      </c>
      <c r="U6122">
        <v>51562.819163319778</v>
      </c>
    </row>
    <row r="6123" spans="16:21" x14ac:dyDescent="0.25">
      <c r="P6123">
        <v>122</v>
      </c>
      <c r="Q6123">
        <v>400000</v>
      </c>
      <c r="R6123">
        <v>2000000</v>
      </c>
      <c r="S6123" s="8" t="str">
        <f t="shared" si="95"/>
        <v>1224000002000000</v>
      </c>
      <c r="T6123" t="s">
        <v>43</v>
      </c>
      <c r="U6123">
        <v>51562.819163319778</v>
      </c>
    </row>
    <row r="6124" spans="16:21" x14ac:dyDescent="0.25">
      <c r="P6124">
        <v>123</v>
      </c>
      <c r="Q6124">
        <v>400000</v>
      </c>
      <c r="R6124">
        <v>2000000</v>
      </c>
      <c r="S6124" s="8" t="str">
        <f t="shared" si="95"/>
        <v>1234000002000000</v>
      </c>
      <c r="T6124" t="s">
        <v>43</v>
      </c>
      <c r="U6124">
        <v>51562.819163319778</v>
      </c>
    </row>
    <row r="6125" spans="16:21" x14ac:dyDescent="0.25">
      <c r="P6125">
        <v>124</v>
      </c>
      <c r="Q6125">
        <v>400000</v>
      </c>
      <c r="R6125">
        <v>2000000</v>
      </c>
      <c r="S6125" s="8" t="str">
        <f t="shared" si="95"/>
        <v>1244000002000000</v>
      </c>
      <c r="T6125" t="s">
        <v>43</v>
      </c>
      <c r="U6125">
        <v>51562.819163319778</v>
      </c>
    </row>
    <row r="6126" spans="16:21" x14ac:dyDescent="0.25">
      <c r="P6126">
        <v>125</v>
      </c>
      <c r="Q6126">
        <v>400000</v>
      </c>
      <c r="R6126">
        <v>2000000</v>
      </c>
      <c r="S6126" s="8" t="str">
        <f t="shared" si="95"/>
        <v>1254000002000000</v>
      </c>
      <c r="T6126" t="s">
        <v>43</v>
      </c>
      <c r="U6126">
        <v>51562.819163319778</v>
      </c>
    </row>
    <row r="6127" spans="16:21" x14ac:dyDescent="0.25">
      <c r="P6127">
        <v>1</v>
      </c>
      <c r="Q6127">
        <v>400000</v>
      </c>
      <c r="R6127">
        <v>2500000</v>
      </c>
      <c r="S6127" s="8" t="str">
        <f t="shared" si="95"/>
        <v>14000002500000</v>
      </c>
      <c r="T6127" t="s">
        <v>48</v>
      </c>
      <c r="U6127">
        <v>2746.7261250000001</v>
      </c>
    </row>
    <row r="6128" spans="16:21" x14ac:dyDescent="0.25">
      <c r="P6128">
        <v>2</v>
      </c>
      <c r="Q6128">
        <v>400000</v>
      </c>
      <c r="R6128">
        <v>2500000</v>
      </c>
      <c r="S6128" s="8" t="str">
        <f t="shared" si="95"/>
        <v>24000002500000</v>
      </c>
      <c r="T6128" t="s">
        <v>48</v>
      </c>
      <c r="U6128">
        <v>2746.7261250000001</v>
      </c>
    </row>
    <row r="6129" spans="16:21" x14ac:dyDescent="0.25">
      <c r="P6129">
        <v>3</v>
      </c>
      <c r="Q6129">
        <v>400000</v>
      </c>
      <c r="R6129">
        <v>2500000</v>
      </c>
      <c r="S6129" s="8" t="str">
        <f t="shared" si="95"/>
        <v>34000002500000</v>
      </c>
      <c r="T6129" t="s">
        <v>48</v>
      </c>
      <c r="U6129">
        <v>2746.7261250000001</v>
      </c>
    </row>
    <row r="6130" spans="16:21" x14ac:dyDescent="0.25">
      <c r="P6130">
        <v>4</v>
      </c>
      <c r="Q6130">
        <v>400000</v>
      </c>
      <c r="R6130">
        <v>2500000</v>
      </c>
      <c r="S6130" s="8" t="str">
        <f t="shared" si="95"/>
        <v>44000002500000</v>
      </c>
      <c r="T6130" t="s">
        <v>48</v>
      </c>
      <c r="U6130">
        <v>2746.7261250000001</v>
      </c>
    </row>
    <row r="6131" spans="16:21" x14ac:dyDescent="0.25">
      <c r="P6131">
        <v>5</v>
      </c>
      <c r="Q6131">
        <v>400000</v>
      </c>
      <c r="R6131">
        <v>2500000</v>
      </c>
      <c r="S6131" s="8" t="str">
        <f t="shared" si="95"/>
        <v>54000002500000</v>
      </c>
      <c r="T6131" t="s">
        <v>48</v>
      </c>
      <c r="U6131">
        <v>2746.7261250000001</v>
      </c>
    </row>
    <row r="6132" spans="16:21" x14ac:dyDescent="0.25">
      <c r="P6132">
        <v>6</v>
      </c>
      <c r="Q6132">
        <v>400000</v>
      </c>
      <c r="R6132">
        <v>2500000</v>
      </c>
      <c r="S6132" s="8" t="str">
        <f t="shared" si="95"/>
        <v>64000002500000</v>
      </c>
      <c r="T6132" t="s">
        <v>48</v>
      </c>
      <c r="U6132">
        <v>2746.7261250000001</v>
      </c>
    </row>
    <row r="6133" spans="16:21" x14ac:dyDescent="0.25">
      <c r="P6133">
        <v>7</v>
      </c>
      <c r="Q6133">
        <v>400000</v>
      </c>
      <c r="R6133">
        <v>2500000</v>
      </c>
      <c r="S6133" s="8" t="str">
        <f t="shared" si="95"/>
        <v>74000002500000</v>
      </c>
      <c r="T6133" t="s">
        <v>48</v>
      </c>
      <c r="U6133">
        <v>2746.7261250000001</v>
      </c>
    </row>
    <row r="6134" spans="16:21" x14ac:dyDescent="0.25">
      <c r="P6134">
        <v>8</v>
      </c>
      <c r="Q6134">
        <v>400000</v>
      </c>
      <c r="R6134">
        <v>2500000</v>
      </c>
      <c r="S6134" s="8" t="str">
        <f t="shared" si="95"/>
        <v>84000002500000</v>
      </c>
      <c r="T6134" t="s">
        <v>48</v>
      </c>
      <c r="U6134">
        <v>2746.7261250000001</v>
      </c>
    </row>
    <row r="6135" spans="16:21" x14ac:dyDescent="0.25">
      <c r="P6135">
        <v>9</v>
      </c>
      <c r="Q6135">
        <v>400000</v>
      </c>
      <c r="R6135">
        <v>2500000</v>
      </c>
      <c r="S6135" s="8" t="str">
        <f t="shared" si="95"/>
        <v>94000002500000</v>
      </c>
      <c r="T6135" t="s">
        <v>48</v>
      </c>
      <c r="U6135">
        <v>2746.7261250000001</v>
      </c>
    </row>
    <row r="6136" spans="16:21" x14ac:dyDescent="0.25">
      <c r="P6136">
        <v>10</v>
      </c>
      <c r="Q6136">
        <v>400000</v>
      </c>
      <c r="R6136">
        <v>2500000</v>
      </c>
      <c r="S6136" s="8" t="str">
        <f t="shared" si="95"/>
        <v>104000002500000</v>
      </c>
      <c r="T6136" t="s">
        <v>48</v>
      </c>
      <c r="U6136">
        <v>2746.7261250000001</v>
      </c>
    </row>
    <row r="6137" spans="16:21" x14ac:dyDescent="0.25">
      <c r="P6137">
        <v>11</v>
      </c>
      <c r="Q6137">
        <v>400000</v>
      </c>
      <c r="R6137">
        <v>2500000</v>
      </c>
      <c r="S6137" s="8" t="str">
        <f t="shared" si="95"/>
        <v>114000002500000</v>
      </c>
      <c r="T6137" t="s">
        <v>48</v>
      </c>
      <c r="U6137">
        <v>2746.7261250000001</v>
      </c>
    </row>
    <row r="6138" spans="16:21" x14ac:dyDescent="0.25">
      <c r="P6138">
        <v>12</v>
      </c>
      <c r="Q6138">
        <v>400000</v>
      </c>
      <c r="R6138">
        <v>2500000</v>
      </c>
      <c r="S6138" s="8" t="str">
        <f t="shared" si="95"/>
        <v>124000002500000</v>
      </c>
      <c r="T6138" t="s">
        <v>48</v>
      </c>
      <c r="U6138">
        <v>2746.7261250000001</v>
      </c>
    </row>
    <row r="6139" spans="16:21" x14ac:dyDescent="0.25">
      <c r="P6139">
        <v>13</v>
      </c>
      <c r="Q6139">
        <v>400000</v>
      </c>
      <c r="R6139">
        <v>2500000</v>
      </c>
      <c r="S6139" s="8" t="str">
        <f t="shared" si="95"/>
        <v>134000002500000</v>
      </c>
      <c r="T6139" t="s">
        <v>48</v>
      </c>
      <c r="U6139">
        <v>2746.7261250000001</v>
      </c>
    </row>
    <row r="6140" spans="16:21" x14ac:dyDescent="0.25">
      <c r="P6140">
        <v>14</v>
      </c>
      <c r="Q6140">
        <v>400000</v>
      </c>
      <c r="R6140">
        <v>2500000</v>
      </c>
      <c r="S6140" s="8" t="str">
        <f t="shared" si="95"/>
        <v>144000002500000</v>
      </c>
      <c r="T6140" t="s">
        <v>48</v>
      </c>
      <c r="U6140">
        <v>2746.7261250000001</v>
      </c>
    </row>
    <row r="6141" spans="16:21" x14ac:dyDescent="0.25">
      <c r="P6141">
        <v>15</v>
      </c>
      <c r="Q6141">
        <v>400000</v>
      </c>
      <c r="R6141">
        <v>2500000</v>
      </c>
      <c r="S6141" s="8" t="str">
        <f t="shared" si="95"/>
        <v>154000002500000</v>
      </c>
      <c r="T6141" t="s">
        <v>48</v>
      </c>
      <c r="U6141">
        <v>2746.7261250000001</v>
      </c>
    </row>
    <row r="6142" spans="16:21" x14ac:dyDescent="0.25">
      <c r="P6142">
        <v>16</v>
      </c>
      <c r="Q6142">
        <v>400000</v>
      </c>
      <c r="R6142">
        <v>2500000</v>
      </c>
      <c r="S6142" s="8" t="str">
        <f t="shared" si="95"/>
        <v>164000002500000</v>
      </c>
      <c r="T6142" t="s">
        <v>48</v>
      </c>
      <c r="U6142">
        <v>2746.7261250000001</v>
      </c>
    </row>
    <row r="6143" spans="16:21" x14ac:dyDescent="0.25">
      <c r="P6143">
        <v>17</v>
      </c>
      <c r="Q6143">
        <v>400000</v>
      </c>
      <c r="R6143">
        <v>2500000</v>
      </c>
      <c r="S6143" s="8" t="str">
        <f t="shared" si="95"/>
        <v>174000002500000</v>
      </c>
      <c r="T6143" t="s">
        <v>48</v>
      </c>
      <c r="U6143">
        <v>2746.7261250000001</v>
      </c>
    </row>
    <row r="6144" spans="16:21" x14ac:dyDescent="0.25">
      <c r="P6144">
        <v>18</v>
      </c>
      <c r="Q6144">
        <v>400000</v>
      </c>
      <c r="R6144">
        <v>2500000</v>
      </c>
      <c r="S6144" s="8" t="str">
        <f t="shared" si="95"/>
        <v>184000002500000</v>
      </c>
      <c r="T6144" t="s">
        <v>48</v>
      </c>
      <c r="U6144">
        <v>2746.7261250000001</v>
      </c>
    </row>
    <row r="6145" spans="16:21" x14ac:dyDescent="0.25">
      <c r="P6145">
        <v>19</v>
      </c>
      <c r="Q6145">
        <v>400000</v>
      </c>
      <c r="R6145">
        <v>2500000</v>
      </c>
      <c r="S6145" s="8" t="str">
        <f t="shared" si="95"/>
        <v>194000002500000</v>
      </c>
      <c r="T6145" t="s">
        <v>48</v>
      </c>
      <c r="U6145">
        <v>2746.7261250000001</v>
      </c>
    </row>
    <row r="6146" spans="16:21" x14ac:dyDescent="0.25">
      <c r="P6146">
        <v>20</v>
      </c>
      <c r="Q6146">
        <v>400000</v>
      </c>
      <c r="R6146">
        <v>2500000</v>
      </c>
      <c r="S6146" s="8" t="str">
        <f t="shared" si="95"/>
        <v>204000002500000</v>
      </c>
      <c r="T6146" t="s">
        <v>48</v>
      </c>
      <c r="U6146">
        <v>2746.7261250000001</v>
      </c>
    </row>
    <row r="6147" spans="16:21" x14ac:dyDescent="0.25">
      <c r="P6147">
        <v>21</v>
      </c>
      <c r="Q6147">
        <v>400000</v>
      </c>
      <c r="R6147">
        <v>2500000</v>
      </c>
      <c r="S6147" s="8" t="str">
        <f t="shared" ref="S6147:S6210" si="96">P6147&amp;Q6147&amp;R6147</f>
        <v>214000002500000</v>
      </c>
      <c r="T6147" t="s">
        <v>48</v>
      </c>
      <c r="U6147">
        <v>2746.7261250000001</v>
      </c>
    </row>
    <row r="6148" spans="16:21" x14ac:dyDescent="0.25">
      <c r="P6148">
        <v>22</v>
      </c>
      <c r="Q6148">
        <v>400000</v>
      </c>
      <c r="R6148">
        <v>2500000</v>
      </c>
      <c r="S6148" s="8" t="str">
        <f t="shared" si="96"/>
        <v>224000002500000</v>
      </c>
      <c r="T6148" t="s">
        <v>48</v>
      </c>
      <c r="U6148">
        <v>2746.7261250000001</v>
      </c>
    </row>
    <row r="6149" spans="16:21" x14ac:dyDescent="0.25">
      <c r="P6149">
        <v>23</v>
      </c>
      <c r="Q6149">
        <v>400000</v>
      </c>
      <c r="R6149">
        <v>2500000</v>
      </c>
      <c r="S6149" s="8" t="str">
        <f t="shared" si="96"/>
        <v>234000002500000</v>
      </c>
      <c r="T6149" t="s">
        <v>48</v>
      </c>
      <c r="U6149">
        <v>2746.7261250000001</v>
      </c>
    </row>
    <row r="6150" spans="16:21" x14ac:dyDescent="0.25">
      <c r="P6150">
        <v>24</v>
      </c>
      <c r="Q6150">
        <v>400000</v>
      </c>
      <c r="R6150">
        <v>2500000</v>
      </c>
      <c r="S6150" s="8" t="str">
        <f t="shared" si="96"/>
        <v>244000002500000</v>
      </c>
      <c r="T6150" t="s">
        <v>48</v>
      </c>
      <c r="U6150">
        <v>2746.7261250000001</v>
      </c>
    </row>
    <row r="6151" spans="16:21" x14ac:dyDescent="0.25">
      <c r="P6151">
        <v>25</v>
      </c>
      <c r="Q6151">
        <v>400000</v>
      </c>
      <c r="R6151">
        <v>2500000</v>
      </c>
      <c r="S6151" s="8" t="str">
        <f t="shared" si="96"/>
        <v>254000002500000</v>
      </c>
      <c r="T6151" t="s">
        <v>48</v>
      </c>
      <c r="U6151">
        <v>2746.7261250000001</v>
      </c>
    </row>
    <row r="6152" spans="16:21" x14ac:dyDescent="0.25">
      <c r="P6152">
        <v>26</v>
      </c>
      <c r="Q6152">
        <v>400000</v>
      </c>
      <c r="R6152">
        <v>2500000</v>
      </c>
      <c r="S6152" s="8" t="str">
        <f t="shared" si="96"/>
        <v>264000002500000</v>
      </c>
      <c r="T6152" t="s">
        <v>34</v>
      </c>
      <c r="U6152">
        <v>2939.0030759009005</v>
      </c>
    </row>
    <row r="6153" spans="16:21" x14ac:dyDescent="0.25">
      <c r="P6153">
        <v>27</v>
      </c>
      <c r="Q6153">
        <v>400000</v>
      </c>
      <c r="R6153">
        <v>2500000</v>
      </c>
      <c r="S6153" s="8" t="str">
        <f t="shared" si="96"/>
        <v>274000002500000</v>
      </c>
      <c r="T6153" t="s">
        <v>34</v>
      </c>
      <c r="U6153">
        <v>2939.0030759009005</v>
      </c>
    </row>
    <row r="6154" spans="16:21" x14ac:dyDescent="0.25">
      <c r="P6154">
        <v>28</v>
      </c>
      <c r="Q6154">
        <v>400000</v>
      </c>
      <c r="R6154">
        <v>2500000</v>
      </c>
      <c r="S6154" s="8" t="str">
        <f t="shared" si="96"/>
        <v>284000002500000</v>
      </c>
      <c r="T6154" t="s">
        <v>34</v>
      </c>
      <c r="U6154">
        <v>2939.0030759009005</v>
      </c>
    </row>
    <row r="6155" spans="16:21" x14ac:dyDescent="0.25">
      <c r="P6155">
        <v>29</v>
      </c>
      <c r="Q6155">
        <v>400000</v>
      </c>
      <c r="R6155">
        <v>2500000</v>
      </c>
      <c r="S6155" s="8" t="str">
        <f t="shared" si="96"/>
        <v>294000002500000</v>
      </c>
      <c r="T6155" t="s">
        <v>34</v>
      </c>
      <c r="U6155">
        <v>2939.0030759009005</v>
      </c>
    </row>
    <row r="6156" spans="16:21" x14ac:dyDescent="0.25">
      <c r="P6156">
        <v>30</v>
      </c>
      <c r="Q6156">
        <v>400000</v>
      </c>
      <c r="R6156">
        <v>2500000</v>
      </c>
      <c r="S6156" s="8" t="str">
        <f t="shared" si="96"/>
        <v>304000002500000</v>
      </c>
      <c r="T6156" t="s">
        <v>34</v>
      </c>
      <c r="U6156">
        <v>2939.0030759009005</v>
      </c>
    </row>
    <row r="6157" spans="16:21" x14ac:dyDescent="0.25">
      <c r="P6157">
        <v>31</v>
      </c>
      <c r="Q6157">
        <v>400000</v>
      </c>
      <c r="R6157">
        <v>2500000</v>
      </c>
      <c r="S6157" s="8" t="str">
        <f t="shared" si="96"/>
        <v>314000002500000</v>
      </c>
      <c r="T6157" t="s">
        <v>34</v>
      </c>
      <c r="U6157">
        <v>2939.0030759009005</v>
      </c>
    </row>
    <row r="6158" spans="16:21" x14ac:dyDescent="0.25">
      <c r="P6158">
        <v>32</v>
      </c>
      <c r="Q6158">
        <v>400000</v>
      </c>
      <c r="R6158">
        <v>2500000</v>
      </c>
      <c r="S6158" s="8" t="str">
        <f t="shared" si="96"/>
        <v>324000002500000</v>
      </c>
      <c r="T6158" t="s">
        <v>34</v>
      </c>
      <c r="U6158">
        <v>2939.0030759009005</v>
      </c>
    </row>
    <row r="6159" spans="16:21" x14ac:dyDescent="0.25">
      <c r="P6159">
        <v>33</v>
      </c>
      <c r="Q6159">
        <v>400000</v>
      </c>
      <c r="R6159">
        <v>2500000</v>
      </c>
      <c r="S6159" s="8" t="str">
        <f t="shared" si="96"/>
        <v>334000002500000</v>
      </c>
      <c r="T6159" t="s">
        <v>34</v>
      </c>
      <c r="U6159">
        <v>2939.0030759009005</v>
      </c>
    </row>
    <row r="6160" spans="16:21" x14ac:dyDescent="0.25">
      <c r="P6160">
        <v>34</v>
      </c>
      <c r="Q6160">
        <v>400000</v>
      </c>
      <c r="R6160">
        <v>2500000</v>
      </c>
      <c r="S6160" s="8" t="str">
        <f t="shared" si="96"/>
        <v>344000002500000</v>
      </c>
      <c r="T6160" t="s">
        <v>34</v>
      </c>
      <c r="U6160">
        <v>2939.0030759009005</v>
      </c>
    </row>
    <row r="6161" spans="16:21" x14ac:dyDescent="0.25">
      <c r="P6161">
        <v>35</v>
      </c>
      <c r="Q6161">
        <v>400000</v>
      </c>
      <c r="R6161">
        <v>2500000</v>
      </c>
      <c r="S6161" s="8" t="str">
        <f t="shared" si="96"/>
        <v>354000002500000</v>
      </c>
      <c r="T6161" t="s">
        <v>34</v>
      </c>
      <c r="U6161">
        <v>2939.0030759009005</v>
      </c>
    </row>
    <row r="6162" spans="16:21" x14ac:dyDescent="0.25">
      <c r="P6162">
        <v>36</v>
      </c>
      <c r="Q6162">
        <v>400000</v>
      </c>
      <c r="R6162">
        <v>2500000</v>
      </c>
      <c r="S6162" s="8" t="str">
        <f t="shared" si="96"/>
        <v>364000002500000</v>
      </c>
      <c r="T6162" t="s">
        <v>35</v>
      </c>
      <c r="U6162">
        <v>3945.1507064644752</v>
      </c>
    </row>
    <row r="6163" spans="16:21" x14ac:dyDescent="0.25">
      <c r="P6163">
        <v>37</v>
      </c>
      <c r="Q6163">
        <v>400000</v>
      </c>
      <c r="R6163">
        <v>2500000</v>
      </c>
      <c r="S6163" s="8" t="str">
        <f t="shared" si="96"/>
        <v>374000002500000</v>
      </c>
      <c r="T6163" t="s">
        <v>35</v>
      </c>
      <c r="U6163">
        <v>3945.1507064644752</v>
      </c>
    </row>
    <row r="6164" spans="16:21" x14ac:dyDescent="0.25">
      <c r="P6164">
        <v>38</v>
      </c>
      <c r="Q6164">
        <v>400000</v>
      </c>
      <c r="R6164">
        <v>2500000</v>
      </c>
      <c r="S6164" s="8" t="str">
        <f t="shared" si="96"/>
        <v>384000002500000</v>
      </c>
      <c r="T6164" t="s">
        <v>35</v>
      </c>
      <c r="U6164">
        <v>3945.1507064644752</v>
      </c>
    </row>
    <row r="6165" spans="16:21" x14ac:dyDescent="0.25">
      <c r="P6165">
        <v>39</v>
      </c>
      <c r="Q6165">
        <v>400000</v>
      </c>
      <c r="R6165">
        <v>2500000</v>
      </c>
      <c r="S6165" s="8" t="str">
        <f t="shared" si="96"/>
        <v>394000002500000</v>
      </c>
      <c r="T6165" t="s">
        <v>35</v>
      </c>
      <c r="U6165">
        <v>3945.1507064644752</v>
      </c>
    </row>
    <row r="6166" spans="16:21" x14ac:dyDescent="0.25">
      <c r="P6166">
        <v>40</v>
      </c>
      <c r="Q6166">
        <v>400000</v>
      </c>
      <c r="R6166">
        <v>2500000</v>
      </c>
      <c r="S6166" s="8" t="str">
        <f t="shared" si="96"/>
        <v>404000002500000</v>
      </c>
      <c r="T6166" t="s">
        <v>35</v>
      </c>
      <c r="U6166">
        <v>3945.1507064644752</v>
      </c>
    </row>
    <row r="6167" spans="16:21" x14ac:dyDescent="0.25">
      <c r="P6167">
        <v>41</v>
      </c>
      <c r="Q6167">
        <v>400000</v>
      </c>
      <c r="R6167">
        <v>2500000</v>
      </c>
      <c r="S6167" s="8" t="str">
        <f t="shared" si="96"/>
        <v>414000002500000</v>
      </c>
      <c r="T6167" t="s">
        <v>35</v>
      </c>
      <c r="U6167">
        <v>3945.1507064644752</v>
      </c>
    </row>
    <row r="6168" spans="16:21" x14ac:dyDescent="0.25">
      <c r="P6168">
        <v>42</v>
      </c>
      <c r="Q6168">
        <v>400000</v>
      </c>
      <c r="R6168">
        <v>2500000</v>
      </c>
      <c r="S6168" s="8" t="str">
        <f t="shared" si="96"/>
        <v>424000002500000</v>
      </c>
      <c r="T6168" t="s">
        <v>35</v>
      </c>
      <c r="U6168">
        <v>3945.1507064644752</v>
      </c>
    </row>
    <row r="6169" spans="16:21" x14ac:dyDescent="0.25">
      <c r="P6169">
        <v>43</v>
      </c>
      <c r="Q6169">
        <v>400000</v>
      </c>
      <c r="R6169">
        <v>2500000</v>
      </c>
      <c r="S6169" s="8" t="str">
        <f t="shared" si="96"/>
        <v>434000002500000</v>
      </c>
      <c r="T6169" t="s">
        <v>35</v>
      </c>
      <c r="U6169">
        <v>3945.1507064644752</v>
      </c>
    </row>
    <row r="6170" spans="16:21" x14ac:dyDescent="0.25">
      <c r="P6170">
        <v>44</v>
      </c>
      <c r="Q6170">
        <v>400000</v>
      </c>
      <c r="R6170">
        <v>2500000</v>
      </c>
      <c r="S6170" s="8" t="str">
        <f t="shared" si="96"/>
        <v>444000002500000</v>
      </c>
      <c r="T6170" t="s">
        <v>35</v>
      </c>
      <c r="U6170">
        <v>3945.1507064644752</v>
      </c>
    </row>
    <row r="6171" spans="16:21" x14ac:dyDescent="0.25">
      <c r="P6171">
        <v>45</v>
      </c>
      <c r="Q6171">
        <v>400000</v>
      </c>
      <c r="R6171">
        <v>2500000</v>
      </c>
      <c r="S6171" s="8" t="str">
        <f t="shared" si="96"/>
        <v>454000002500000</v>
      </c>
      <c r="T6171" t="s">
        <v>35</v>
      </c>
      <c r="U6171">
        <v>3945.1507064644752</v>
      </c>
    </row>
    <row r="6172" spans="16:21" x14ac:dyDescent="0.25">
      <c r="P6172">
        <v>46</v>
      </c>
      <c r="Q6172">
        <v>400000</v>
      </c>
      <c r="R6172">
        <v>2500000</v>
      </c>
      <c r="S6172" s="8" t="str">
        <f t="shared" si="96"/>
        <v>464000002500000</v>
      </c>
      <c r="T6172" t="s">
        <v>36</v>
      </c>
      <c r="U6172">
        <v>6009.8279863728494</v>
      </c>
    </row>
    <row r="6173" spans="16:21" x14ac:dyDescent="0.25">
      <c r="P6173">
        <v>47</v>
      </c>
      <c r="Q6173">
        <v>400000</v>
      </c>
      <c r="R6173">
        <v>2500000</v>
      </c>
      <c r="S6173" s="8" t="str">
        <f t="shared" si="96"/>
        <v>474000002500000</v>
      </c>
      <c r="T6173" t="s">
        <v>36</v>
      </c>
      <c r="U6173">
        <v>6009.8279863728494</v>
      </c>
    </row>
    <row r="6174" spans="16:21" x14ac:dyDescent="0.25">
      <c r="P6174">
        <v>48</v>
      </c>
      <c r="Q6174">
        <v>400000</v>
      </c>
      <c r="R6174">
        <v>2500000</v>
      </c>
      <c r="S6174" s="8" t="str">
        <f t="shared" si="96"/>
        <v>484000002500000</v>
      </c>
      <c r="T6174" t="s">
        <v>36</v>
      </c>
      <c r="U6174">
        <v>6009.8279863728494</v>
      </c>
    </row>
    <row r="6175" spans="16:21" x14ac:dyDescent="0.25">
      <c r="P6175">
        <v>49</v>
      </c>
      <c r="Q6175">
        <v>400000</v>
      </c>
      <c r="R6175">
        <v>2500000</v>
      </c>
      <c r="S6175" s="8" t="str">
        <f t="shared" si="96"/>
        <v>494000002500000</v>
      </c>
      <c r="T6175" t="s">
        <v>36</v>
      </c>
      <c r="U6175">
        <v>6009.8279863728494</v>
      </c>
    </row>
    <row r="6176" spans="16:21" x14ac:dyDescent="0.25">
      <c r="P6176">
        <v>50</v>
      </c>
      <c r="Q6176">
        <v>400000</v>
      </c>
      <c r="R6176">
        <v>2500000</v>
      </c>
      <c r="S6176" s="8" t="str">
        <f t="shared" si="96"/>
        <v>504000002500000</v>
      </c>
      <c r="T6176" t="s">
        <v>36</v>
      </c>
      <c r="U6176">
        <v>6009.8279863728494</v>
      </c>
    </row>
    <row r="6177" spans="16:21" x14ac:dyDescent="0.25">
      <c r="P6177">
        <v>51</v>
      </c>
      <c r="Q6177">
        <v>400000</v>
      </c>
      <c r="R6177">
        <v>2500000</v>
      </c>
      <c r="S6177" s="8" t="str">
        <f t="shared" si="96"/>
        <v>514000002500000</v>
      </c>
      <c r="T6177" t="s">
        <v>37</v>
      </c>
      <c r="U6177">
        <v>8935.936157344473</v>
      </c>
    </row>
    <row r="6178" spans="16:21" x14ac:dyDescent="0.25">
      <c r="P6178">
        <v>52</v>
      </c>
      <c r="Q6178">
        <v>400000</v>
      </c>
      <c r="R6178">
        <v>2500000</v>
      </c>
      <c r="S6178" s="8" t="str">
        <f t="shared" si="96"/>
        <v>524000002500000</v>
      </c>
      <c r="T6178" t="s">
        <v>37</v>
      </c>
      <c r="U6178">
        <v>8935.936157344473</v>
      </c>
    </row>
    <row r="6179" spans="16:21" x14ac:dyDescent="0.25">
      <c r="P6179">
        <v>53</v>
      </c>
      <c r="Q6179">
        <v>400000</v>
      </c>
      <c r="R6179">
        <v>2500000</v>
      </c>
      <c r="S6179" s="8" t="str">
        <f t="shared" si="96"/>
        <v>534000002500000</v>
      </c>
      <c r="T6179" t="s">
        <v>37</v>
      </c>
      <c r="U6179">
        <v>8935.936157344473</v>
      </c>
    </row>
    <row r="6180" spans="16:21" x14ac:dyDescent="0.25">
      <c r="P6180">
        <v>54</v>
      </c>
      <c r="Q6180">
        <v>400000</v>
      </c>
      <c r="R6180">
        <v>2500000</v>
      </c>
      <c r="S6180" s="8" t="str">
        <f t="shared" si="96"/>
        <v>544000002500000</v>
      </c>
      <c r="T6180" t="s">
        <v>37</v>
      </c>
      <c r="U6180">
        <v>8935.936157344473</v>
      </c>
    </row>
    <row r="6181" spans="16:21" x14ac:dyDescent="0.25">
      <c r="P6181">
        <v>55</v>
      </c>
      <c r="Q6181">
        <v>400000</v>
      </c>
      <c r="R6181">
        <v>2500000</v>
      </c>
      <c r="S6181" s="8" t="str">
        <f t="shared" si="96"/>
        <v>554000002500000</v>
      </c>
      <c r="T6181" t="s">
        <v>37</v>
      </c>
      <c r="U6181">
        <v>8935.936157344473</v>
      </c>
    </row>
    <row r="6182" spans="16:21" x14ac:dyDescent="0.25">
      <c r="P6182">
        <v>56</v>
      </c>
      <c r="Q6182">
        <v>400000</v>
      </c>
      <c r="R6182">
        <v>2500000</v>
      </c>
      <c r="S6182" s="8" t="str">
        <f t="shared" si="96"/>
        <v>564000002500000</v>
      </c>
      <c r="T6182" t="s">
        <v>38</v>
      </c>
      <c r="U6182">
        <v>11873.758815743688</v>
      </c>
    </row>
    <row r="6183" spans="16:21" x14ac:dyDescent="0.25">
      <c r="P6183">
        <v>57</v>
      </c>
      <c r="Q6183">
        <v>400000</v>
      </c>
      <c r="R6183">
        <v>2500000</v>
      </c>
      <c r="S6183" s="8" t="str">
        <f t="shared" si="96"/>
        <v>574000002500000</v>
      </c>
      <c r="T6183" t="s">
        <v>38</v>
      </c>
      <c r="U6183">
        <v>11873.758815743688</v>
      </c>
    </row>
    <row r="6184" spans="16:21" x14ac:dyDescent="0.25">
      <c r="P6184">
        <v>58</v>
      </c>
      <c r="Q6184">
        <v>400000</v>
      </c>
      <c r="R6184">
        <v>2500000</v>
      </c>
      <c r="S6184" s="8" t="str">
        <f t="shared" si="96"/>
        <v>584000002500000</v>
      </c>
      <c r="T6184" t="s">
        <v>38</v>
      </c>
      <c r="U6184">
        <v>11873.758815743688</v>
      </c>
    </row>
    <row r="6185" spans="16:21" x14ac:dyDescent="0.25">
      <c r="P6185">
        <v>59</v>
      </c>
      <c r="Q6185">
        <v>400000</v>
      </c>
      <c r="R6185">
        <v>2500000</v>
      </c>
      <c r="S6185" s="8" t="str">
        <f t="shared" si="96"/>
        <v>594000002500000</v>
      </c>
      <c r="T6185" t="s">
        <v>38</v>
      </c>
      <c r="U6185">
        <v>11873.758815743688</v>
      </c>
    </row>
    <row r="6186" spans="16:21" x14ac:dyDescent="0.25">
      <c r="P6186">
        <v>60</v>
      </c>
      <c r="Q6186">
        <v>400000</v>
      </c>
      <c r="R6186">
        <v>2500000</v>
      </c>
      <c r="S6186" s="8" t="str">
        <f t="shared" si="96"/>
        <v>604000002500000</v>
      </c>
      <c r="T6186" t="s">
        <v>38</v>
      </c>
      <c r="U6186">
        <v>11873.758815743688</v>
      </c>
    </row>
    <row r="6187" spans="16:21" x14ac:dyDescent="0.25">
      <c r="P6187">
        <v>61</v>
      </c>
      <c r="Q6187">
        <v>400000</v>
      </c>
      <c r="R6187">
        <v>2500000</v>
      </c>
      <c r="S6187" s="8" t="str">
        <f t="shared" si="96"/>
        <v>614000002500000</v>
      </c>
      <c r="T6187" t="s">
        <v>39</v>
      </c>
      <c r="U6187">
        <v>20464.914154290891</v>
      </c>
    </row>
    <row r="6188" spans="16:21" x14ac:dyDescent="0.25">
      <c r="P6188">
        <v>62</v>
      </c>
      <c r="Q6188">
        <v>400000</v>
      </c>
      <c r="R6188">
        <v>2500000</v>
      </c>
      <c r="S6188" s="8" t="str">
        <f t="shared" si="96"/>
        <v>624000002500000</v>
      </c>
      <c r="T6188" t="s">
        <v>39</v>
      </c>
      <c r="U6188">
        <v>20464.914154290891</v>
      </c>
    </row>
    <row r="6189" spans="16:21" x14ac:dyDescent="0.25">
      <c r="P6189">
        <v>63</v>
      </c>
      <c r="Q6189">
        <v>400000</v>
      </c>
      <c r="R6189">
        <v>2500000</v>
      </c>
      <c r="S6189" s="8" t="str">
        <f t="shared" si="96"/>
        <v>634000002500000</v>
      </c>
      <c r="T6189" t="s">
        <v>39</v>
      </c>
      <c r="U6189">
        <v>20464.914154290891</v>
      </c>
    </row>
    <row r="6190" spans="16:21" x14ac:dyDescent="0.25">
      <c r="P6190">
        <v>64</v>
      </c>
      <c r="Q6190">
        <v>400000</v>
      </c>
      <c r="R6190">
        <v>2500000</v>
      </c>
      <c r="S6190" s="8" t="str">
        <f t="shared" si="96"/>
        <v>644000002500000</v>
      </c>
      <c r="T6190" t="s">
        <v>39</v>
      </c>
      <c r="U6190">
        <v>20464.914154290891</v>
      </c>
    </row>
    <row r="6191" spans="16:21" x14ac:dyDescent="0.25">
      <c r="P6191">
        <v>65</v>
      </c>
      <c r="Q6191">
        <v>400000</v>
      </c>
      <c r="R6191">
        <v>2500000</v>
      </c>
      <c r="S6191" s="8" t="str">
        <f t="shared" si="96"/>
        <v>654000002500000</v>
      </c>
      <c r="T6191" t="s">
        <v>39</v>
      </c>
      <c r="U6191">
        <v>20464.914154290891</v>
      </c>
    </row>
    <row r="6192" spans="16:21" x14ac:dyDescent="0.25">
      <c r="P6192">
        <v>66</v>
      </c>
      <c r="Q6192">
        <v>400000</v>
      </c>
      <c r="R6192">
        <v>2500000</v>
      </c>
      <c r="S6192" s="8" t="str">
        <f t="shared" si="96"/>
        <v>664000002500000</v>
      </c>
      <c r="T6192" t="s">
        <v>40</v>
      </c>
      <c r="U6192">
        <v>27009.790699861362</v>
      </c>
    </row>
    <row r="6193" spans="16:21" x14ac:dyDescent="0.25">
      <c r="P6193">
        <v>67</v>
      </c>
      <c r="Q6193">
        <v>400000</v>
      </c>
      <c r="R6193">
        <v>2500000</v>
      </c>
      <c r="S6193" s="8" t="str">
        <f t="shared" si="96"/>
        <v>674000002500000</v>
      </c>
      <c r="T6193" t="s">
        <v>40</v>
      </c>
      <c r="U6193">
        <v>27009.790699861362</v>
      </c>
    </row>
    <row r="6194" spans="16:21" x14ac:dyDescent="0.25">
      <c r="P6194">
        <v>68</v>
      </c>
      <c r="Q6194">
        <v>400000</v>
      </c>
      <c r="R6194">
        <v>2500000</v>
      </c>
      <c r="S6194" s="8" t="str">
        <f t="shared" si="96"/>
        <v>684000002500000</v>
      </c>
      <c r="T6194" t="s">
        <v>40</v>
      </c>
      <c r="U6194">
        <v>27009.790699861362</v>
      </c>
    </row>
    <row r="6195" spans="16:21" x14ac:dyDescent="0.25">
      <c r="P6195">
        <v>69</v>
      </c>
      <c r="Q6195">
        <v>400000</v>
      </c>
      <c r="R6195">
        <v>2500000</v>
      </c>
      <c r="S6195" s="8" t="str">
        <f t="shared" si="96"/>
        <v>694000002500000</v>
      </c>
      <c r="T6195" t="s">
        <v>40</v>
      </c>
      <c r="U6195">
        <v>27009.790699861362</v>
      </c>
    </row>
    <row r="6196" spans="16:21" x14ac:dyDescent="0.25">
      <c r="P6196">
        <v>70</v>
      </c>
      <c r="Q6196">
        <v>400000</v>
      </c>
      <c r="R6196">
        <v>2500000</v>
      </c>
      <c r="S6196" s="8" t="str">
        <f t="shared" si="96"/>
        <v>704000002500000</v>
      </c>
      <c r="T6196" t="s">
        <v>40</v>
      </c>
      <c r="U6196">
        <v>27009.790699861362</v>
      </c>
    </row>
    <row r="6197" spans="16:21" x14ac:dyDescent="0.25">
      <c r="P6197">
        <v>71</v>
      </c>
      <c r="Q6197">
        <v>400000</v>
      </c>
      <c r="R6197">
        <v>2500000</v>
      </c>
      <c r="S6197" s="8" t="str">
        <f t="shared" si="96"/>
        <v>714000002500000</v>
      </c>
      <c r="T6197" t="s">
        <v>41</v>
      </c>
      <c r="U6197">
        <v>32573.485100068916</v>
      </c>
    </row>
    <row r="6198" spans="16:21" x14ac:dyDescent="0.25">
      <c r="P6198">
        <v>72</v>
      </c>
      <c r="Q6198">
        <v>400000</v>
      </c>
      <c r="R6198">
        <v>2500000</v>
      </c>
      <c r="S6198" s="8" t="str">
        <f t="shared" si="96"/>
        <v>724000002500000</v>
      </c>
      <c r="T6198" t="s">
        <v>41</v>
      </c>
      <c r="U6198">
        <v>32573.485100068916</v>
      </c>
    </row>
    <row r="6199" spans="16:21" x14ac:dyDescent="0.25">
      <c r="P6199">
        <v>73</v>
      </c>
      <c r="Q6199">
        <v>400000</v>
      </c>
      <c r="R6199">
        <v>2500000</v>
      </c>
      <c r="S6199" s="8" t="str">
        <f t="shared" si="96"/>
        <v>734000002500000</v>
      </c>
      <c r="T6199" t="s">
        <v>41</v>
      </c>
      <c r="U6199">
        <v>32573.485100068916</v>
      </c>
    </row>
    <row r="6200" spans="16:21" x14ac:dyDescent="0.25">
      <c r="P6200">
        <v>74</v>
      </c>
      <c r="Q6200">
        <v>400000</v>
      </c>
      <c r="R6200">
        <v>2500000</v>
      </c>
      <c r="S6200" s="8" t="str">
        <f t="shared" si="96"/>
        <v>744000002500000</v>
      </c>
      <c r="T6200" t="s">
        <v>41</v>
      </c>
      <c r="U6200">
        <v>32573.485100068916</v>
      </c>
    </row>
    <row r="6201" spans="16:21" x14ac:dyDescent="0.25">
      <c r="P6201">
        <v>75</v>
      </c>
      <c r="Q6201">
        <v>400000</v>
      </c>
      <c r="R6201">
        <v>2500000</v>
      </c>
      <c r="S6201" s="8" t="str">
        <f t="shared" si="96"/>
        <v>754000002500000</v>
      </c>
      <c r="T6201" t="s">
        <v>41</v>
      </c>
      <c r="U6201">
        <v>32573.485100068916</v>
      </c>
    </row>
    <row r="6202" spans="16:21" x14ac:dyDescent="0.25">
      <c r="P6202">
        <v>76</v>
      </c>
      <c r="Q6202">
        <v>400000</v>
      </c>
      <c r="R6202">
        <v>2500000</v>
      </c>
      <c r="S6202" s="8" t="str">
        <f t="shared" si="96"/>
        <v>764000002500000</v>
      </c>
      <c r="T6202" t="s">
        <v>42</v>
      </c>
      <c r="U6202">
        <v>41255.92047640324</v>
      </c>
    </row>
    <row r="6203" spans="16:21" x14ac:dyDescent="0.25">
      <c r="P6203">
        <v>77</v>
      </c>
      <c r="Q6203">
        <v>400000</v>
      </c>
      <c r="R6203">
        <v>2500000</v>
      </c>
      <c r="S6203" s="8" t="str">
        <f t="shared" si="96"/>
        <v>774000002500000</v>
      </c>
      <c r="T6203" t="s">
        <v>42</v>
      </c>
      <c r="U6203">
        <v>41255.92047640324</v>
      </c>
    </row>
    <row r="6204" spans="16:21" x14ac:dyDescent="0.25">
      <c r="P6204">
        <v>78</v>
      </c>
      <c r="Q6204">
        <v>400000</v>
      </c>
      <c r="R6204">
        <v>2500000</v>
      </c>
      <c r="S6204" s="8" t="str">
        <f t="shared" si="96"/>
        <v>784000002500000</v>
      </c>
      <c r="T6204" t="s">
        <v>42</v>
      </c>
      <c r="U6204">
        <v>41255.92047640324</v>
      </c>
    </row>
    <row r="6205" spans="16:21" x14ac:dyDescent="0.25">
      <c r="P6205">
        <v>79</v>
      </c>
      <c r="Q6205">
        <v>400000</v>
      </c>
      <c r="R6205">
        <v>2500000</v>
      </c>
      <c r="S6205" s="8" t="str">
        <f t="shared" si="96"/>
        <v>794000002500000</v>
      </c>
      <c r="T6205" t="s">
        <v>42</v>
      </c>
      <c r="U6205">
        <v>41255.92047640324</v>
      </c>
    </row>
    <row r="6206" spans="16:21" x14ac:dyDescent="0.25">
      <c r="P6206">
        <v>80</v>
      </c>
      <c r="Q6206">
        <v>400000</v>
      </c>
      <c r="R6206">
        <v>2500000</v>
      </c>
      <c r="S6206" s="8" t="str">
        <f t="shared" si="96"/>
        <v>804000002500000</v>
      </c>
      <c r="T6206" t="s">
        <v>42</v>
      </c>
      <c r="U6206">
        <v>41255.92047640324</v>
      </c>
    </row>
    <row r="6207" spans="16:21" x14ac:dyDescent="0.25">
      <c r="P6207">
        <v>81</v>
      </c>
      <c r="Q6207">
        <v>400000</v>
      </c>
      <c r="R6207">
        <v>2500000</v>
      </c>
      <c r="S6207" s="8" t="str">
        <f t="shared" si="96"/>
        <v>814000002500000</v>
      </c>
      <c r="T6207" t="s">
        <v>43</v>
      </c>
      <c r="U6207">
        <v>53486.941635217445</v>
      </c>
    </row>
    <row r="6208" spans="16:21" x14ac:dyDescent="0.25">
      <c r="P6208">
        <v>82</v>
      </c>
      <c r="Q6208">
        <v>400000</v>
      </c>
      <c r="R6208">
        <v>2500000</v>
      </c>
      <c r="S6208" s="8" t="str">
        <f t="shared" si="96"/>
        <v>824000002500000</v>
      </c>
      <c r="T6208" t="s">
        <v>43</v>
      </c>
      <c r="U6208">
        <v>53486.941635217445</v>
      </c>
    </row>
    <row r="6209" spans="16:21" x14ac:dyDescent="0.25">
      <c r="P6209">
        <v>83</v>
      </c>
      <c r="Q6209">
        <v>400000</v>
      </c>
      <c r="R6209">
        <v>2500000</v>
      </c>
      <c r="S6209" s="8" t="str">
        <f t="shared" si="96"/>
        <v>834000002500000</v>
      </c>
      <c r="T6209" t="s">
        <v>43</v>
      </c>
      <c r="U6209">
        <v>53486.941635217445</v>
      </c>
    </row>
    <row r="6210" spans="16:21" x14ac:dyDescent="0.25">
      <c r="P6210">
        <v>84</v>
      </c>
      <c r="Q6210">
        <v>400000</v>
      </c>
      <c r="R6210">
        <v>2500000</v>
      </c>
      <c r="S6210" s="8" t="str">
        <f t="shared" si="96"/>
        <v>844000002500000</v>
      </c>
      <c r="T6210" t="s">
        <v>43</v>
      </c>
      <c r="U6210">
        <v>53486.941635217445</v>
      </c>
    </row>
    <row r="6211" spans="16:21" x14ac:dyDescent="0.25">
      <c r="P6211">
        <v>85</v>
      </c>
      <c r="Q6211">
        <v>400000</v>
      </c>
      <c r="R6211">
        <v>2500000</v>
      </c>
      <c r="S6211" s="8" t="str">
        <f t="shared" ref="S6211:S6274" si="97">P6211&amp;Q6211&amp;R6211</f>
        <v>854000002500000</v>
      </c>
      <c r="T6211" t="s">
        <v>43</v>
      </c>
      <c r="U6211">
        <v>53486.941635217445</v>
      </c>
    </row>
    <row r="6212" spans="16:21" x14ac:dyDescent="0.25">
      <c r="P6212">
        <v>86</v>
      </c>
      <c r="Q6212">
        <v>400000</v>
      </c>
      <c r="R6212">
        <v>2500000</v>
      </c>
      <c r="S6212" s="8" t="str">
        <f t="shared" si="97"/>
        <v>864000002500000</v>
      </c>
      <c r="T6212" t="s">
        <v>43</v>
      </c>
      <c r="U6212">
        <v>53486.941635217445</v>
      </c>
    </row>
    <row r="6213" spans="16:21" x14ac:dyDescent="0.25">
      <c r="P6213">
        <v>87</v>
      </c>
      <c r="Q6213">
        <v>400000</v>
      </c>
      <c r="R6213">
        <v>2500000</v>
      </c>
      <c r="S6213" s="8" t="str">
        <f t="shared" si="97"/>
        <v>874000002500000</v>
      </c>
      <c r="T6213" t="s">
        <v>43</v>
      </c>
      <c r="U6213">
        <v>53486.941635217445</v>
      </c>
    </row>
    <row r="6214" spans="16:21" x14ac:dyDescent="0.25">
      <c r="P6214">
        <v>88</v>
      </c>
      <c r="Q6214">
        <v>400000</v>
      </c>
      <c r="R6214">
        <v>2500000</v>
      </c>
      <c r="S6214" s="8" t="str">
        <f t="shared" si="97"/>
        <v>884000002500000</v>
      </c>
      <c r="T6214" t="s">
        <v>43</v>
      </c>
      <c r="U6214">
        <v>53486.941635217445</v>
      </c>
    </row>
    <row r="6215" spans="16:21" x14ac:dyDescent="0.25">
      <c r="P6215">
        <v>89</v>
      </c>
      <c r="Q6215">
        <v>400000</v>
      </c>
      <c r="R6215">
        <v>2500000</v>
      </c>
      <c r="S6215" s="8" t="str">
        <f t="shared" si="97"/>
        <v>894000002500000</v>
      </c>
      <c r="T6215" t="s">
        <v>43</v>
      </c>
      <c r="U6215">
        <v>53486.941635217445</v>
      </c>
    </row>
    <row r="6216" spans="16:21" x14ac:dyDescent="0.25">
      <c r="P6216">
        <v>90</v>
      </c>
      <c r="Q6216">
        <v>400000</v>
      </c>
      <c r="R6216">
        <v>2500000</v>
      </c>
      <c r="S6216" s="8" t="str">
        <f t="shared" si="97"/>
        <v>904000002500000</v>
      </c>
      <c r="T6216" t="s">
        <v>43</v>
      </c>
      <c r="U6216">
        <v>53486.941635217445</v>
      </c>
    </row>
    <row r="6217" spans="16:21" x14ac:dyDescent="0.25">
      <c r="P6217">
        <v>91</v>
      </c>
      <c r="Q6217">
        <v>400000</v>
      </c>
      <c r="R6217">
        <v>2500000</v>
      </c>
      <c r="S6217" s="8" t="str">
        <f t="shared" si="97"/>
        <v>914000002500000</v>
      </c>
      <c r="T6217" t="s">
        <v>43</v>
      </c>
      <c r="U6217">
        <v>53486.941635217445</v>
      </c>
    </row>
    <row r="6218" spans="16:21" x14ac:dyDescent="0.25">
      <c r="P6218">
        <v>92</v>
      </c>
      <c r="Q6218">
        <v>400000</v>
      </c>
      <c r="R6218">
        <v>2500000</v>
      </c>
      <c r="S6218" s="8" t="str">
        <f t="shared" si="97"/>
        <v>924000002500000</v>
      </c>
      <c r="T6218" t="s">
        <v>43</v>
      </c>
      <c r="U6218">
        <v>53486.941635217445</v>
      </c>
    </row>
    <row r="6219" spans="16:21" x14ac:dyDescent="0.25">
      <c r="P6219">
        <v>93</v>
      </c>
      <c r="Q6219">
        <v>400000</v>
      </c>
      <c r="R6219">
        <v>2500000</v>
      </c>
      <c r="S6219" s="8" t="str">
        <f t="shared" si="97"/>
        <v>934000002500000</v>
      </c>
      <c r="T6219" t="s">
        <v>43</v>
      </c>
      <c r="U6219">
        <v>53486.941635217445</v>
      </c>
    </row>
    <row r="6220" spans="16:21" x14ac:dyDescent="0.25">
      <c r="P6220">
        <v>94</v>
      </c>
      <c r="Q6220">
        <v>400000</v>
      </c>
      <c r="R6220">
        <v>2500000</v>
      </c>
      <c r="S6220" s="8" t="str">
        <f t="shared" si="97"/>
        <v>944000002500000</v>
      </c>
      <c r="T6220" t="s">
        <v>43</v>
      </c>
      <c r="U6220">
        <v>53486.941635217445</v>
      </c>
    </row>
    <row r="6221" spans="16:21" x14ac:dyDescent="0.25">
      <c r="P6221">
        <v>95</v>
      </c>
      <c r="Q6221">
        <v>400000</v>
      </c>
      <c r="R6221">
        <v>2500000</v>
      </c>
      <c r="S6221" s="8" t="str">
        <f t="shared" si="97"/>
        <v>954000002500000</v>
      </c>
      <c r="T6221" t="s">
        <v>43</v>
      </c>
      <c r="U6221">
        <v>53486.941635217445</v>
      </c>
    </row>
    <row r="6222" spans="16:21" x14ac:dyDescent="0.25">
      <c r="P6222">
        <v>96</v>
      </c>
      <c r="Q6222">
        <v>400000</v>
      </c>
      <c r="R6222">
        <v>2500000</v>
      </c>
      <c r="S6222" s="8" t="str">
        <f t="shared" si="97"/>
        <v>964000002500000</v>
      </c>
      <c r="T6222" t="s">
        <v>43</v>
      </c>
      <c r="U6222">
        <v>53486.941635217445</v>
      </c>
    </row>
    <row r="6223" spans="16:21" x14ac:dyDescent="0.25">
      <c r="P6223">
        <v>97</v>
      </c>
      <c r="Q6223">
        <v>400000</v>
      </c>
      <c r="R6223">
        <v>2500000</v>
      </c>
      <c r="S6223" s="8" t="str">
        <f t="shared" si="97"/>
        <v>974000002500000</v>
      </c>
      <c r="T6223" t="s">
        <v>43</v>
      </c>
      <c r="U6223">
        <v>53486.941635217445</v>
      </c>
    </row>
    <row r="6224" spans="16:21" x14ac:dyDescent="0.25">
      <c r="P6224">
        <v>98</v>
      </c>
      <c r="Q6224">
        <v>400000</v>
      </c>
      <c r="R6224">
        <v>2500000</v>
      </c>
      <c r="S6224" s="8" t="str">
        <f t="shared" si="97"/>
        <v>984000002500000</v>
      </c>
      <c r="T6224" t="s">
        <v>43</v>
      </c>
      <c r="U6224">
        <v>53486.941635217445</v>
      </c>
    </row>
    <row r="6225" spans="16:21" x14ac:dyDescent="0.25">
      <c r="P6225">
        <v>99</v>
      </c>
      <c r="Q6225">
        <v>400000</v>
      </c>
      <c r="R6225">
        <v>2500000</v>
      </c>
      <c r="S6225" s="8" t="str">
        <f t="shared" si="97"/>
        <v>994000002500000</v>
      </c>
      <c r="T6225" t="s">
        <v>43</v>
      </c>
      <c r="U6225">
        <v>53486.941635217445</v>
      </c>
    </row>
    <row r="6226" spans="16:21" x14ac:dyDescent="0.25">
      <c r="P6226">
        <v>100</v>
      </c>
      <c r="Q6226">
        <v>400000</v>
      </c>
      <c r="R6226">
        <v>2500000</v>
      </c>
      <c r="S6226" s="8" t="str">
        <f t="shared" si="97"/>
        <v>1004000002500000</v>
      </c>
      <c r="T6226" t="s">
        <v>43</v>
      </c>
      <c r="U6226">
        <v>53486.941635217445</v>
      </c>
    </row>
    <row r="6227" spans="16:21" x14ac:dyDescent="0.25">
      <c r="P6227">
        <v>101</v>
      </c>
      <c r="Q6227">
        <v>400000</v>
      </c>
      <c r="R6227">
        <v>2500000</v>
      </c>
      <c r="S6227" s="8" t="str">
        <f t="shared" si="97"/>
        <v>1014000002500000</v>
      </c>
      <c r="T6227" t="s">
        <v>43</v>
      </c>
      <c r="U6227">
        <v>53486.941635217445</v>
      </c>
    </row>
    <row r="6228" spans="16:21" x14ac:dyDescent="0.25">
      <c r="P6228">
        <v>102</v>
      </c>
      <c r="Q6228">
        <v>400000</v>
      </c>
      <c r="R6228">
        <v>2500000</v>
      </c>
      <c r="S6228" s="8" t="str">
        <f t="shared" si="97"/>
        <v>1024000002500000</v>
      </c>
      <c r="T6228" t="s">
        <v>43</v>
      </c>
      <c r="U6228">
        <v>53486.941635217445</v>
      </c>
    </row>
    <row r="6229" spans="16:21" x14ac:dyDescent="0.25">
      <c r="P6229">
        <v>103</v>
      </c>
      <c r="Q6229">
        <v>400000</v>
      </c>
      <c r="R6229">
        <v>2500000</v>
      </c>
      <c r="S6229" s="8" t="str">
        <f t="shared" si="97"/>
        <v>1034000002500000</v>
      </c>
      <c r="T6229" t="s">
        <v>43</v>
      </c>
      <c r="U6229">
        <v>53486.941635217445</v>
      </c>
    </row>
    <row r="6230" spans="16:21" x14ac:dyDescent="0.25">
      <c r="P6230">
        <v>104</v>
      </c>
      <c r="Q6230">
        <v>400000</v>
      </c>
      <c r="R6230">
        <v>2500000</v>
      </c>
      <c r="S6230" s="8" t="str">
        <f t="shared" si="97"/>
        <v>1044000002500000</v>
      </c>
      <c r="T6230" t="s">
        <v>43</v>
      </c>
      <c r="U6230">
        <v>53486.941635217445</v>
      </c>
    </row>
    <row r="6231" spans="16:21" x14ac:dyDescent="0.25">
      <c r="P6231">
        <v>105</v>
      </c>
      <c r="Q6231">
        <v>400000</v>
      </c>
      <c r="R6231">
        <v>2500000</v>
      </c>
      <c r="S6231" s="8" t="str">
        <f t="shared" si="97"/>
        <v>1054000002500000</v>
      </c>
      <c r="T6231" t="s">
        <v>43</v>
      </c>
      <c r="U6231">
        <v>53486.941635217445</v>
      </c>
    </row>
    <row r="6232" spans="16:21" x14ac:dyDescent="0.25">
      <c r="P6232">
        <v>106</v>
      </c>
      <c r="Q6232">
        <v>400000</v>
      </c>
      <c r="R6232">
        <v>2500000</v>
      </c>
      <c r="S6232" s="8" t="str">
        <f t="shared" si="97"/>
        <v>1064000002500000</v>
      </c>
      <c r="T6232" t="s">
        <v>43</v>
      </c>
      <c r="U6232">
        <v>53486.941635217445</v>
      </c>
    </row>
    <row r="6233" spans="16:21" x14ac:dyDescent="0.25">
      <c r="P6233">
        <v>107</v>
      </c>
      <c r="Q6233">
        <v>400000</v>
      </c>
      <c r="R6233">
        <v>2500000</v>
      </c>
      <c r="S6233" s="8" t="str">
        <f t="shared" si="97"/>
        <v>1074000002500000</v>
      </c>
      <c r="T6233" t="s">
        <v>43</v>
      </c>
      <c r="U6233">
        <v>53486.941635217445</v>
      </c>
    </row>
    <row r="6234" spans="16:21" x14ac:dyDescent="0.25">
      <c r="P6234">
        <v>108</v>
      </c>
      <c r="Q6234">
        <v>400000</v>
      </c>
      <c r="R6234">
        <v>2500000</v>
      </c>
      <c r="S6234" s="8" t="str">
        <f t="shared" si="97"/>
        <v>1084000002500000</v>
      </c>
      <c r="T6234" t="s">
        <v>43</v>
      </c>
      <c r="U6234">
        <v>53486.941635217445</v>
      </c>
    </row>
    <row r="6235" spans="16:21" x14ac:dyDescent="0.25">
      <c r="P6235">
        <v>109</v>
      </c>
      <c r="Q6235">
        <v>400000</v>
      </c>
      <c r="R6235">
        <v>2500000</v>
      </c>
      <c r="S6235" s="8" t="str">
        <f t="shared" si="97"/>
        <v>1094000002500000</v>
      </c>
      <c r="T6235" t="s">
        <v>43</v>
      </c>
      <c r="U6235">
        <v>53486.941635217445</v>
      </c>
    </row>
    <row r="6236" spans="16:21" x14ac:dyDescent="0.25">
      <c r="P6236">
        <v>110</v>
      </c>
      <c r="Q6236">
        <v>400000</v>
      </c>
      <c r="R6236">
        <v>2500000</v>
      </c>
      <c r="S6236" s="8" t="str">
        <f t="shared" si="97"/>
        <v>1104000002500000</v>
      </c>
      <c r="T6236" t="s">
        <v>43</v>
      </c>
      <c r="U6236">
        <v>53486.941635217445</v>
      </c>
    </row>
    <row r="6237" spans="16:21" x14ac:dyDescent="0.25">
      <c r="P6237">
        <v>111</v>
      </c>
      <c r="Q6237">
        <v>400000</v>
      </c>
      <c r="R6237">
        <v>2500000</v>
      </c>
      <c r="S6237" s="8" t="str">
        <f t="shared" si="97"/>
        <v>1114000002500000</v>
      </c>
      <c r="T6237" t="s">
        <v>43</v>
      </c>
      <c r="U6237">
        <v>53486.941635217445</v>
      </c>
    </row>
    <row r="6238" spans="16:21" x14ac:dyDescent="0.25">
      <c r="P6238">
        <v>112</v>
      </c>
      <c r="Q6238">
        <v>400000</v>
      </c>
      <c r="R6238">
        <v>2500000</v>
      </c>
      <c r="S6238" s="8" t="str">
        <f t="shared" si="97"/>
        <v>1124000002500000</v>
      </c>
      <c r="T6238" t="s">
        <v>43</v>
      </c>
      <c r="U6238">
        <v>53486.941635217445</v>
      </c>
    </row>
    <row r="6239" spans="16:21" x14ac:dyDescent="0.25">
      <c r="P6239">
        <v>113</v>
      </c>
      <c r="Q6239">
        <v>400000</v>
      </c>
      <c r="R6239">
        <v>2500000</v>
      </c>
      <c r="S6239" s="8" t="str">
        <f t="shared" si="97"/>
        <v>1134000002500000</v>
      </c>
      <c r="T6239" t="s">
        <v>43</v>
      </c>
      <c r="U6239">
        <v>53486.941635217445</v>
      </c>
    </row>
    <row r="6240" spans="16:21" x14ac:dyDescent="0.25">
      <c r="P6240">
        <v>114</v>
      </c>
      <c r="Q6240">
        <v>400000</v>
      </c>
      <c r="R6240">
        <v>2500000</v>
      </c>
      <c r="S6240" s="8" t="str">
        <f t="shared" si="97"/>
        <v>1144000002500000</v>
      </c>
      <c r="T6240" t="s">
        <v>43</v>
      </c>
      <c r="U6240">
        <v>53486.941635217445</v>
      </c>
    </row>
    <row r="6241" spans="16:21" x14ac:dyDescent="0.25">
      <c r="P6241">
        <v>115</v>
      </c>
      <c r="Q6241">
        <v>400000</v>
      </c>
      <c r="R6241">
        <v>2500000</v>
      </c>
      <c r="S6241" s="8" t="str">
        <f t="shared" si="97"/>
        <v>1154000002500000</v>
      </c>
      <c r="T6241" t="s">
        <v>43</v>
      </c>
      <c r="U6241">
        <v>53486.941635217445</v>
      </c>
    </row>
    <row r="6242" spans="16:21" x14ac:dyDescent="0.25">
      <c r="P6242">
        <v>116</v>
      </c>
      <c r="Q6242">
        <v>400000</v>
      </c>
      <c r="R6242">
        <v>2500000</v>
      </c>
      <c r="S6242" s="8" t="str">
        <f t="shared" si="97"/>
        <v>1164000002500000</v>
      </c>
      <c r="T6242" t="s">
        <v>43</v>
      </c>
      <c r="U6242">
        <v>53486.941635217445</v>
      </c>
    </row>
    <row r="6243" spans="16:21" x14ac:dyDescent="0.25">
      <c r="P6243">
        <v>117</v>
      </c>
      <c r="Q6243">
        <v>400000</v>
      </c>
      <c r="R6243">
        <v>2500000</v>
      </c>
      <c r="S6243" s="8" t="str">
        <f t="shared" si="97"/>
        <v>1174000002500000</v>
      </c>
      <c r="T6243" t="s">
        <v>43</v>
      </c>
      <c r="U6243">
        <v>53486.941635217445</v>
      </c>
    </row>
    <row r="6244" spans="16:21" x14ac:dyDescent="0.25">
      <c r="P6244">
        <v>118</v>
      </c>
      <c r="Q6244">
        <v>400000</v>
      </c>
      <c r="R6244">
        <v>2500000</v>
      </c>
      <c r="S6244" s="8" t="str">
        <f t="shared" si="97"/>
        <v>1184000002500000</v>
      </c>
      <c r="T6244" t="s">
        <v>43</v>
      </c>
      <c r="U6244">
        <v>53486.941635217445</v>
      </c>
    </row>
    <row r="6245" spans="16:21" x14ac:dyDescent="0.25">
      <c r="P6245">
        <v>119</v>
      </c>
      <c r="Q6245">
        <v>400000</v>
      </c>
      <c r="R6245">
        <v>2500000</v>
      </c>
      <c r="S6245" s="8" t="str">
        <f t="shared" si="97"/>
        <v>1194000002500000</v>
      </c>
      <c r="T6245" t="s">
        <v>43</v>
      </c>
      <c r="U6245">
        <v>53486.941635217445</v>
      </c>
    </row>
    <row r="6246" spans="16:21" x14ac:dyDescent="0.25">
      <c r="P6246">
        <v>120</v>
      </c>
      <c r="Q6246">
        <v>400000</v>
      </c>
      <c r="R6246">
        <v>2500000</v>
      </c>
      <c r="S6246" s="8" t="str">
        <f t="shared" si="97"/>
        <v>1204000002500000</v>
      </c>
      <c r="T6246" t="s">
        <v>43</v>
      </c>
      <c r="U6246">
        <v>53486.941635217445</v>
      </c>
    </row>
    <row r="6247" spans="16:21" x14ac:dyDescent="0.25">
      <c r="P6247">
        <v>121</v>
      </c>
      <c r="Q6247">
        <v>400000</v>
      </c>
      <c r="R6247">
        <v>2500000</v>
      </c>
      <c r="S6247" s="8" t="str">
        <f t="shared" si="97"/>
        <v>1214000002500000</v>
      </c>
      <c r="T6247" t="s">
        <v>43</v>
      </c>
      <c r="U6247">
        <v>53486.941635217445</v>
      </c>
    </row>
    <row r="6248" spans="16:21" x14ac:dyDescent="0.25">
      <c r="P6248">
        <v>122</v>
      </c>
      <c r="Q6248">
        <v>400000</v>
      </c>
      <c r="R6248">
        <v>2500000</v>
      </c>
      <c r="S6248" s="8" t="str">
        <f t="shared" si="97"/>
        <v>1224000002500000</v>
      </c>
      <c r="T6248" t="s">
        <v>43</v>
      </c>
      <c r="U6248">
        <v>53486.941635217445</v>
      </c>
    </row>
    <row r="6249" spans="16:21" x14ac:dyDescent="0.25">
      <c r="P6249">
        <v>123</v>
      </c>
      <c r="Q6249">
        <v>400000</v>
      </c>
      <c r="R6249">
        <v>2500000</v>
      </c>
      <c r="S6249" s="8" t="str">
        <f t="shared" si="97"/>
        <v>1234000002500000</v>
      </c>
      <c r="T6249" t="s">
        <v>43</v>
      </c>
      <c r="U6249">
        <v>53486.941635217445</v>
      </c>
    </row>
    <row r="6250" spans="16:21" x14ac:dyDescent="0.25">
      <c r="P6250">
        <v>124</v>
      </c>
      <c r="Q6250">
        <v>400000</v>
      </c>
      <c r="R6250">
        <v>2500000</v>
      </c>
      <c r="S6250" s="8" t="str">
        <f t="shared" si="97"/>
        <v>1244000002500000</v>
      </c>
      <c r="T6250" t="s">
        <v>43</v>
      </c>
      <c r="U6250">
        <v>53486.941635217445</v>
      </c>
    </row>
    <row r="6251" spans="16:21" x14ac:dyDescent="0.25">
      <c r="P6251">
        <v>125</v>
      </c>
      <c r="Q6251">
        <v>400000</v>
      </c>
      <c r="R6251">
        <v>2500000</v>
      </c>
      <c r="S6251" s="8" t="str">
        <f t="shared" si="97"/>
        <v>1254000002500000</v>
      </c>
      <c r="T6251" t="s">
        <v>43</v>
      </c>
      <c r="U6251">
        <v>53486.941635217445</v>
      </c>
    </row>
    <row r="6252" spans="16:21" x14ac:dyDescent="0.25">
      <c r="P6252">
        <v>1</v>
      </c>
      <c r="Q6252">
        <v>400000</v>
      </c>
      <c r="R6252">
        <v>3000000</v>
      </c>
      <c r="S6252" s="8" t="str">
        <f t="shared" si="97"/>
        <v>14000003000000</v>
      </c>
      <c r="T6252" t="s">
        <v>48</v>
      </c>
      <c r="U6252">
        <v>2830.8751900000002</v>
      </c>
    </row>
    <row r="6253" spans="16:21" x14ac:dyDescent="0.25">
      <c r="P6253">
        <v>2</v>
      </c>
      <c r="Q6253">
        <v>400000</v>
      </c>
      <c r="R6253">
        <v>3000000</v>
      </c>
      <c r="S6253" s="8" t="str">
        <f t="shared" si="97"/>
        <v>24000003000000</v>
      </c>
      <c r="T6253" t="s">
        <v>48</v>
      </c>
      <c r="U6253">
        <v>2830.8751900000002</v>
      </c>
    </row>
    <row r="6254" spans="16:21" x14ac:dyDescent="0.25">
      <c r="P6254">
        <v>3</v>
      </c>
      <c r="Q6254">
        <v>400000</v>
      </c>
      <c r="R6254">
        <v>3000000</v>
      </c>
      <c r="S6254" s="8" t="str">
        <f t="shared" si="97"/>
        <v>34000003000000</v>
      </c>
      <c r="T6254" t="s">
        <v>48</v>
      </c>
      <c r="U6254">
        <v>2830.8751900000002</v>
      </c>
    </row>
    <row r="6255" spans="16:21" x14ac:dyDescent="0.25">
      <c r="P6255">
        <v>4</v>
      </c>
      <c r="Q6255">
        <v>400000</v>
      </c>
      <c r="R6255">
        <v>3000000</v>
      </c>
      <c r="S6255" s="8" t="str">
        <f t="shared" si="97"/>
        <v>44000003000000</v>
      </c>
      <c r="T6255" t="s">
        <v>48</v>
      </c>
      <c r="U6255">
        <v>2830.8751900000002</v>
      </c>
    </row>
    <row r="6256" spans="16:21" x14ac:dyDescent="0.25">
      <c r="P6256">
        <v>5</v>
      </c>
      <c r="Q6256">
        <v>400000</v>
      </c>
      <c r="R6256">
        <v>3000000</v>
      </c>
      <c r="S6256" s="8" t="str">
        <f t="shared" si="97"/>
        <v>54000003000000</v>
      </c>
      <c r="T6256" t="s">
        <v>48</v>
      </c>
      <c r="U6256">
        <v>2830.8751900000002</v>
      </c>
    </row>
    <row r="6257" spans="16:21" x14ac:dyDescent="0.25">
      <c r="P6257">
        <v>6</v>
      </c>
      <c r="Q6257">
        <v>400000</v>
      </c>
      <c r="R6257">
        <v>3000000</v>
      </c>
      <c r="S6257" s="8" t="str">
        <f t="shared" si="97"/>
        <v>64000003000000</v>
      </c>
      <c r="T6257" t="s">
        <v>48</v>
      </c>
      <c r="U6257">
        <v>2830.8751900000002</v>
      </c>
    </row>
    <row r="6258" spans="16:21" x14ac:dyDescent="0.25">
      <c r="P6258">
        <v>7</v>
      </c>
      <c r="Q6258">
        <v>400000</v>
      </c>
      <c r="R6258">
        <v>3000000</v>
      </c>
      <c r="S6258" s="8" t="str">
        <f t="shared" si="97"/>
        <v>74000003000000</v>
      </c>
      <c r="T6258" t="s">
        <v>48</v>
      </c>
      <c r="U6258">
        <v>2830.8751900000002</v>
      </c>
    </row>
    <row r="6259" spans="16:21" x14ac:dyDescent="0.25">
      <c r="P6259">
        <v>8</v>
      </c>
      <c r="Q6259">
        <v>400000</v>
      </c>
      <c r="R6259">
        <v>3000000</v>
      </c>
      <c r="S6259" s="8" t="str">
        <f t="shared" si="97"/>
        <v>84000003000000</v>
      </c>
      <c r="T6259" t="s">
        <v>48</v>
      </c>
      <c r="U6259">
        <v>2830.8751900000002</v>
      </c>
    </row>
    <row r="6260" spans="16:21" x14ac:dyDescent="0.25">
      <c r="P6260">
        <v>9</v>
      </c>
      <c r="Q6260">
        <v>400000</v>
      </c>
      <c r="R6260">
        <v>3000000</v>
      </c>
      <c r="S6260" s="8" t="str">
        <f t="shared" si="97"/>
        <v>94000003000000</v>
      </c>
      <c r="T6260" t="s">
        <v>48</v>
      </c>
      <c r="U6260">
        <v>2830.8751900000002</v>
      </c>
    </row>
    <row r="6261" spans="16:21" x14ac:dyDescent="0.25">
      <c r="P6261">
        <v>10</v>
      </c>
      <c r="Q6261">
        <v>400000</v>
      </c>
      <c r="R6261">
        <v>3000000</v>
      </c>
      <c r="S6261" s="8" t="str">
        <f t="shared" si="97"/>
        <v>104000003000000</v>
      </c>
      <c r="T6261" t="s">
        <v>48</v>
      </c>
      <c r="U6261">
        <v>2830.8751900000002</v>
      </c>
    </row>
    <row r="6262" spans="16:21" x14ac:dyDescent="0.25">
      <c r="P6262">
        <v>11</v>
      </c>
      <c r="Q6262">
        <v>400000</v>
      </c>
      <c r="R6262">
        <v>3000000</v>
      </c>
      <c r="S6262" s="8" t="str">
        <f t="shared" si="97"/>
        <v>114000003000000</v>
      </c>
      <c r="T6262" t="s">
        <v>48</v>
      </c>
      <c r="U6262">
        <v>2830.8751900000002</v>
      </c>
    </row>
    <row r="6263" spans="16:21" x14ac:dyDescent="0.25">
      <c r="P6263">
        <v>12</v>
      </c>
      <c r="Q6263">
        <v>400000</v>
      </c>
      <c r="R6263">
        <v>3000000</v>
      </c>
      <c r="S6263" s="8" t="str">
        <f t="shared" si="97"/>
        <v>124000003000000</v>
      </c>
      <c r="T6263" t="s">
        <v>48</v>
      </c>
      <c r="U6263">
        <v>2830.8751900000002</v>
      </c>
    </row>
    <row r="6264" spans="16:21" x14ac:dyDescent="0.25">
      <c r="P6264">
        <v>13</v>
      </c>
      <c r="Q6264">
        <v>400000</v>
      </c>
      <c r="R6264">
        <v>3000000</v>
      </c>
      <c r="S6264" s="8" t="str">
        <f t="shared" si="97"/>
        <v>134000003000000</v>
      </c>
      <c r="T6264" t="s">
        <v>48</v>
      </c>
      <c r="U6264">
        <v>2830.8751900000002</v>
      </c>
    </row>
    <row r="6265" spans="16:21" x14ac:dyDescent="0.25">
      <c r="P6265">
        <v>14</v>
      </c>
      <c r="Q6265">
        <v>400000</v>
      </c>
      <c r="R6265">
        <v>3000000</v>
      </c>
      <c r="S6265" s="8" t="str">
        <f t="shared" si="97"/>
        <v>144000003000000</v>
      </c>
      <c r="T6265" t="s">
        <v>48</v>
      </c>
      <c r="U6265">
        <v>2830.8751900000002</v>
      </c>
    </row>
    <row r="6266" spans="16:21" x14ac:dyDescent="0.25">
      <c r="P6266">
        <v>15</v>
      </c>
      <c r="Q6266">
        <v>400000</v>
      </c>
      <c r="R6266">
        <v>3000000</v>
      </c>
      <c r="S6266" s="8" t="str">
        <f t="shared" si="97"/>
        <v>154000003000000</v>
      </c>
      <c r="T6266" t="s">
        <v>48</v>
      </c>
      <c r="U6266">
        <v>2830.8751900000002</v>
      </c>
    </row>
    <row r="6267" spans="16:21" x14ac:dyDescent="0.25">
      <c r="P6267">
        <v>16</v>
      </c>
      <c r="Q6267">
        <v>400000</v>
      </c>
      <c r="R6267">
        <v>3000000</v>
      </c>
      <c r="S6267" s="8" t="str">
        <f t="shared" si="97"/>
        <v>164000003000000</v>
      </c>
      <c r="T6267" t="s">
        <v>48</v>
      </c>
      <c r="U6267">
        <v>2830.8751900000002</v>
      </c>
    </row>
    <row r="6268" spans="16:21" x14ac:dyDescent="0.25">
      <c r="P6268">
        <v>17</v>
      </c>
      <c r="Q6268">
        <v>400000</v>
      </c>
      <c r="R6268">
        <v>3000000</v>
      </c>
      <c r="S6268" s="8" t="str">
        <f t="shared" si="97"/>
        <v>174000003000000</v>
      </c>
      <c r="T6268" t="s">
        <v>48</v>
      </c>
      <c r="U6268">
        <v>2830.8751900000002</v>
      </c>
    </row>
    <row r="6269" spans="16:21" x14ac:dyDescent="0.25">
      <c r="P6269">
        <v>18</v>
      </c>
      <c r="Q6269">
        <v>400000</v>
      </c>
      <c r="R6269">
        <v>3000000</v>
      </c>
      <c r="S6269" s="8" t="str">
        <f t="shared" si="97"/>
        <v>184000003000000</v>
      </c>
      <c r="T6269" t="s">
        <v>48</v>
      </c>
      <c r="U6269">
        <v>2830.8751900000002</v>
      </c>
    </row>
    <row r="6270" spans="16:21" x14ac:dyDescent="0.25">
      <c r="P6270">
        <v>19</v>
      </c>
      <c r="Q6270">
        <v>400000</v>
      </c>
      <c r="R6270">
        <v>3000000</v>
      </c>
      <c r="S6270" s="8" t="str">
        <f t="shared" si="97"/>
        <v>194000003000000</v>
      </c>
      <c r="T6270" t="s">
        <v>48</v>
      </c>
      <c r="U6270">
        <v>2830.8751900000002</v>
      </c>
    </row>
    <row r="6271" spans="16:21" x14ac:dyDescent="0.25">
      <c r="P6271">
        <v>20</v>
      </c>
      <c r="Q6271">
        <v>400000</v>
      </c>
      <c r="R6271">
        <v>3000000</v>
      </c>
      <c r="S6271" s="8" t="str">
        <f t="shared" si="97"/>
        <v>204000003000000</v>
      </c>
      <c r="T6271" t="s">
        <v>48</v>
      </c>
      <c r="U6271">
        <v>2830.8751900000002</v>
      </c>
    </row>
    <row r="6272" spans="16:21" x14ac:dyDescent="0.25">
      <c r="P6272">
        <v>21</v>
      </c>
      <c r="Q6272">
        <v>400000</v>
      </c>
      <c r="R6272">
        <v>3000000</v>
      </c>
      <c r="S6272" s="8" t="str">
        <f t="shared" si="97"/>
        <v>214000003000000</v>
      </c>
      <c r="T6272" t="s">
        <v>48</v>
      </c>
      <c r="U6272">
        <v>2830.8751900000002</v>
      </c>
    </row>
    <row r="6273" spans="16:21" x14ac:dyDescent="0.25">
      <c r="P6273">
        <v>22</v>
      </c>
      <c r="Q6273">
        <v>400000</v>
      </c>
      <c r="R6273">
        <v>3000000</v>
      </c>
      <c r="S6273" s="8" t="str">
        <f t="shared" si="97"/>
        <v>224000003000000</v>
      </c>
      <c r="T6273" t="s">
        <v>48</v>
      </c>
      <c r="U6273">
        <v>2830.8751900000002</v>
      </c>
    </row>
    <row r="6274" spans="16:21" x14ac:dyDescent="0.25">
      <c r="P6274">
        <v>23</v>
      </c>
      <c r="Q6274">
        <v>400000</v>
      </c>
      <c r="R6274">
        <v>3000000</v>
      </c>
      <c r="S6274" s="8" t="str">
        <f t="shared" si="97"/>
        <v>234000003000000</v>
      </c>
      <c r="T6274" t="s">
        <v>48</v>
      </c>
      <c r="U6274">
        <v>2830.8751900000002</v>
      </c>
    </row>
    <row r="6275" spans="16:21" x14ac:dyDescent="0.25">
      <c r="P6275">
        <v>24</v>
      </c>
      <c r="Q6275">
        <v>400000</v>
      </c>
      <c r="R6275">
        <v>3000000</v>
      </c>
      <c r="S6275" s="8" t="str">
        <f t="shared" ref="S6275:S6338" si="98">P6275&amp;Q6275&amp;R6275</f>
        <v>244000003000000</v>
      </c>
      <c r="T6275" t="s">
        <v>48</v>
      </c>
      <c r="U6275">
        <v>2830.8751900000002</v>
      </c>
    </row>
    <row r="6276" spans="16:21" x14ac:dyDescent="0.25">
      <c r="P6276">
        <v>25</v>
      </c>
      <c r="Q6276">
        <v>400000</v>
      </c>
      <c r="R6276">
        <v>3000000</v>
      </c>
      <c r="S6276" s="8" t="str">
        <f t="shared" si="98"/>
        <v>254000003000000</v>
      </c>
      <c r="T6276" t="s">
        <v>48</v>
      </c>
      <c r="U6276">
        <v>2830.8751900000002</v>
      </c>
    </row>
    <row r="6277" spans="16:21" x14ac:dyDescent="0.25">
      <c r="P6277">
        <v>26</v>
      </c>
      <c r="Q6277">
        <v>400000</v>
      </c>
      <c r="R6277">
        <v>3000000</v>
      </c>
      <c r="S6277" s="8" t="str">
        <f t="shared" si="98"/>
        <v>264000003000000</v>
      </c>
      <c r="T6277" t="s">
        <v>34</v>
      </c>
      <c r="U6277">
        <v>3031.8952154605631</v>
      </c>
    </row>
    <row r="6278" spans="16:21" x14ac:dyDescent="0.25">
      <c r="P6278">
        <v>27</v>
      </c>
      <c r="Q6278">
        <v>400000</v>
      </c>
      <c r="R6278">
        <v>3000000</v>
      </c>
      <c r="S6278" s="8" t="str">
        <f t="shared" si="98"/>
        <v>274000003000000</v>
      </c>
      <c r="T6278" t="s">
        <v>34</v>
      </c>
      <c r="U6278">
        <v>3031.8952154605631</v>
      </c>
    </row>
    <row r="6279" spans="16:21" x14ac:dyDescent="0.25">
      <c r="P6279">
        <v>28</v>
      </c>
      <c r="Q6279">
        <v>400000</v>
      </c>
      <c r="R6279">
        <v>3000000</v>
      </c>
      <c r="S6279" s="8" t="str">
        <f t="shared" si="98"/>
        <v>284000003000000</v>
      </c>
      <c r="T6279" t="s">
        <v>34</v>
      </c>
      <c r="U6279">
        <v>3031.8952154605631</v>
      </c>
    </row>
    <row r="6280" spans="16:21" x14ac:dyDescent="0.25">
      <c r="P6280">
        <v>29</v>
      </c>
      <c r="Q6280">
        <v>400000</v>
      </c>
      <c r="R6280">
        <v>3000000</v>
      </c>
      <c r="S6280" s="8" t="str">
        <f t="shared" si="98"/>
        <v>294000003000000</v>
      </c>
      <c r="T6280" t="s">
        <v>34</v>
      </c>
      <c r="U6280">
        <v>3031.8952154605631</v>
      </c>
    </row>
    <row r="6281" spans="16:21" x14ac:dyDescent="0.25">
      <c r="P6281">
        <v>30</v>
      </c>
      <c r="Q6281">
        <v>400000</v>
      </c>
      <c r="R6281">
        <v>3000000</v>
      </c>
      <c r="S6281" s="8" t="str">
        <f t="shared" si="98"/>
        <v>304000003000000</v>
      </c>
      <c r="T6281" t="s">
        <v>34</v>
      </c>
      <c r="U6281">
        <v>3031.8952154605631</v>
      </c>
    </row>
    <row r="6282" spans="16:21" x14ac:dyDescent="0.25">
      <c r="P6282">
        <v>31</v>
      </c>
      <c r="Q6282">
        <v>400000</v>
      </c>
      <c r="R6282">
        <v>3000000</v>
      </c>
      <c r="S6282" s="8" t="str">
        <f t="shared" si="98"/>
        <v>314000003000000</v>
      </c>
      <c r="T6282" t="s">
        <v>34</v>
      </c>
      <c r="U6282">
        <v>3031.8952154605631</v>
      </c>
    </row>
    <row r="6283" spans="16:21" x14ac:dyDescent="0.25">
      <c r="P6283">
        <v>32</v>
      </c>
      <c r="Q6283">
        <v>400000</v>
      </c>
      <c r="R6283">
        <v>3000000</v>
      </c>
      <c r="S6283" s="8" t="str">
        <f t="shared" si="98"/>
        <v>324000003000000</v>
      </c>
      <c r="T6283" t="s">
        <v>34</v>
      </c>
      <c r="U6283">
        <v>3031.8952154605631</v>
      </c>
    </row>
    <row r="6284" spans="16:21" x14ac:dyDescent="0.25">
      <c r="P6284">
        <v>33</v>
      </c>
      <c r="Q6284">
        <v>400000</v>
      </c>
      <c r="R6284">
        <v>3000000</v>
      </c>
      <c r="S6284" s="8" t="str">
        <f t="shared" si="98"/>
        <v>334000003000000</v>
      </c>
      <c r="T6284" t="s">
        <v>34</v>
      </c>
      <c r="U6284">
        <v>3031.8952154605631</v>
      </c>
    </row>
    <row r="6285" spans="16:21" x14ac:dyDescent="0.25">
      <c r="P6285">
        <v>34</v>
      </c>
      <c r="Q6285">
        <v>400000</v>
      </c>
      <c r="R6285">
        <v>3000000</v>
      </c>
      <c r="S6285" s="8" t="str">
        <f t="shared" si="98"/>
        <v>344000003000000</v>
      </c>
      <c r="T6285" t="s">
        <v>34</v>
      </c>
      <c r="U6285">
        <v>3031.8952154605631</v>
      </c>
    </row>
    <row r="6286" spans="16:21" x14ac:dyDescent="0.25">
      <c r="P6286">
        <v>35</v>
      </c>
      <c r="Q6286">
        <v>400000</v>
      </c>
      <c r="R6286">
        <v>3000000</v>
      </c>
      <c r="S6286" s="8" t="str">
        <f t="shared" si="98"/>
        <v>354000003000000</v>
      </c>
      <c r="T6286" t="s">
        <v>34</v>
      </c>
      <c r="U6286">
        <v>3031.8952154605631</v>
      </c>
    </row>
    <row r="6287" spans="16:21" x14ac:dyDescent="0.25">
      <c r="P6287">
        <v>36</v>
      </c>
      <c r="Q6287">
        <v>400000</v>
      </c>
      <c r="R6287">
        <v>3000000</v>
      </c>
      <c r="S6287" s="8" t="str">
        <f t="shared" si="98"/>
        <v>364000003000000</v>
      </c>
      <c r="T6287" t="s">
        <v>35</v>
      </c>
      <c r="U6287">
        <v>4074.913542118537</v>
      </c>
    </row>
    <row r="6288" spans="16:21" x14ac:dyDescent="0.25">
      <c r="P6288">
        <v>37</v>
      </c>
      <c r="Q6288">
        <v>400000</v>
      </c>
      <c r="R6288">
        <v>3000000</v>
      </c>
      <c r="S6288" s="8" t="str">
        <f t="shared" si="98"/>
        <v>374000003000000</v>
      </c>
      <c r="T6288" t="s">
        <v>35</v>
      </c>
      <c r="U6288">
        <v>4074.913542118537</v>
      </c>
    </row>
    <row r="6289" spans="16:21" x14ac:dyDescent="0.25">
      <c r="P6289">
        <v>38</v>
      </c>
      <c r="Q6289">
        <v>400000</v>
      </c>
      <c r="R6289">
        <v>3000000</v>
      </c>
      <c r="S6289" s="8" t="str">
        <f t="shared" si="98"/>
        <v>384000003000000</v>
      </c>
      <c r="T6289" t="s">
        <v>35</v>
      </c>
      <c r="U6289">
        <v>4074.913542118537</v>
      </c>
    </row>
    <row r="6290" spans="16:21" x14ac:dyDescent="0.25">
      <c r="P6290">
        <v>39</v>
      </c>
      <c r="Q6290">
        <v>400000</v>
      </c>
      <c r="R6290">
        <v>3000000</v>
      </c>
      <c r="S6290" s="8" t="str">
        <f t="shared" si="98"/>
        <v>394000003000000</v>
      </c>
      <c r="T6290" t="s">
        <v>35</v>
      </c>
      <c r="U6290">
        <v>4074.913542118537</v>
      </c>
    </row>
    <row r="6291" spans="16:21" x14ac:dyDescent="0.25">
      <c r="P6291">
        <v>40</v>
      </c>
      <c r="Q6291">
        <v>400000</v>
      </c>
      <c r="R6291">
        <v>3000000</v>
      </c>
      <c r="S6291" s="8" t="str">
        <f t="shared" si="98"/>
        <v>404000003000000</v>
      </c>
      <c r="T6291" t="s">
        <v>35</v>
      </c>
      <c r="U6291">
        <v>4074.913542118537</v>
      </c>
    </row>
    <row r="6292" spans="16:21" x14ac:dyDescent="0.25">
      <c r="P6292">
        <v>41</v>
      </c>
      <c r="Q6292">
        <v>400000</v>
      </c>
      <c r="R6292">
        <v>3000000</v>
      </c>
      <c r="S6292" s="8" t="str">
        <f t="shared" si="98"/>
        <v>414000003000000</v>
      </c>
      <c r="T6292" t="s">
        <v>35</v>
      </c>
      <c r="U6292">
        <v>4074.913542118537</v>
      </c>
    </row>
    <row r="6293" spans="16:21" x14ac:dyDescent="0.25">
      <c r="P6293">
        <v>42</v>
      </c>
      <c r="Q6293">
        <v>400000</v>
      </c>
      <c r="R6293">
        <v>3000000</v>
      </c>
      <c r="S6293" s="8" t="str">
        <f t="shared" si="98"/>
        <v>424000003000000</v>
      </c>
      <c r="T6293" t="s">
        <v>35</v>
      </c>
      <c r="U6293">
        <v>4074.913542118537</v>
      </c>
    </row>
    <row r="6294" spans="16:21" x14ac:dyDescent="0.25">
      <c r="P6294">
        <v>43</v>
      </c>
      <c r="Q6294">
        <v>400000</v>
      </c>
      <c r="R6294">
        <v>3000000</v>
      </c>
      <c r="S6294" s="8" t="str">
        <f t="shared" si="98"/>
        <v>434000003000000</v>
      </c>
      <c r="T6294" t="s">
        <v>35</v>
      </c>
      <c r="U6294">
        <v>4074.913542118537</v>
      </c>
    </row>
    <row r="6295" spans="16:21" x14ac:dyDescent="0.25">
      <c r="P6295">
        <v>44</v>
      </c>
      <c r="Q6295">
        <v>400000</v>
      </c>
      <c r="R6295">
        <v>3000000</v>
      </c>
      <c r="S6295" s="8" t="str">
        <f t="shared" si="98"/>
        <v>444000003000000</v>
      </c>
      <c r="T6295" t="s">
        <v>35</v>
      </c>
      <c r="U6295">
        <v>4074.913542118537</v>
      </c>
    </row>
    <row r="6296" spans="16:21" x14ac:dyDescent="0.25">
      <c r="P6296">
        <v>45</v>
      </c>
      <c r="Q6296">
        <v>400000</v>
      </c>
      <c r="R6296">
        <v>3000000</v>
      </c>
      <c r="S6296" s="8" t="str">
        <f t="shared" si="98"/>
        <v>454000003000000</v>
      </c>
      <c r="T6296" t="s">
        <v>35</v>
      </c>
      <c r="U6296">
        <v>4074.913542118537</v>
      </c>
    </row>
    <row r="6297" spans="16:21" x14ac:dyDescent="0.25">
      <c r="P6297">
        <v>46</v>
      </c>
      <c r="Q6297">
        <v>400000</v>
      </c>
      <c r="R6297">
        <v>3000000</v>
      </c>
      <c r="S6297" s="8" t="str">
        <f t="shared" si="98"/>
        <v>464000003000000</v>
      </c>
      <c r="T6297" t="s">
        <v>36</v>
      </c>
      <c r="U6297">
        <v>6214.6994164127736</v>
      </c>
    </row>
    <row r="6298" spans="16:21" x14ac:dyDescent="0.25">
      <c r="P6298">
        <v>47</v>
      </c>
      <c r="Q6298">
        <v>400000</v>
      </c>
      <c r="R6298">
        <v>3000000</v>
      </c>
      <c r="S6298" s="8" t="str">
        <f t="shared" si="98"/>
        <v>474000003000000</v>
      </c>
      <c r="T6298" t="s">
        <v>36</v>
      </c>
      <c r="U6298">
        <v>6214.6994164127736</v>
      </c>
    </row>
    <row r="6299" spans="16:21" x14ac:dyDescent="0.25">
      <c r="P6299">
        <v>48</v>
      </c>
      <c r="Q6299">
        <v>400000</v>
      </c>
      <c r="R6299">
        <v>3000000</v>
      </c>
      <c r="S6299" s="8" t="str">
        <f t="shared" si="98"/>
        <v>484000003000000</v>
      </c>
      <c r="T6299" t="s">
        <v>36</v>
      </c>
      <c r="U6299">
        <v>6214.6994164127736</v>
      </c>
    </row>
    <row r="6300" spans="16:21" x14ac:dyDescent="0.25">
      <c r="P6300">
        <v>49</v>
      </c>
      <c r="Q6300">
        <v>400000</v>
      </c>
      <c r="R6300">
        <v>3000000</v>
      </c>
      <c r="S6300" s="8" t="str">
        <f t="shared" si="98"/>
        <v>494000003000000</v>
      </c>
      <c r="T6300" t="s">
        <v>36</v>
      </c>
      <c r="U6300">
        <v>6214.6994164127736</v>
      </c>
    </row>
    <row r="6301" spans="16:21" x14ac:dyDescent="0.25">
      <c r="P6301">
        <v>50</v>
      </c>
      <c r="Q6301">
        <v>400000</v>
      </c>
      <c r="R6301">
        <v>3000000</v>
      </c>
      <c r="S6301" s="8" t="str">
        <f t="shared" si="98"/>
        <v>504000003000000</v>
      </c>
      <c r="T6301" t="s">
        <v>36</v>
      </c>
      <c r="U6301">
        <v>6214.6994164127736</v>
      </c>
    </row>
    <row r="6302" spans="16:21" x14ac:dyDescent="0.25">
      <c r="P6302">
        <v>51</v>
      </c>
      <c r="Q6302">
        <v>400000</v>
      </c>
      <c r="R6302">
        <v>3000000</v>
      </c>
      <c r="S6302" s="8" t="str">
        <f t="shared" si="98"/>
        <v>514000003000000</v>
      </c>
      <c r="T6302" t="s">
        <v>37</v>
      </c>
      <c r="U6302">
        <v>9253.662406940135</v>
      </c>
    </row>
    <row r="6303" spans="16:21" x14ac:dyDescent="0.25">
      <c r="P6303">
        <v>52</v>
      </c>
      <c r="Q6303">
        <v>400000</v>
      </c>
      <c r="R6303">
        <v>3000000</v>
      </c>
      <c r="S6303" s="8" t="str">
        <f t="shared" si="98"/>
        <v>524000003000000</v>
      </c>
      <c r="T6303" t="s">
        <v>37</v>
      </c>
      <c r="U6303">
        <v>9253.662406940135</v>
      </c>
    </row>
    <row r="6304" spans="16:21" x14ac:dyDescent="0.25">
      <c r="P6304">
        <v>53</v>
      </c>
      <c r="Q6304">
        <v>400000</v>
      </c>
      <c r="R6304">
        <v>3000000</v>
      </c>
      <c r="S6304" s="8" t="str">
        <f t="shared" si="98"/>
        <v>534000003000000</v>
      </c>
      <c r="T6304" t="s">
        <v>37</v>
      </c>
      <c r="U6304">
        <v>9253.662406940135</v>
      </c>
    </row>
    <row r="6305" spans="16:21" x14ac:dyDescent="0.25">
      <c r="P6305">
        <v>54</v>
      </c>
      <c r="Q6305">
        <v>400000</v>
      </c>
      <c r="R6305">
        <v>3000000</v>
      </c>
      <c r="S6305" s="8" t="str">
        <f t="shared" si="98"/>
        <v>544000003000000</v>
      </c>
      <c r="T6305" t="s">
        <v>37</v>
      </c>
      <c r="U6305">
        <v>9253.662406940135</v>
      </c>
    </row>
    <row r="6306" spans="16:21" x14ac:dyDescent="0.25">
      <c r="P6306">
        <v>55</v>
      </c>
      <c r="Q6306">
        <v>400000</v>
      </c>
      <c r="R6306">
        <v>3000000</v>
      </c>
      <c r="S6306" s="8" t="str">
        <f t="shared" si="98"/>
        <v>554000003000000</v>
      </c>
      <c r="T6306" t="s">
        <v>37</v>
      </c>
      <c r="U6306">
        <v>9253.662406940135</v>
      </c>
    </row>
    <row r="6307" spans="16:21" x14ac:dyDescent="0.25">
      <c r="P6307">
        <v>56</v>
      </c>
      <c r="Q6307">
        <v>400000</v>
      </c>
      <c r="R6307">
        <v>3000000</v>
      </c>
      <c r="S6307" s="8" t="str">
        <f t="shared" si="98"/>
        <v>564000003000000</v>
      </c>
      <c r="T6307" t="s">
        <v>38</v>
      </c>
      <c r="U6307">
        <v>12299.030661403964</v>
      </c>
    </row>
    <row r="6308" spans="16:21" x14ac:dyDescent="0.25">
      <c r="P6308">
        <v>57</v>
      </c>
      <c r="Q6308">
        <v>400000</v>
      </c>
      <c r="R6308">
        <v>3000000</v>
      </c>
      <c r="S6308" s="8" t="str">
        <f t="shared" si="98"/>
        <v>574000003000000</v>
      </c>
      <c r="T6308" t="s">
        <v>38</v>
      </c>
      <c r="U6308">
        <v>12299.030661403964</v>
      </c>
    </row>
    <row r="6309" spans="16:21" x14ac:dyDescent="0.25">
      <c r="P6309">
        <v>58</v>
      </c>
      <c r="Q6309">
        <v>400000</v>
      </c>
      <c r="R6309">
        <v>3000000</v>
      </c>
      <c r="S6309" s="8" t="str">
        <f t="shared" si="98"/>
        <v>584000003000000</v>
      </c>
      <c r="T6309" t="s">
        <v>38</v>
      </c>
      <c r="U6309">
        <v>12299.030661403964</v>
      </c>
    </row>
    <row r="6310" spans="16:21" x14ac:dyDescent="0.25">
      <c r="P6310">
        <v>59</v>
      </c>
      <c r="Q6310">
        <v>400000</v>
      </c>
      <c r="R6310">
        <v>3000000</v>
      </c>
      <c r="S6310" s="8" t="str">
        <f t="shared" si="98"/>
        <v>594000003000000</v>
      </c>
      <c r="T6310" t="s">
        <v>38</v>
      </c>
      <c r="U6310">
        <v>12299.030661403964</v>
      </c>
    </row>
    <row r="6311" spans="16:21" x14ac:dyDescent="0.25">
      <c r="P6311">
        <v>60</v>
      </c>
      <c r="Q6311">
        <v>400000</v>
      </c>
      <c r="R6311">
        <v>3000000</v>
      </c>
      <c r="S6311" s="8" t="str">
        <f t="shared" si="98"/>
        <v>604000003000000</v>
      </c>
      <c r="T6311" t="s">
        <v>38</v>
      </c>
      <c r="U6311">
        <v>12299.030661403964</v>
      </c>
    </row>
    <row r="6312" spans="16:21" x14ac:dyDescent="0.25">
      <c r="P6312">
        <v>61</v>
      </c>
      <c r="Q6312">
        <v>400000</v>
      </c>
      <c r="R6312">
        <v>3000000</v>
      </c>
      <c r="S6312" s="8" t="str">
        <f t="shared" si="98"/>
        <v>614000003000000</v>
      </c>
      <c r="T6312" t="s">
        <v>39</v>
      </c>
      <c r="U6312">
        <v>21174.080158077351</v>
      </c>
    </row>
    <row r="6313" spans="16:21" x14ac:dyDescent="0.25">
      <c r="P6313">
        <v>62</v>
      </c>
      <c r="Q6313">
        <v>400000</v>
      </c>
      <c r="R6313">
        <v>3000000</v>
      </c>
      <c r="S6313" s="8" t="str">
        <f t="shared" si="98"/>
        <v>624000003000000</v>
      </c>
      <c r="T6313" t="s">
        <v>39</v>
      </c>
      <c r="U6313">
        <v>21174.080158077351</v>
      </c>
    </row>
    <row r="6314" spans="16:21" x14ac:dyDescent="0.25">
      <c r="P6314">
        <v>63</v>
      </c>
      <c r="Q6314">
        <v>400000</v>
      </c>
      <c r="R6314">
        <v>3000000</v>
      </c>
      <c r="S6314" s="8" t="str">
        <f t="shared" si="98"/>
        <v>634000003000000</v>
      </c>
      <c r="T6314" t="s">
        <v>39</v>
      </c>
      <c r="U6314">
        <v>21174.080158077351</v>
      </c>
    </row>
    <row r="6315" spans="16:21" x14ac:dyDescent="0.25">
      <c r="P6315">
        <v>64</v>
      </c>
      <c r="Q6315">
        <v>400000</v>
      </c>
      <c r="R6315">
        <v>3000000</v>
      </c>
      <c r="S6315" s="8" t="str">
        <f t="shared" si="98"/>
        <v>644000003000000</v>
      </c>
      <c r="T6315" t="s">
        <v>39</v>
      </c>
      <c r="U6315">
        <v>21174.080158077351</v>
      </c>
    </row>
    <row r="6316" spans="16:21" x14ac:dyDescent="0.25">
      <c r="P6316">
        <v>65</v>
      </c>
      <c r="Q6316">
        <v>400000</v>
      </c>
      <c r="R6316">
        <v>3000000</v>
      </c>
      <c r="S6316" s="8" t="str">
        <f t="shared" si="98"/>
        <v>654000003000000</v>
      </c>
      <c r="T6316" t="s">
        <v>39</v>
      </c>
      <c r="U6316">
        <v>21174.080158077351</v>
      </c>
    </row>
    <row r="6317" spans="16:21" x14ac:dyDescent="0.25">
      <c r="P6317">
        <v>66</v>
      </c>
      <c r="Q6317">
        <v>400000</v>
      </c>
      <c r="R6317">
        <v>3000000</v>
      </c>
      <c r="S6317" s="8" t="str">
        <f t="shared" si="98"/>
        <v>664000003000000</v>
      </c>
      <c r="T6317" t="s">
        <v>40</v>
      </c>
      <c r="U6317">
        <v>27940.726571297262</v>
      </c>
    </row>
    <row r="6318" spans="16:21" x14ac:dyDescent="0.25">
      <c r="P6318">
        <v>67</v>
      </c>
      <c r="Q6318">
        <v>400000</v>
      </c>
      <c r="R6318">
        <v>3000000</v>
      </c>
      <c r="S6318" s="8" t="str">
        <f t="shared" si="98"/>
        <v>674000003000000</v>
      </c>
      <c r="T6318" t="s">
        <v>40</v>
      </c>
      <c r="U6318">
        <v>27940.726571297262</v>
      </c>
    </row>
    <row r="6319" spans="16:21" x14ac:dyDescent="0.25">
      <c r="P6319">
        <v>68</v>
      </c>
      <c r="Q6319">
        <v>400000</v>
      </c>
      <c r="R6319">
        <v>3000000</v>
      </c>
      <c r="S6319" s="8" t="str">
        <f t="shared" si="98"/>
        <v>684000003000000</v>
      </c>
      <c r="T6319" t="s">
        <v>40</v>
      </c>
      <c r="U6319">
        <v>27940.726571297262</v>
      </c>
    </row>
    <row r="6320" spans="16:21" x14ac:dyDescent="0.25">
      <c r="P6320">
        <v>69</v>
      </c>
      <c r="Q6320">
        <v>400000</v>
      </c>
      <c r="R6320">
        <v>3000000</v>
      </c>
      <c r="S6320" s="8" t="str">
        <f t="shared" si="98"/>
        <v>694000003000000</v>
      </c>
      <c r="T6320" t="s">
        <v>40</v>
      </c>
      <c r="U6320">
        <v>27940.726571297262</v>
      </c>
    </row>
    <row r="6321" spans="16:21" x14ac:dyDescent="0.25">
      <c r="P6321">
        <v>70</v>
      </c>
      <c r="Q6321">
        <v>400000</v>
      </c>
      <c r="R6321">
        <v>3000000</v>
      </c>
      <c r="S6321" s="8" t="str">
        <f t="shared" si="98"/>
        <v>704000003000000</v>
      </c>
      <c r="T6321" t="s">
        <v>40</v>
      </c>
      <c r="U6321">
        <v>27940.726571297262</v>
      </c>
    </row>
    <row r="6322" spans="16:21" x14ac:dyDescent="0.25">
      <c r="P6322">
        <v>71</v>
      </c>
      <c r="Q6322">
        <v>400000</v>
      </c>
      <c r="R6322">
        <v>3000000</v>
      </c>
      <c r="S6322" s="8" t="str">
        <f t="shared" si="98"/>
        <v>714000003000000</v>
      </c>
      <c r="T6322" t="s">
        <v>41</v>
      </c>
      <c r="U6322">
        <v>33701.435606138919</v>
      </c>
    </row>
    <row r="6323" spans="16:21" x14ac:dyDescent="0.25">
      <c r="P6323">
        <v>72</v>
      </c>
      <c r="Q6323">
        <v>400000</v>
      </c>
      <c r="R6323">
        <v>3000000</v>
      </c>
      <c r="S6323" s="8" t="str">
        <f t="shared" si="98"/>
        <v>724000003000000</v>
      </c>
      <c r="T6323" t="s">
        <v>41</v>
      </c>
      <c r="U6323">
        <v>33701.435606138919</v>
      </c>
    </row>
    <row r="6324" spans="16:21" x14ac:dyDescent="0.25">
      <c r="P6324">
        <v>73</v>
      </c>
      <c r="Q6324">
        <v>400000</v>
      </c>
      <c r="R6324">
        <v>3000000</v>
      </c>
      <c r="S6324" s="8" t="str">
        <f t="shared" si="98"/>
        <v>734000003000000</v>
      </c>
      <c r="T6324" t="s">
        <v>41</v>
      </c>
      <c r="U6324">
        <v>33701.435606138919</v>
      </c>
    </row>
    <row r="6325" spans="16:21" x14ac:dyDescent="0.25">
      <c r="P6325">
        <v>74</v>
      </c>
      <c r="Q6325">
        <v>400000</v>
      </c>
      <c r="R6325">
        <v>3000000</v>
      </c>
      <c r="S6325" s="8" t="str">
        <f t="shared" si="98"/>
        <v>744000003000000</v>
      </c>
      <c r="T6325" t="s">
        <v>41</v>
      </c>
      <c r="U6325">
        <v>33701.435606138919</v>
      </c>
    </row>
    <row r="6326" spans="16:21" x14ac:dyDescent="0.25">
      <c r="P6326">
        <v>75</v>
      </c>
      <c r="Q6326">
        <v>400000</v>
      </c>
      <c r="R6326">
        <v>3000000</v>
      </c>
      <c r="S6326" s="8" t="str">
        <f t="shared" si="98"/>
        <v>754000003000000</v>
      </c>
      <c r="T6326" t="s">
        <v>41</v>
      </c>
      <c r="U6326">
        <v>33701.435606138919</v>
      </c>
    </row>
    <row r="6327" spans="16:21" x14ac:dyDescent="0.25">
      <c r="P6327">
        <v>76</v>
      </c>
      <c r="Q6327">
        <v>400000</v>
      </c>
      <c r="R6327">
        <v>3000000</v>
      </c>
      <c r="S6327" s="8" t="str">
        <f t="shared" si="98"/>
        <v>764000003000000</v>
      </c>
      <c r="T6327" t="s">
        <v>42</v>
      </c>
      <c r="U6327">
        <v>42687.489828246144</v>
      </c>
    </row>
    <row r="6328" spans="16:21" x14ac:dyDescent="0.25">
      <c r="P6328">
        <v>77</v>
      </c>
      <c r="Q6328">
        <v>400000</v>
      </c>
      <c r="R6328">
        <v>3000000</v>
      </c>
      <c r="S6328" s="8" t="str">
        <f t="shared" si="98"/>
        <v>774000003000000</v>
      </c>
      <c r="T6328" t="s">
        <v>42</v>
      </c>
      <c r="U6328">
        <v>42687.489828246144</v>
      </c>
    </row>
    <row r="6329" spans="16:21" x14ac:dyDescent="0.25">
      <c r="P6329">
        <v>78</v>
      </c>
      <c r="Q6329">
        <v>400000</v>
      </c>
      <c r="R6329">
        <v>3000000</v>
      </c>
      <c r="S6329" s="8" t="str">
        <f t="shared" si="98"/>
        <v>784000003000000</v>
      </c>
      <c r="T6329" t="s">
        <v>42</v>
      </c>
      <c r="U6329">
        <v>42687.489828246144</v>
      </c>
    </row>
    <row r="6330" spans="16:21" x14ac:dyDescent="0.25">
      <c r="P6330">
        <v>79</v>
      </c>
      <c r="Q6330">
        <v>400000</v>
      </c>
      <c r="R6330">
        <v>3000000</v>
      </c>
      <c r="S6330" s="8" t="str">
        <f t="shared" si="98"/>
        <v>794000003000000</v>
      </c>
      <c r="T6330" t="s">
        <v>42</v>
      </c>
      <c r="U6330">
        <v>42687.489828246144</v>
      </c>
    </row>
    <row r="6331" spans="16:21" x14ac:dyDescent="0.25">
      <c r="P6331">
        <v>80</v>
      </c>
      <c r="Q6331">
        <v>400000</v>
      </c>
      <c r="R6331">
        <v>3000000</v>
      </c>
      <c r="S6331" s="8" t="str">
        <f t="shared" si="98"/>
        <v>804000003000000</v>
      </c>
      <c r="T6331" t="s">
        <v>42</v>
      </c>
      <c r="U6331">
        <v>42687.489828246144</v>
      </c>
    </row>
    <row r="6332" spans="16:21" x14ac:dyDescent="0.25">
      <c r="P6332">
        <v>81</v>
      </c>
      <c r="Q6332">
        <v>400000</v>
      </c>
      <c r="R6332">
        <v>3000000</v>
      </c>
      <c r="S6332" s="8" t="str">
        <f t="shared" si="98"/>
        <v>814000003000000</v>
      </c>
      <c r="T6332" t="s">
        <v>43</v>
      </c>
      <c r="U6332">
        <v>55411.064107115104</v>
      </c>
    </row>
    <row r="6333" spans="16:21" x14ac:dyDescent="0.25">
      <c r="P6333">
        <v>82</v>
      </c>
      <c r="Q6333">
        <v>400000</v>
      </c>
      <c r="R6333">
        <v>3000000</v>
      </c>
      <c r="S6333" s="8" t="str">
        <f t="shared" si="98"/>
        <v>824000003000000</v>
      </c>
      <c r="T6333" t="s">
        <v>43</v>
      </c>
      <c r="U6333">
        <v>55411.064107115104</v>
      </c>
    </row>
    <row r="6334" spans="16:21" x14ac:dyDescent="0.25">
      <c r="P6334">
        <v>83</v>
      </c>
      <c r="Q6334">
        <v>400000</v>
      </c>
      <c r="R6334">
        <v>3000000</v>
      </c>
      <c r="S6334" s="8" t="str">
        <f t="shared" si="98"/>
        <v>834000003000000</v>
      </c>
      <c r="T6334" t="s">
        <v>43</v>
      </c>
      <c r="U6334">
        <v>55411.064107115104</v>
      </c>
    </row>
    <row r="6335" spans="16:21" x14ac:dyDescent="0.25">
      <c r="P6335">
        <v>84</v>
      </c>
      <c r="Q6335">
        <v>400000</v>
      </c>
      <c r="R6335">
        <v>3000000</v>
      </c>
      <c r="S6335" s="8" t="str">
        <f t="shared" si="98"/>
        <v>844000003000000</v>
      </c>
      <c r="T6335" t="s">
        <v>43</v>
      </c>
      <c r="U6335">
        <v>55411.064107115104</v>
      </c>
    </row>
    <row r="6336" spans="16:21" x14ac:dyDescent="0.25">
      <c r="P6336">
        <v>85</v>
      </c>
      <c r="Q6336">
        <v>400000</v>
      </c>
      <c r="R6336">
        <v>3000000</v>
      </c>
      <c r="S6336" s="8" t="str">
        <f t="shared" si="98"/>
        <v>854000003000000</v>
      </c>
      <c r="T6336" t="s">
        <v>43</v>
      </c>
      <c r="U6336">
        <v>55411.064107115104</v>
      </c>
    </row>
    <row r="6337" spans="16:21" x14ac:dyDescent="0.25">
      <c r="P6337">
        <v>86</v>
      </c>
      <c r="Q6337">
        <v>400000</v>
      </c>
      <c r="R6337">
        <v>3000000</v>
      </c>
      <c r="S6337" s="8" t="str">
        <f t="shared" si="98"/>
        <v>864000003000000</v>
      </c>
      <c r="T6337" t="s">
        <v>43</v>
      </c>
      <c r="U6337">
        <v>55411.064107115104</v>
      </c>
    </row>
    <row r="6338" spans="16:21" x14ac:dyDescent="0.25">
      <c r="P6338">
        <v>87</v>
      </c>
      <c r="Q6338">
        <v>400000</v>
      </c>
      <c r="R6338">
        <v>3000000</v>
      </c>
      <c r="S6338" s="8" t="str">
        <f t="shared" si="98"/>
        <v>874000003000000</v>
      </c>
      <c r="T6338" t="s">
        <v>43</v>
      </c>
      <c r="U6338">
        <v>55411.064107115104</v>
      </c>
    </row>
    <row r="6339" spans="16:21" x14ac:dyDescent="0.25">
      <c r="P6339">
        <v>88</v>
      </c>
      <c r="Q6339">
        <v>400000</v>
      </c>
      <c r="R6339">
        <v>3000000</v>
      </c>
      <c r="S6339" s="8" t="str">
        <f t="shared" ref="S6339:S6402" si="99">P6339&amp;Q6339&amp;R6339</f>
        <v>884000003000000</v>
      </c>
      <c r="T6339" t="s">
        <v>43</v>
      </c>
      <c r="U6339">
        <v>55411.064107115104</v>
      </c>
    </row>
    <row r="6340" spans="16:21" x14ac:dyDescent="0.25">
      <c r="P6340">
        <v>89</v>
      </c>
      <c r="Q6340">
        <v>400000</v>
      </c>
      <c r="R6340">
        <v>3000000</v>
      </c>
      <c r="S6340" s="8" t="str">
        <f t="shared" si="99"/>
        <v>894000003000000</v>
      </c>
      <c r="T6340" t="s">
        <v>43</v>
      </c>
      <c r="U6340">
        <v>55411.064107115104</v>
      </c>
    </row>
    <row r="6341" spans="16:21" x14ac:dyDescent="0.25">
      <c r="P6341">
        <v>90</v>
      </c>
      <c r="Q6341">
        <v>400000</v>
      </c>
      <c r="R6341">
        <v>3000000</v>
      </c>
      <c r="S6341" s="8" t="str">
        <f t="shared" si="99"/>
        <v>904000003000000</v>
      </c>
      <c r="T6341" t="s">
        <v>43</v>
      </c>
      <c r="U6341">
        <v>55411.064107115104</v>
      </c>
    </row>
    <row r="6342" spans="16:21" x14ac:dyDescent="0.25">
      <c r="P6342">
        <v>91</v>
      </c>
      <c r="Q6342">
        <v>400000</v>
      </c>
      <c r="R6342">
        <v>3000000</v>
      </c>
      <c r="S6342" s="8" t="str">
        <f t="shared" si="99"/>
        <v>914000003000000</v>
      </c>
      <c r="T6342" t="s">
        <v>43</v>
      </c>
      <c r="U6342">
        <v>55411.064107115104</v>
      </c>
    </row>
    <row r="6343" spans="16:21" x14ac:dyDescent="0.25">
      <c r="P6343">
        <v>92</v>
      </c>
      <c r="Q6343">
        <v>400000</v>
      </c>
      <c r="R6343">
        <v>3000000</v>
      </c>
      <c r="S6343" s="8" t="str">
        <f t="shared" si="99"/>
        <v>924000003000000</v>
      </c>
      <c r="T6343" t="s">
        <v>43</v>
      </c>
      <c r="U6343">
        <v>55411.064107115104</v>
      </c>
    </row>
    <row r="6344" spans="16:21" x14ac:dyDescent="0.25">
      <c r="P6344">
        <v>93</v>
      </c>
      <c r="Q6344">
        <v>400000</v>
      </c>
      <c r="R6344">
        <v>3000000</v>
      </c>
      <c r="S6344" s="8" t="str">
        <f t="shared" si="99"/>
        <v>934000003000000</v>
      </c>
      <c r="T6344" t="s">
        <v>43</v>
      </c>
      <c r="U6344">
        <v>55411.064107115104</v>
      </c>
    </row>
    <row r="6345" spans="16:21" x14ac:dyDescent="0.25">
      <c r="P6345">
        <v>94</v>
      </c>
      <c r="Q6345">
        <v>400000</v>
      </c>
      <c r="R6345">
        <v>3000000</v>
      </c>
      <c r="S6345" s="8" t="str">
        <f t="shared" si="99"/>
        <v>944000003000000</v>
      </c>
      <c r="T6345" t="s">
        <v>43</v>
      </c>
      <c r="U6345">
        <v>55411.064107115104</v>
      </c>
    </row>
    <row r="6346" spans="16:21" x14ac:dyDescent="0.25">
      <c r="P6346">
        <v>95</v>
      </c>
      <c r="Q6346">
        <v>400000</v>
      </c>
      <c r="R6346">
        <v>3000000</v>
      </c>
      <c r="S6346" s="8" t="str">
        <f t="shared" si="99"/>
        <v>954000003000000</v>
      </c>
      <c r="T6346" t="s">
        <v>43</v>
      </c>
      <c r="U6346">
        <v>55411.064107115104</v>
      </c>
    </row>
    <row r="6347" spans="16:21" x14ac:dyDescent="0.25">
      <c r="P6347">
        <v>96</v>
      </c>
      <c r="Q6347">
        <v>400000</v>
      </c>
      <c r="R6347">
        <v>3000000</v>
      </c>
      <c r="S6347" s="8" t="str">
        <f t="shared" si="99"/>
        <v>964000003000000</v>
      </c>
      <c r="T6347" t="s">
        <v>43</v>
      </c>
      <c r="U6347">
        <v>55411.064107115104</v>
      </c>
    </row>
    <row r="6348" spans="16:21" x14ac:dyDescent="0.25">
      <c r="P6348">
        <v>97</v>
      </c>
      <c r="Q6348">
        <v>400000</v>
      </c>
      <c r="R6348">
        <v>3000000</v>
      </c>
      <c r="S6348" s="8" t="str">
        <f t="shared" si="99"/>
        <v>974000003000000</v>
      </c>
      <c r="T6348" t="s">
        <v>43</v>
      </c>
      <c r="U6348">
        <v>55411.064107115104</v>
      </c>
    </row>
    <row r="6349" spans="16:21" x14ac:dyDescent="0.25">
      <c r="P6349">
        <v>98</v>
      </c>
      <c r="Q6349">
        <v>400000</v>
      </c>
      <c r="R6349">
        <v>3000000</v>
      </c>
      <c r="S6349" s="8" t="str">
        <f t="shared" si="99"/>
        <v>984000003000000</v>
      </c>
      <c r="T6349" t="s">
        <v>43</v>
      </c>
      <c r="U6349">
        <v>55411.064107115104</v>
      </c>
    </row>
    <row r="6350" spans="16:21" x14ac:dyDescent="0.25">
      <c r="P6350">
        <v>99</v>
      </c>
      <c r="Q6350">
        <v>400000</v>
      </c>
      <c r="R6350">
        <v>3000000</v>
      </c>
      <c r="S6350" s="8" t="str">
        <f t="shared" si="99"/>
        <v>994000003000000</v>
      </c>
      <c r="T6350" t="s">
        <v>43</v>
      </c>
      <c r="U6350">
        <v>55411.064107115104</v>
      </c>
    </row>
    <row r="6351" spans="16:21" x14ac:dyDescent="0.25">
      <c r="P6351">
        <v>100</v>
      </c>
      <c r="Q6351">
        <v>400000</v>
      </c>
      <c r="R6351">
        <v>3000000</v>
      </c>
      <c r="S6351" s="8" t="str">
        <f t="shared" si="99"/>
        <v>1004000003000000</v>
      </c>
      <c r="T6351" t="s">
        <v>43</v>
      </c>
      <c r="U6351">
        <v>55411.064107115104</v>
      </c>
    </row>
    <row r="6352" spans="16:21" x14ac:dyDescent="0.25">
      <c r="P6352">
        <v>101</v>
      </c>
      <c r="Q6352">
        <v>400000</v>
      </c>
      <c r="R6352">
        <v>3000000</v>
      </c>
      <c r="S6352" s="8" t="str">
        <f t="shared" si="99"/>
        <v>1014000003000000</v>
      </c>
      <c r="T6352" t="s">
        <v>43</v>
      </c>
      <c r="U6352">
        <v>55411.064107115104</v>
      </c>
    </row>
    <row r="6353" spans="16:21" x14ac:dyDescent="0.25">
      <c r="P6353">
        <v>102</v>
      </c>
      <c r="Q6353">
        <v>400000</v>
      </c>
      <c r="R6353">
        <v>3000000</v>
      </c>
      <c r="S6353" s="8" t="str">
        <f t="shared" si="99"/>
        <v>1024000003000000</v>
      </c>
      <c r="T6353" t="s">
        <v>43</v>
      </c>
      <c r="U6353">
        <v>55411.064107115104</v>
      </c>
    </row>
    <row r="6354" spans="16:21" x14ac:dyDescent="0.25">
      <c r="P6354">
        <v>103</v>
      </c>
      <c r="Q6354">
        <v>400000</v>
      </c>
      <c r="R6354">
        <v>3000000</v>
      </c>
      <c r="S6354" s="8" t="str">
        <f t="shared" si="99"/>
        <v>1034000003000000</v>
      </c>
      <c r="T6354" t="s">
        <v>43</v>
      </c>
      <c r="U6354">
        <v>55411.064107115104</v>
      </c>
    </row>
    <row r="6355" spans="16:21" x14ac:dyDescent="0.25">
      <c r="P6355">
        <v>104</v>
      </c>
      <c r="Q6355">
        <v>400000</v>
      </c>
      <c r="R6355">
        <v>3000000</v>
      </c>
      <c r="S6355" s="8" t="str">
        <f t="shared" si="99"/>
        <v>1044000003000000</v>
      </c>
      <c r="T6355" t="s">
        <v>43</v>
      </c>
      <c r="U6355">
        <v>55411.064107115104</v>
      </c>
    </row>
    <row r="6356" spans="16:21" x14ac:dyDescent="0.25">
      <c r="P6356">
        <v>105</v>
      </c>
      <c r="Q6356">
        <v>400000</v>
      </c>
      <c r="R6356">
        <v>3000000</v>
      </c>
      <c r="S6356" s="8" t="str">
        <f t="shared" si="99"/>
        <v>1054000003000000</v>
      </c>
      <c r="T6356" t="s">
        <v>43</v>
      </c>
      <c r="U6356">
        <v>55411.064107115104</v>
      </c>
    </row>
    <row r="6357" spans="16:21" x14ac:dyDescent="0.25">
      <c r="P6357">
        <v>106</v>
      </c>
      <c r="Q6357">
        <v>400000</v>
      </c>
      <c r="R6357">
        <v>3000000</v>
      </c>
      <c r="S6357" s="8" t="str">
        <f t="shared" si="99"/>
        <v>1064000003000000</v>
      </c>
      <c r="T6357" t="s">
        <v>43</v>
      </c>
      <c r="U6357">
        <v>55411.064107115104</v>
      </c>
    </row>
    <row r="6358" spans="16:21" x14ac:dyDescent="0.25">
      <c r="P6358">
        <v>107</v>
      </c>
      <c r="Q6358">
        <v>400000</v>
      </c>
      <c r="R6358">
        <v>3000000</v>
      </c>
      <c r="S6358" s="8" t="str">
        <f t="shared" si="99"/>
        <v>1074000003000000</v>
      </c>
      <c r="T6358" t="s">
        <v>43</v>
      </c>
      <c r="U6358">
        <v>55411.064107115104</v>
      </c>
    </row>
    <row r="6359" spans="16:21" x14ac:dyDescent="0.25">
      <c r="P6359">
        <v>108</v>
      </c>
      <c r="Q6359">
        <v>400000</v>
      </c>
      <c r="R6359">
        <v>3000000</v>
      </c>
      <c r="S6359" s="8" t="str">
        <f t="shared" si="99"/>
        <v>1084000003000000</v>
      </c>
      <c r="T6359" t="s">
        <v>43</v>
      </c>
      <c r="U6359">
        <v>55411.064107115104</v>
      </c>
    </row>
    <row r="6360" spans="16:21" x14ac:dyDescent="0.25">
      <c r="P6360">
        <v>109</v>
      </c>
      <c r="Q6360">
        <v>400000</v>
      </c>
      <c r="R6360">
        <v>3000000</v>
      </c>
      <c r="S6360" s="8" t="str">
        <f t="shared" si="99"/>
        <v>1094000003000000</v>
      </c>
      <c r="T6360" t="s">
        <v>43</v>
      </c>
      <c r="U6360">
        <v>55411.064107115104</v>
      </c>
    </row>
    <row r="6361" spans="16:21" x14ac:dyDescent="0.25">
      <c r="P6361">
        <v>110</v>
      </c>
      <c r="Q6361">
        <v>400000</v>
      </c>
      <c r="R6361">
        <v>3000000</v>
      </c>
      <c r="S6361" s="8" t="str">
        <f t="shared" si="99"/>
        <v>1104000003000000</v>
      </c>
      <c r="T6361" t="s">
        <v>43</v>
      </c>
      <c r="U6361">
        <v>55411.064107115104</v>
      </c>
    </row>
    <row r="6362" spans="16:21" x14ac:dyDescent="0.25">
      <c r="P6362">
        <v>111</v>
      </c>
      <c r="Q6362">
        <v>400000</v>
      </c>
      <c r="R6362">
        <v>3000000</v>
      </c>
      <c r="S6362" s="8" t="str">
        <f t="shared" si="99"/>
        <v>1114000003000000</v>
      </c>
      <c r="T6362" t="s">
        <v>43</v>
      </c>
      <c r="U6362">
        <v>55411.064107115104</v>
      </c>
    </row>
    <row r="6363" spans="16:21" x14ac:dyDescent="0.25">
      <c r="P6363">
        <v>112</v>
      </c>
      <c r="Q6363">
        <v>400000</v>
      </c>
      <c r="R6363">
        <v>3000000</v>
      </c>
      <c r="S6363" s="8" t="str">
        <f t="shared" si="99"/>
        <v>1124000003000000</v>
      </c>
      <c r="T6363" t="s">
        <v>43</v>
      </c>
      <c r="U6363">
        <v>55411.064107115104</v>
      </c>
    </row>
    <row r="6364" spans="16:21" x14ac:dyDescent="0.25">
      <c r="P6364">
        <v>113</v>
      </c>
      <c r="Q6364">
        <v>400000</v>
      </c>
      <c r="R6364">
        <v>3000000</v>
      </c>
      <c r="S6364" s="8" t="str">
        <f t="shared" si="99"/>
        <v>1134000003000000</v>
      </c>
      <c r="T6364" t="s">
        <v>43</v>
      </c>
      <c r="U6364">
        <v>55411.064107115104</v>
      </c>
    </row>
    <row r="6365" spans="16:21" x14ac:dyDescent="0.25">
      <c r="P6365">
        <v>114</v>
      </c>
      <c r="Q6365">
        <v>400000</v>
      </c>
      <c r="R6365">
        <v>3000000</v>
      </c>
      <c r="S6365" s="8" t="str">
        <f t="shared" si="99"/>
        <v>1144000003000000</v>
      </c>
      <c r="T6365" t="s">
        <v>43</v>
      </c>
      <c r="U6365">
        <v>55411.064107115104</v>
      </c>
    </row>
    <row r="6366" spans="16:21" x14ac:dyDescent="0.25">
      <c r="P6366">
        <v>115</v>
      </c>
      <c r="Q6366">
        <v>400000</v>
      </c>
      <c r="R6366">
        <v>3000000</v>
      </c>
      <c r="S6366" s="8" t="str">
        <f t="shared" si="99"/>
        <v>1154000003000000</v>
      </c>
      <c r="T6366" t="s">
        <v>43</v>
      </c>
      <c r="U6366">
        <v>55411.064107115104</v>
      </c>
    </row>
    <row r="6367" spans="16:21" x14ac:dyDescent="0.25">
      <c r="P6367">
        <v>116</v>
      </c>
      <c r="Q6367">
        <v>400000</v>
      </c>
      <c r="R6367">
        <v>3000000</v>
      </c>
      <c r="S6367" s="8" t="str">
        <f t="shared" si="99"/>
        <v>1164000003000000</v>
      </c>
      <c r="T6367" t="s">
        <v>43</v>
      </c>
      <c r="U6367">
        <v>55411.064107115104</v>
      </c>
    </row>
    <row r="6368" spans="16:21" x14ac:dyDescent="0.25">
      <c r="P6368">
        <v>117</v>
      </c>
      <c r="Q6368">
        <v>400000</v>
      </c>
      <c r="R6368">
        <v>3000000</v>
      </c>
      <c r="S6368" s="8" t="str">
        <f t="shared" si="99"/>
        <v>1174000003000000</v>
      </c>
      <c r="T6368" t="s">
        <v>43</v>
      </c>
      <c r="U6368">
        <v>55411.064107115104</v>
      </c>
    </row>
    <row r="6369" spans="16:21" x14ac:dyDescent="0.25">
      <c r="P6369">
        <v>118</v>
      </c>
      <c r="Q6369">
        <v>400000</v>
      </c>
      <c r="R6369">
        <v>3000000</v>
      </c>
      <c r="S6369" s="8" t="str">
        <f t="shared" si="99"/>
        <v>1184000003000000</v>
      </c>
      <c r="T6369" t="s">
        <v>43</v>
      </c>
      <c r="U6369">
        <v>55411.064107115104</v>
      </c>
    </row>
    <row r="6370" spans="16:21" x14ac:dyDescent="0.25">
      <c r="P6370">
        <v>119</v>
      </c>
      <c r="Q6370">
        <v>400000</v>
      </c>
      <c r="R6370">
        <v>3000000</v>
      </c>
      <c r="S6370" s="8" t="str">
        <f t="shared" si="99"/>
        <v>1194000003000000</v>
      </c>
      <c r="T6370" t="s">
        <v>43</v>
      </c>
      <c r="U6370">
        <v>55411.064107115104</v>
      </c>
    </row>
    <row r="6371" spans="16:21" x14ac:dyDescent="0.25">
      <c r="P6371">
        <v>120</v>
      </c>
      <c r="Q6371">
        <v>400000</v>
      </c>
      <c r="R6371">
        <v>3000000</v>
      </c>
      <c r="S6371" s="8" t="str">
        <f t="shared" si="99"/>
        <v>1204000003000000</v>
      </c>
      <c r="T6371" t="s">
        <v>43</v>
      </c>
      <c r="U6371">
        <v>55411.064107115104</v>
      </c>
    </row>
    <row r="6372" spans="16:21" x14ac:dyDescent="0.25">
      <c r="P6372">
        <v>121</v>
      </c>
      <c r="Q6372">
        <v>400000</v>
      </c>
      <c r="R6372">
        <v>3000000</v>
      </c>
      <c r="S6372" s="8" t="str">
        <f t="shared" si="99"/>
        <v>1214000003000000</v>
      </c>
      <c r="T6372" t="s">
        <v>43</v>
      </c>
      <c r="U6372">
        <v>55411.064107115104</v>
      </c>
    </row>
    <row r="6373" spans="16:21" x14ac:dyDescent="0.25">
      <c r="P6373">
        <v>122</v>
      </c>
      <c r="Q6373">
        <v>400000</v>
      </c>
      <c r="R6373">
        <v>3000000</v>
      </c>
      <c r="S6373" s="8" t="str">
        <f t="shared" si="99"/>
        <v>1224000003000000</v>
      </c>
      <c r="T6373" t="s">
        <v>43</v>
      </c>
      <c r="U6373">
        <v>55411.064107115104</v>
      </c>
    </row>
    <row r="6374" spans="16:21" x14ac:dyDescent="0.25">
      <c r="P6374">
        <v>123</v>
      </c>
      <c r="Q6374">
        <v>400000</v>
      </c>
      <c r="R6374">
        <v>3000000</v>
      </c>
      <c r="S6374" s="8" t="str">
        <f t="shared" si="99"/>
        <v>1234000003000000</v>
      </c>
      <c r="T6374" t="s">
        <v>43</v>
      </c>
      <c r="U6374">
        <v>55411.064107115104</v>
      </c>
    </row>
    <row r="6375" spans="16:21" x14ac:dyDescent="0.25">
      <c r="P6375">
        <v>124</v>
      </c>
      <c r="Q6375">
        <v>400000</v>
      </c>
      <c r="R6375">
        <v>3000000</v>
      </c>
      <c r="S6375" s="8" t="str">
        <f t="shared" si="99"/>
        <v>1244000003000000</v>
      </c>
      <c r="T6375" t="s">
        <v>43</v>
      </c>
      <c r="U6375">
        <v>55411.064107115104</v>
      </c>
    </row>
    <row r="6376" spans="16:21" x14ac:dyDescent="0.25">
      <c r="P6376">
        <v>125</v>
      </c>
      <c r="Q6376">
        <v>400000</v>
      </c>
      <c r="R6376">
        <v>3000000</v>
      </c>
      <c r="S6376" s="8" t="str">
        <f t="shared" si="99"/>
        <v>1254000003000000</v>
      </c>
      <c r="T6376" t="s">
        <v>43</v>
      </c>
      <c r="U6376">
        <v>55411.064107115104</v>
      </c>
    </row>
    <row r="6377" spans="16:21" x14ac:dyDescent="0.25">
      <c r="P6377">
        <v>1</v>
      </c>
      <c r="Q6377">
        <v>400000</v>
      </c>
      <c r="R6377">
        <v>5000000</v>
      </c>
      <c r="S6377" s="8" t="str">
        <f t="shared" si="99"/>
        <v>14000005000000</v>
      </c>
      <c r="T6377" t="s">
        <v>48</v>
      </c>
      <c r="U6377">
        <v>3042.7854600000005</v>
      </c>
    </row>
    <row r="6378" spans="16:21" x14ac:dyDescent="0.25">
      <c r="P6378">
        <v>2</v>
      </c>
      <c r="Q6378">
        <v>400000</v>
      </c>
      <c r="R6378">
        <v>5000000</v>
      </c>
      <c r="S6378" s="8" t="str">
        <f t="shared" si="99"/>
        <v>24000005000000</v>
      </c>
      <c r="T6378" t="s">
        <v>48</v>
      </c>
      <c r="U6378">
        <v>3042.7854600000005</v>
      </c>
    </row>
    <row r="6379" spans="16:21" x14ac:dyDescent="0.25">
      <c r="P6379">
        <v>3</v>
      </c>
      <c r="Q6379">
        <v>400000</v>
      </c>
      <c r="R6379">
        <v>5000000</v>
      </c>
      <c r="S6379" s="8" t="str">
        <f t="shared" si="99"/>
        <v>34000005000000</v>
      </c>
      <c r="T6379" t="s">
        <v>48</v>
      </c>
      <c r="U6379">
        <v>3042.7854600000005</v>
      </c>
    </row>
    <row r="6380" spans="16:21" x14ac:dyDescent="0.25">
      <c r="P6380">
        <v>4</v>
      </c>
      <c r="Q6380">
        <v>400000</v>
      </c>
      <c r="R6380">
        <v>5000000</v>
      </c>
      <c r="S6380" s="8" t="str">
        <f t="shared" si="99"/>
        <v>44000005000000</v>
      </c>
      <c r="T6380" t="s">
        <v>48</v>
      </c>
      <c r="U6380">
        <v>3042.7854600000005</v>
      </c>
    </row>
    <row r="6381" spans="16:21" x14ac:dyDescent="0.25">
      <c r="P6381">
        <v>5</v>
      </c>
      <c r="Q6381">
        <v>400000</v>
      </c>
      <c r="R6381">
        <v>5000000</v>
      </c>
      <c r="S6381" s="8" t="str">
        <f t="shared" si="99"/>
        <v>54000005000000</v>
      </c>
      <c r="T6381" t="s">
        <v>48</v>
      </c>
      <c r="U6381">
        <v>3042.7854600000005</v>
      </c>
    </row>
    <row r="6382" spans="16:21" x14ac:dyDescent="0.25">
      <c r="P6382">
        <v>6</v>
      </c>
      <c r="Q6382">
        <v>400000</v>
      </c>
      <c r="R6382">
        <v>5000000</v>
      </c>
      <c r="S6382" s="8" t="str">
        <f t="shared" si="99"/>
        <v>64000005000000</v>
      </c>
      <c r="T6382" t="s">
        <v>48</v>
      </c>
      <c r="U6382">
        <v>3042.7854600000005</v>
      </c>
    </row>
    <row r="6383" spans="16:21" x14ac:dyDescent="0.25">
      <c r="P6383">
        <v>7</v>
      </c>
      <c r="Q6383">
        <v>400000</v>
      </c>
      <c r="R6383">
        <v>5000000</v>
      </c>
      <c r="S6383" s="8" t="str">
        <f t="shared" si="99"/>
        <v>74000005000000</v>
      </c>
      <c r="T6383" t="s">
        <v>48</v>
      </c>
      <c r="U6383">
        <v>3042.7854600000005</v>
      </c>
    </row>
    <row r="6384" spans="16:21" x14ac:dyDescent="0.25">
      <c r="P6384">
        <v>8</v>
      </c>
      <c r="Q6384">
        <v>400000</v>
      </c>
      <c r="R6384">
        <v>5000000</v>
      </c>
      <c r="S6384" s="8" t="str">
        <f t="shared" si="99"/>
        <v>84000005000000</v>
      </c>
      <c r="T6384" t="s">
        <v>48</v>
      </c>
      <c r="U6384">
        <v>3042.7854600000005</v>
      </c>
    </row>
    <row r="6385" spans="16:21" x14ac:dyDescent="0.25">
      <c r="P6385">
        <v>9</v>
      </c>
      <c r="Q6385">
        <v>400000</v>
      </c>
      <c r="R6385">
        <v>5000000</v>
      </c>
      <c r="S6385" s="8" t="str">
        <f t="shared" si="99"/>
        <v>94000005000000</v>
      </c>
      <c r="T6385" t="s">
        <v>48</v>
      </c>
      <c r="U6385">
        <v>3042.7854600000005</v>
      </c>
    </row>
    <row r="6386" spans="16:21" x14ac:dyDescent="0.25">
      <c r="P6386">
        <v>10</v>
      </c>
      <c r="Q6386">
        <v>400000</v>
      </c>
      <c r="R6386">
        <v>5000000</v>
      </c>
      <c r="S6386" s="8" t="str">
        <f t="shared" si="99"/>
        <v>104000005000000</v>
      </c>
      <c r="T6386" t="s">
        <v>48</v>
      </c>
      <c r="U6386">
        <v>3042.7854600000005</v>
      </c>
    </row>
    <row r="6387" spans="16:21" x14ac:dyDescent="0.25">
      <c r="P6387">
        <v>11</v>
      </c>
      <c r="Q6387">
        <v>400000</v>
      </c>
      <c r="R6387">
        <v>5000000</v>
      </c>
      <c r="S6387" s="8" t="str">
        <f t="shared" si="99"/>
        <v>114000005000000</v>
      </c>
      <c r="T6387" t="s">
        <v>48</v>
      </c>
      <c r="U6387">
        <v>3042.7854600000005</v>
      </c>
    </row>
    <row r="6388" spans="16:21" x14ac:dyDescent="0.25">
      <c r="P6388">
        <v>12</v>
      </c>
      <c r="Q6388">
        <v>400000</v>
      </c>
      <c r="R6388">
        <v>5000000</v>
      </c>
      <c r="S6388" s="8" t="str">
        <f t="shared" si="99"/>
        <v>124000005000000</v>
      </c>
      <c r="T6388" t="s">
        <v>48</v>
      </c>
      <c r="U6388">
        <v>3042.7854600000005</v>
      </c>
    </row>
    <row r="6389" spans="16:21" x14ac:dyDescent="0.25">
      <c r="P6389">
        <v>13</v>
      </c>
      <c r="Q6389">
        <v>400000</v>
      </c>
      <c r="R6389">
        <v>5000000</v>
      </c>
      <c r="S6389" s="8" t="str">
        <f t="shared" si="99"/>
        <v>134000005000000</v>
      </c>
      <c r="T6389" t="s">
        <v>48</v>
      </c>
      <c r="U6389">
        <v>3042.7854600000005</v>
      </c>
    </row>
    <row r="6390" spans="16:21" x14ac:dyDescent="0.25">
      <c r="P6390">
        <v>14</v>
      </c>
      <c r="Q6390">
        <v>400000</v>
      </c>
      <c r="R6390">
        <v>5000000</v>
      </c>
      <c r="S6390" s="8" t="str">
        <f t="shared" si="99"/>
        <v>144000005000000</v>
      </c>
      <c r="T6390" t="s">
        <v>48</v>
      </c>
      <c r="U6390">
        <v>3042.7854600000005</v>
      </c>
    </row>
    <row r="6391" spans="16:21" x14ac:dyDescent="0.25">
      <c r="P6391">
        <v>15</v>
      </c>
      <c r="Q6391">
        <v>400000</v>
      </c>
      <c r="R6391">
        <v>5000000</v>
      </c>
      <c r="S6391" s="8" t="str">
        <f t="shared" si="99"/>
        <v>154000005000000</v>
      </c>
      <c r="T6391" t="s">
        <v>48</v>
      </c>
      <c r="U6391">
        <v>3042.7854600000005</v>
      </c>
    </row>
    <row r="6392" spans="16:21" x14ac:dyDescent="0.25">
      <c r="P6392">
        <v>16</v>
      </c>
      <c r="Q6392">
        <v>400000</v>
      </c>
      <c r="R6392">
        <v>5000000</v>
      </c>
      <c r="S6392" s="8" t="str">
        <f t="shared" si="99"/>
        <v>164000005000000</v>
      </c>
      <c r="T6392" t="s">
        <v>48</v>
      </c>
      <c r="U6392">
        <v>3042.7854600000005</v>
      </c>
    </row>
    <row r="6393" spans="16:21" x14ac:dyDescent="0.25">
      <c r="P6393">
        <v>17</v>
      </c>
      <c r="Q6393">
        <v>400000</v>
      </c>
      <c r="R6393">
        <v>5000000</v>
      </c>
      <c r="S6393" s="8" t="str">
        <f t="shared" si="99"/>
        <v>174000005000000</v>
      </c>
      <c r="T6393" t="s">
        <v>48</v>
      </c>
      <c r="U6393">
        <v>3042.7854600000005</v>
      </c>
    </row>
    <row r="6394" spans="16:21" x14ac:dyDescent="0.25">
      <c r="P6394">
        <v>18</v>
      </c>
      <c r="Q6394">
        <v>400000</v>
      </c>
      <c r="R6394">
        <v>5000000</v>
      </c>
      <c r="S6394" s="8" t="str">
        <f t="shared" si="99"/>
        <v>184000005000000</v>
      </c>
      <c r="T6394" t="s">
        <v>48</v>
      </c>
      <c r="U6394">
        <v>3042.7854600000005</v>
      </c>
    </row>
    <row r="6395" spans="16:21" x14ac:dyDescent="0.25">
      <c r="P6395">
        <v>19</v>
      </c>
      <c r="Q6395">
        <v>400000</v>
      </c>
      <c r="R6395">
        <v>5000000</v>
      </c>
      <c r="S6395" s="8" t="str">
        <f t="shared" si="99"/>
        <v>194000005000000</v>
      </c>
      <c r="T6395" t="s">
        <v>48</v>
      </c>
      <c r="U6395">
        <v>3042.7854600000005</v>
      </c>
    </row>
    <row r="6396" spans="16:21" x14ac:dyDescent="0.25">
      <c r="P6396">
        <v>20</v>
      </c>
      <c r="Q6396">
        <v>400000</v>
      </c>
      <c r="R6396">
        <v>5000000</v>
      </c>
      <c r="S6396" s="8" t="str">
        <f t="shared" si="99"/>
        <v>204000005000000</v>
      </c>
      <c r="T6396" t="s">
        <v>48</v>
      </c>
      <c r="U6396">
        <v>3042.7854600000005</v>
      </c>
    </row>
    <row r="6397" spans="16:21" x14ac:dyDescent="0.25">
      <c r="P6397">
        <v>21</v>
      </c>
      <c r="Q6397">
        <v>400000</v>
      </c>
      <c r="R6397">
        <v>5000000</v>
      </c>
      <c r="S6397" s="8" t="str">
        <f t="shared" si="99"/>
        <v>214000005000000</v>
      </c>
      <c r="T6397" t="s">
        <v>48</v>
      </c>
      <c r="U6397">
        <v>3042.7854600000005</v>
      </c>
    </row>
    <row r="6398" spans="16:21" x14ac:dyDescent="0.25">
      <c r="P6398">
        <v>22</v>
      </c>
      <c r="Q6398">
        <v>400000</v>
      </c>
      <c r="R6398">
        <v>5000000</v>
      </c>
      <c r="S6398" s="8" t="str">
        <f t="shared" si="99"/>
        <v>224000005000000</v>
      </c>
      <c r="T6398" t="s">
        <v>48</v>
      </c>
      <c r="U6398">
        <v>3042.7854600000005</v>
      </c>
    </row>
    <row r="6399" spans="16:21" x14ac:dyDescent="0.25">
      <c r="P6399">
        <v>23</v>
      </c>
      <c r="Q6399">
        <v>400000</v>
      </c>
      <c r="R6399">
        <v>5000000</v>
      </c>
      <c r="S6399" s="8" t="str">
        <f t="shared" si="99"/>
        <v>234000005000000</v>
      </c>
      <c r="T6399" t="s">
        <v>48</v>
      </c>
      <c r="U6399">
        <v>3042.7854600000005</v>
      </c>
    </row>
    <row r="6400" spans="16:21" x14ac:dyDescent="0.25">
      <c r="P6400">
        <v>24</v>
      </c>
      <c r="Q6400">
        <v>400000</v>
      </c>
      <c r="R6400">
        <v>5000000</v>
      </c>
      <c r="S6400" s="8" t="str">
        <f t="shared" si="99"/>
        <v>244000005000000</v>
      </c>
      <c r="T6400" t="s">
        <v>48</v>
      </c>
      <c r="U6400">
        <v>3042.7854600000005</v>
      </c>
    </row>
    <row r="6401" spans="16:21" x14ac:dyDescent="0.25">
      <c r="P6401">
        <v>25</v>
      </c>
      <c r="Q6401">
        <v>400000</v>
      </c>
      <c r="R6401">
        <v>5000000</v>
      </c>
      <c r="S6401" s="8" t="str">
        <f t="shared" si="99"/>
        <v>254000005000000</v>
      </c>
      <c r="T6401" t="s">
        <v>48</v>
      </c>
      <c r="U6401">
        <v>3042.7854600000005</v>
      </c>
    </row>
    <row r="6402" spans="16:21" x14ac:dyDescent="0.25">
      <c r="P6402">
        <v>26</v>
      </c>
      <c r="Q6402">
        <v>400000</v>
      </c>
      <c r="R6402">
        <v>5000000</v>
      </c>
      <c r="S6402" s="8" t="str">
        <f t="shared" si="99"/>
        <v>264000005000000</v>
      </c>
      <c r="T6402" t="s">
        <v>34</v>
      </c>
      <c r="U6402">
        <v>3265.9557261413652</v>
      </c>
    </row>
    <row r="6403" spans="16:21" x14ac:dyDescent="0.25">
      <c r="P6403">
        <v>27</v>
      </c>
      <c r="Q6403">
        <v>400000</v>
      </c>
      <c r="R6403">
        <v>5000000</v>
      </c>
      <c r="S6403" s="8" t="str">
        <f t="shared" ref="S6403:S6466" si="100">P6403&amp;Q6403&amp;R6403</f>
        <v>274000005000000</v>
      </c>
      <c r="T6403" t="s">
        <v>34</v>
      </c>
      <c r="U6403">
        <v>3265.9557261413652</v>
      </c>
    </row>
    <row r="6404" spans="16:21" x14ac:dyDescent="0.25">
      <c r="P6404">
        <v>28</v>
      </c>
      <c r="Q6404">
        <v>400000</v>
      </c>
      <c r="R6404">
        <v>5000000</v>
      </c>
      <c r="S6404" s="8" t="str">
        <f t="shared" si="100"/>
        <v>284000005000000</v>
      </c>
      <c r="T6404" t="s">
        <v>34</v>
      </c>
      <c r="U6404">
        <v>3265.9557261413652</v>
      </c>
    </row>
    <row r="6405" spans="16:21" x14ac:dyDescent="0.25">
      <c r="P6405">
        <v>29</v>
      </c>
      <c r="Q6405">
        <v>400000</v>
      </c>
      <c r="R6405">
        <v>5000000</v>
      </c>
      <c r="S6405" s="8" t="str">
        <f t="shared" si="100"/>
        <v>294000005000000</v>
      </c>
      <c r="T6405" t="s">
        <v>34</v>
      </c>
      <c r="U6405">
        <v>3265.9557261413652</v>
      </c>
    </row>
    <row r="6406" spans="16:21" x14ac:dyDescent="0.25">
      <c r="P6406">
        <v>30</v>
      </c>
      <c r="Q6406">
        <v>400000</v>
      </c>
      <c r="R6406">
        <v>5000000</v>
      </c>
      <c r="S6406" s="8" t="str">
        <f t="shared" si="100"/>
        <v>304000005000000</v>
      </c>
      <c r="T6406" t="s">
        <v>34</v>
      </c>
      <c r="U6406">
        <v>3265.9557261413652</v>
      </c>
    </row>
    <row r="6407" spans="16:21" x14ac:dyDescent="0.25">
      <c r="P6407">
        <v>31</v>
      </c>
      <c r="Q6407">
        <v>400000</v>
      </c>
      <c r="R6407">
        <v>5000000</v>
      </c>
      <c r="S6407" s="8" t="str">
        <f t="shared" si="100"/>
        <v>314000005000000</v>
      </c>
      <c r="T6407" t="s">
        <v>34</v>
      </c>
      <c r="U6407">
        <v>3265.9557261413652</v>
      </c>
    </row>
    <row r="6408" spans="16:21" x14ac:dyDescent="0.25">
      <c r="P6408">
        <v>32</v>
      </c>
      <c r="Q6408">
        <v>400000</v>
      </c>
      <c r="R6408">
        <v>5000000</v>
      </c>
      <c r="S6408" s="8" t="str">
        <f t="shared" si="100"/>
        <v>324000005000000</v>
      </c>
      <c r="T6408" t="s">
        <v>34</v>
      </c>
      <c r="U6408">
        <v>3265.9557261413652</v>
      </c>
    </row>
    <row r="6409" spans="16:21" x14ac:dyDescent="0.25">
      <c r="P6409">
        <v>33</v>
      </c>
      <c r="Q6409">
        <v>400000</v>
      </c>
      <c r="R6409">
        <v>5000000</v>
      </c>
      <c r="S6409" s="8" t="str">
        <f t="shared" si="100"/>
        <v>334000005000000</v>
      </c>
      <c r="T6409" t="s">
        <v>34</v>
      </c>
      <c r="U6409">
        <v>3265.9557261413652</v>
      </c>
    </row>
    <row r="6410" spans="16:21" x14ac:dyDescent="0.25">
      <c r="P6410">
        <v>34</v>
      </c>
      <c r="Q6410">
        <v>400000</v>
      </c>
      <c r="R6410">
        <v>5000000</v>
      </c>
      <c r="S6410" s="8" t="str">
        <f t="shared" si="100"/>
        <v>344000005000000</v>
      </c>
      <c r="T6410" t="s">
        <v>34</v>
      </c>
      <c r="U6410">
        <v>3265.9557261413652</v>
      </c>
    </row>
    <row r="6411" spans="16:21" x14ac:dyDescent="0.25">
      <c r="P6411">
        <v>35</v>
      </c>
      <c r="Q6411">
        <v>400000</v>
      </c>
      <c r="R6411">
        <v>5000000</v>
      </c>
      <c r="S6411" s="8" t="str">
        <f t="shared" si="100"/>
        <v>354000005000000</v>
      </c>
      <c r="T6411" t="s">
        <v>34</v>
      </c>
      <c r="U6411">
        <v>3265.9557261413652</v>
      </c>
    </row>
    <row r="6412" spans="16:21" x14ac:dyDescent="0.25">
      <c r="P6412">
        <v>36</v>
      </c>
      <c r="Q6412">
        <v>400000</v>
      </c>
      <c r="R6412">
        <v>5000000</v>
      </c>
      <c r="S6412" s="8" t="str">
        <f t="shared" si="100"/>
        <v>364000005000000</v>
      </c>
      <c r="T6412" t="s">
        <v>35</v>
      </c>
      <c r="U6412">
        <v>4401.8772198263923</v>
      </c>
    </row>
    <row r="6413" spans="16:21" x14ac:dyDescent="0.25">
      <c r="P6413">
        <v>37</v>
      </c>
      <c r="Q6413">
        <v>400000</v>
      </c>
      <c r="R6413">
        <v>5000000</v>
      </c>
      <c r="S6413" s="8" t="str">
        <f t="shared" si="100"/>
        <v>374000005000000</v>
      </c>
      <c r="T6413" t="s">
        <v>35</v>
      </c>
      <c r="U6413">
        <v>4401.8772198263923</v>
      </c>
    </row>
    <row r="6414" spans="16:21" x14ac:dyDescent="0.25">
      <c r="P6414">
        <v>38</v>
      </c>
      <c r="Q6414">
        <v>400000</v>
      </c>
      <c r="R6414">
        <v>5000000</v>
      </c>
      <c r="S6414" s="8" t="str">
        <f t="shared" si="100"/>
        <v>384000005000000</v>
      </c>
      <c r="T6414" t="s">
        <v>35</v>
      </c>
      <c r="U6414">
        <v>4401.8772198263923</v>
      </c>
    </row>
    <row r="6415" spans="16:21" x14ac:dyDescent="0.25">
      <c r="P6415">
        <v>39</v>
      </c>
      <c r="Q6415">
        <v>400000</v>
      </c>
      <c r="R6415">
        <v>5000000</v>
      </c>
      <c r="S6415" s="8" t="str">
        <f t="shared" si="100"/>
        <v>394000005000000</v>
      </c>
      <c r="T6415" t="s">
        <v>35</v>
      </c>
      <c r="U6415">
        <v>4401.8772198263923</v>
      </c>
    </row>
    <row r="6416" spans="16:21" x14ac:dyDescent="0.25">
      <c r="P6416">
        <v>40</v>
      </c>
      <c r="Q6416">
        <v>400000</v>
      </c>
      <c r="R6416">
        <v>5000000</v>
      </c>
      <c r="S6416" s="8" t="str">
        <f t="shared" si="100"/>
        <v>404000005000000</v>
      </c>
      <c r="T6416" t="s">
        <v>35</v>
      </c>
      <c r="U6416">
        <v>4401.8772198263923</v>
      </c>
    </row>
    <row r="6417" spans="16:21" x14ac:dyDescent="0.25">
      <c r="P6417">
        <v>41</v>
      </c>
      <c r="Q6417">
        <v>400000</v>
      </c>
      <c r="R6417">
        <v>5000000</v>
      </c>
      <c r="S6417" s="8" t="str">
        <f t="shared" si="100"/>
        <v>414000005000000</v>
      </c>
      <c r="T6417" t="s">
        <v>35</v>
      </c>
      <c r="U6417">
        <v>4401.8772198263923</v>
      </c>
    </row>
    <row r="6418" spans="16:21" x14ac:dyDescent="0.25">
      <c r="P6418">
        <v>42</v>
      </c>
      <c r="Q6418">
        <v>400000</v>
      </c>
      <c r="R6418">
        <v>5000000</v>
      </c>
      <c r="S6418" s="8" t="str">
        <f t="shared" si="100"/>
        <v>424000005000000</v>
      </c>
      <c r="T6418" t="s">
        <v>35</v>
      </c>
      <c r="U6418">
        <v>4401.8772198263923</v>
      </c>
    </row>
    <row r="6419" spans="16:21" x14ac:dyDescent="0.25">
      <c r="P6419">
        <v>43</v>
      </c>
      <c r="Q6419">
        <v>400000</v>
      </c>
      <c r="R6419">
        <v>5000000</v>
      </c>
      <c r="S6419" s="8" t="str">
        <f t="shared" si="100"/>
        <v>434000005000000</v>
      </c>
      <c r="T6419" t="s">
        <v>35</v>
      </c>
      <c r="U6419">
        <v>4401.8772198263923</v>
      </c>
    </row>
    <row r="6420" spans="16:21" x14ac:dyDescent="0.25">
      <c r="P6420">
        <v>44</v>
      </c>
      <c r="Q6420">
        <v>400000</v>
      </c>
      <c r="R6420">
        <v>5000000</v>
      </c>
      <c r="S6420" s="8" t="str">
        <f t="shared" si="100"/>
        <v>444000005000000</v>
      </c>
      <c r="T6420" t="s">
        <v>35</v>
      </c>
      <c r="U6420">
        <v>4401.8772198263923</v>
      </c>
    </row>
    <row r="6421" spans="16:21" x14ac:dyDescent="0.25">
      <c r="P6421">
        <v>45</v>
      </c>
      <c r="Q6421">
        <v>400000</v>
      </c>
      <c r="R6421">
        <v>5000000</v>
      </c>
      <c r="S6421" s="8" t="str">
        <f t="shared" si="100"/>
        <v>454000005000000</v>
      </c>
      <c r="T6421" t="s">
        <v>35</v>
      </c>
      <c r="U6421">
        <v>4401.8772198263923</v>
      </c>
    </row>
    <row r="6422" spans="16:21" x14ac:dyDescent="0.25">
      <c r="P6422">
        <v>46</v>
      </c>
      <c r="Q6422">
        <v>400000</v>
      </c>
      <c r="R6422">
        <v>5000000</v>
      </c>
      <c r="S6422" s="8" t="str">
        <f t="shared" si="100"/>
        <v>464000005000000</v>
      </c>
      <c r="T6422" t="s">
        <v>36</v>
      </c>
      <c r="U6422">
        <v>6730.9143702975707</v>
      </c>
    </row>
    <row r="6423" spans="16:21" x14ac:dyDescent="0.25">
      <c r="P6423">
        <v>47</v>
      </c>
      <c r="Q6423">
        <v>400000</v>
      </c>
      <c r="R6423">
        <v>5000000</v>
      </c>
      <c r="S6423" s="8" t="str">
        <f t="shared" si="100"/>
        <v>474000005000000</v>
      </c>
      <c r="T6423" t="s">
        <v>36</v>
      </c>
      <c r="U6423">
        <v>6730.9143702975707</v>
      </c>
    </row>
    <row r="6424" spans="16:21" x14ac:dyDescent="0.25">
      <c r="P6424">
        <v>48</v>
      </c>
      <c r="Q6424">
        <v>400000</v>
      </c>
      <c r="R6424">
        <v>5000000</v>
      </c>
      <c r="S6424" s="8" t="str">
        <f t="shared" si="100"/>
        <v>484000005000000</v>
      </c>
      <c r="T6424" t="s">
        <v>36</v>
      </c>
      <c r="U6424">
        <v>6730.9143702975707</v>
      </c>
    </row>
    <row r="6425" spans="16:21" x14ac:dyDescent="0.25">
      <c r="P6425">
        <v>49</v>
      </c>
      <c r="Q6425">
        <v>400000</v>
      </c>
      <c r="R6425">
        <v>5000000</v>
      </c>
      <c r="S6425" s="8" t="str">
        <f t="shared" si="100"/>
        <v>494000005000000</v>
      </c>
      <c r="T6425" t="s">
        <v>36</v>
      </c>
      <c r="U6425">
        <v>6730.9143702975707</v>
      </c>
    </row>
    <row r="6426" spans="16:21" x14ac:dyDescent="0.25">
      <c r="P6426">
        <v>50</v>
      </c>
      <c r="Q6426">
        <v>400000</v>
      </c>
      <c r="R6426">
        <v>5000000</v>
      </c>
      <c r="S6426" s="8" t="str">
        <f t="shared" si="100"/>
        <v>504000005000000</v>
      </c>
      <c r="T6426" t="s">
        <v>36</v>
      </c>
      <c r="U6426">
        <v>6730.9143702975707</v>
      </c>
    </row>
    <row r="6427" spans="16:21" x14ac:dyDescent="0.25">
      <c r="P6427">
        <v>51</v>
      </c>
      <c r="Q6427">
        <v>400000</v>
      </c>
      <c r="R6427">
        <v>5000000</v>
      </c>
      <c r="S6427" s="8" t="str">
        <f t="shared" si="100"/>
        <v>514000005000000</v>
      </c>
      <c r="T6427" t="s">
        <v>37</v>
      </c>
      <c r="U6427">
        <v>10054.237876399442</v>
      </c>
    </row>
    <row r="6428" spans="16:21" x14ac:dyDescent="0.25">
      <c r="P6428">
        <v>52</v>
      </c>
      <c r="Q6428">
        <v>400000</v>
      </c>
      <c r="R6428">
        <v>5000000</v>
      </c>
      <c r="S6428" s="8" t="str">
        <f t="shared" si="100"/>
        <v>524000005000000</v>
      </c>
      <c r="T6428" t="s">
        <v>37</v>
      </c>
      <c r="U6428">
        <v>10054.237876399442</v>
      </c>
    </row>
    <row r="6429" spans="16:21" x14ac:dyDescent="0.25">
      <c r="P6429">
        <v>53</v>
      </c>
      <c r="Q6429">
        <v>400000</v>
      </c>
      <c r="R6429">
        <v>5000000</v>
      </c>
      <c r="S6429" s="8" t="str">
        <f t="shared" si="100"/>
        <v>534000005000000</v>
      </c>
      <c r="T6429" t="s">
        <v>37</v>
      </c>
      <c r="U6429">
        <v>10054.237876399442</v>
      </c>
    </row>
    <row r="6430" spans="16:21" x14ac:dyDescent="0.25">
      <c r="P6430">
        <v>54</v>
      </c>
      <c r="Q6430">
        <v>400000</v>
      </c>
      <c r="R6430">
        <v>5000000</v>
      </c>
      <c r="S6430" s="8" t="str">
        <f t="shared" si="100"/>
        <v>544000005000000</v>
      </c>
      <c r="T6430" t="s">
        <v>37</v>
      </c>
      <c r="U6430">
        <v>10054.237876399442</v>
      </c>
    </row>
    <row r="6431" spans="16:21" x14ac:dyDescent="0.25">
      <c r="P6431">
        <v>55</v>
      </c>
      <c r="Q6431">
        <v>400000</v>
      </c>
      <c r="R6431">
        <v>5000000</v>
      </c>
      <c r="S6431" s="8" t="str">
        <f t="shared" si="100"/>
        <v>554000005000000</v>
      </c>
      <c r="T6431" t="s">
        <v>37</v>
      </c>
      <c r="U6431">
        <v>10054.237876399442</v>
      </c>
    </row>
    <row r="6432" spans="16:21" x14ac:dyDescent="0.25">
      <c r="P6432">
        <v>56</v>
      </c>
      <c r="Q6432">
        <v>400000</v>
      </c>
      <c r="R6432">
        <v>5000000</v>
      </c>
      <c r="S6432" s="8" t="str">
        <f t="shared" si="100"/>
        <v>564000005000000</v>
      </c>
      <c r="T6432" t="s">
        <v>38</v>
      </c>
      <c r="U6432">
        <v>13370.588985340297</v>
      </c>
    </row>
    <row r="6433" spans="16:21" x14ac:dyDescent="0.25">
      <c r="P6433">
        <v>57</v>
      </c>
      <c r="Q6433">
        <v>400000</v>
      </c>
      <c r="R6433">
        <v>5000000</v>
      </c>
      <c r="S6433" s="8" t="str">
        <f t="shared" si="100"/>
        <v>574000005000000</v>
      </c>
      <c r="T6433" t="s">
        <v>38</v>
      </c>
      <c r="U6433">
        <v>13370.588985340297</v>
      </c>
    </row>
    <row r="6434" spans="16:21" x14ac:dyDescent="0.25">
      <c r="P6434">
        <v>58</v>
      </c>
      <c r="Q6434">
        <v>400000</v>
      </c>
      <c r="R6434">
        <v>5000000</v>
      </c>
      <c r="S6434" s="8" t="str">
        <f t="shared" si="100"/>
        <v>584000005000000</v>
      </c>
      <c r="T6434" t="s">
        <v>38</v>
      </c>
      <c r="U6434">
        <v>13370.588985340297</v>
      </c>
    </row>
    <row r="6435" spans="16:21" x14ac:dyDescent="0.25">
      <c r="P6435">
        <v>59</v>
      </c>
      <c r="Q6435">
        <v>400000</v>
      </c>
      <c r="R6435">
        <v>5000000</v>
      </c>
      <c r="S6435" s="8" t="str">
        <f t="shared" si="100"/>
        <v>594000005000000</v>
      </c>
      <c r="T6435" t="s">
        <v>38</v>
      </c>
      <c r="U6435">
        <v>13370.588985340297</v>
      </c>
    </row>
    <row r="6436" spans="16:21" x14ac:dyDescent="0.25">
      <c r="P6436">
        <v>60</v>
      </c>
      <c r="Q6436">
        <v>400000</v>
      </c>
      <c r="R6436">
        <v>5000000</v>
      </c>
      <c r="S6436" s="8" t="str">
        <f t="shared" si="100"/>
        <v>604000005000000</v>
      </c>
      <c r="T6436" t="s">
        <v>38</v>
      </c>
      <c r="U6436">
        <v>13370.588985340297</v>
      </c>
    </row>
    <row r="6437" spans="16:21" x14ac:dyDescent="0.25">
      <c r="P6437">
        <v>61</v>
      </c>
      <c r="Q6437">
        <v>400000</v>
      </c>
      <c r="R6437">
        <v>5000000</v>
      </c>
      <c r="S6437" s="8" t="str">
        <f t="shared" si="100"/>
        <v>614000005000000</v>
      </c>
      <c r="T6437" t="s">
        <v>39</v>
      </c>
      <c r="U6437">
        <v>22960.9671626243</v>
      </c>
    </row>
    <row r="6438" spans="16:21" x14ac:dyDescent="0.25">
      <c r="P6438">
        <v>62</v>
      </c>
      <c r="Q6438">
        <v>400000</v>
      </c>
      <c r="R6438">
        <v>5000000</v>
      </c>
      <c r="S6438" s="8" t="str">
        <f t="shared" si="100"/>
        <v>624000005000000</v>
      </c>
      <c r="T6438" t="s">
        <v>39</v>
      </c>
      <c r="U6438">
        <v>22960.9671626243</v>
      </c>
    </row>
    <row r="6439" spans="16:21" x14ac:dyDescent="0.25">
      <c r="P6439">
        <v>63</v>
      </c>
      <c r="Q6439">
        <v>400000</v>
      </c>
      <c r="R6439">
        <v>5000000</v>
      </c>
      <c r="S6439" s="8" t="str">
        <f t="shared" si="100"/>
        <v>634000005000000</v>
      </c>
      <c r="T6439" t="s">
        <v>39</v>
      </c>
      <c r="U6439">
        <v>22960.9671626243</v>
      </c>
    </row>
    <row r="6440" spans="16:21" x14ac:dyDescent="0.25">
      <c r="P6440">
        <v>64</v>
      </c>
      <c r="Q6440">
        <v>400000</v>
      </c>
      <c r="R6440">
        <v>5000000</v>
      </c>
      <c r="S6440" s="8" t="str">
        <f t="shared" si="100"/>
        <v>644000005000000</v>
      </c>
      <c r="T6440" t="s">
        <v>39</v>
      </c>
      <c r="U6440">
        <v>22960.9671626243</v>
      </c>
    </row>
    <row r="6441" spans="16:21" x14ac:dyDescent="0.25">
      <c r="P6441">
        <v>65</v>
      </c>
      <c r="Q6441">
        <v>400000</v>
      </c>
      <c r="R6441">
        <v>5000000</v>
      </c>
      <c r="S6441" s="8" t="str">
        <f t="shared" si="100"/>
        <v>654000005000000</v>
      </c>
      <c r="T6441" t="s">
        <v>39</v>
      </c>
      <c r="U6441">
        <v>22960.9671626243</v>
      </c>
    </row>
    <row r="6442" spans="16:21" x14ac:dyDescent="0.25">
      <c r="P6442">
        <v>66</v>
      </c>
      <c r="Q6442">
        <v>400000</v>
      </c>
      <c r="R6442">
        <v>5000000</v>
      </c>
      <c r="S6442" s="8" t="str">
        <f t="shared" si="100"/>
        <v>664000005000000</v>
      </c>
      <c r="T6442" t="s">
        <v>40</v>
      </c>
      <c r="U6442">
        <v>30286.407556924863</v>
      </c>
    </row>
    <row r="6443" spans="16:21" x14ac:dyDescent="0.25">
      <c r="P6443">
        <v>67</v>
      </c>
      <c r="Q6443">
        <v>400000</v>
      </c>
      <c r="R6443">
        <v>5000000</v>
      </c>
      <c r="S6443" s="8" t="str">
        <f t="shared" si="100"/>
        <v>674000005000000</v>
      </c>
      <c r="T6443" t="s">
        <v>40</v>
      </c>
      <c r="U6443">
        <v>30286.407556924863</v>
      </c>
    </row>
    <row r="6444" spans="16:21" x14ac:dyDescent="0.25">
      <c r="P6444">
        <v>68</v>
      </c>
      <c r="Q6444">
        <v>400000</v>
      </c>
      <c r="R6444">
        <v>5000000</v>
      </c>
      <c r="S6444" s="8" t="str">
        <f t="shared" si="100"/>
        <v>684000005000000</v>
      </c>
      <c r="T6444" t="s">
        <v>40</v>
      </c>
      <c r="U6444">
        <v>30286.407556924863</v>
      </c>
    </row>
    <row r="6445" spans="16:21" x14ac:dyDescent="0.25">
      <c r="P6445">
        <v>69</v>
      </c>
      <c r="Q6445">
        <v>400000</v>
      </c>
      <c r="R6445">
        <v>5000000</v>
      </c>
      <c r="S6445" s="8" t="str">
        <f t="shared" si="100"/>
        <v>694000005000000</v>
      </c>
      <c r="T6445" t="s">
        <v>40</v>
      </c>
      <c r="U6445">
        <v>30286.407556924863</v>
      </c>
    </row>
    <row r="6446" spans="16:21" x14ac:dyDescent="0.25">
      <c r="P6446">
        <v>70</v>
      </c>
      <c r="Q6446">
        <v>400000</v>
      </c>
      <c r="R6446">
        <v>5000000</v>
      </c>
      <c r="S6446" s="8" t="str">
        <f t="shared" si="100"/>
        <v>704000005000000</v>
      </c>
      <c r="T6446" t="s">
        <v>40</v>
      </c>
      <c r="U6446">
        <v>30286.407556924863</v>
      </c>
    </row>
    <row r="6447" spans="16:21" x14ac:dyDescent="0.25">
      <c r="P6447">
        <v>71</v>
      </c>
      <c r="Q6447">
        <v>400000</v>
      </c>
      <c r="R6447">
        <v>5000000</v>
      </c>
      <c r="S6447" s="8" t="str">
        <f t="shared" si="100"/>
        <v>714000005000000</v>
      </c>
      <c r="T6447" t="s">
        <v>41</v>
      </c>
      <c r="U6447">
        <v>36543.534762481977</v>
      </c>
    </row>
    <row r="6448" spans="16:21" x14ac:dyDescent="0.25">
      <c r="P6448">
        <v>72</v>
      </c>
      <c r="Q6448">
        <v>400000</v>
      </c>
      <c r="R6448">
        <v>5000000</v>
      </c>
      <c r="S6448" s="8" t="str">
        <f t="shared" si="100"/>
        <v>724000005000000</v>
      </c>
      <c r="T6448" t="s">
        <v>41</v>
      </c>
      <c r="U6448">
        <v>36543.534762481977</v>
      </c>
    </row>
    <row r="6449" spans="16:21" x14ac:dyDescent="0.25">
      <c r="P6449">
        <v>73</v>
      </c>
      <c r="Q6449">
        <v>400000</v>
      </c>
      <c r="R6449">
        <v>5000000</v>
      </c>
      <c r="S6449" s="8" t="str">
        <f t="shared" si="100"/>
        <v>734000005000000</v>
      </c>
      <c r="T6449" t="s">
        <v>41</v>
      </c>
      <c r="U6449">
        <v>36543.534762481977</v>
      </c>
    </row>
    <row r="6450" spans="16:21" x14ac:dyDescent="0.25">
      <c r="P6450">
        <v>74</v>
      </c>
      <c r="Q6450">
        <v>400000</v>
      </c>
      <c r="R6450">
        <v>5000000</v>
      </c>
      <c r="S6450" s="8" t="str">
        <f t="shared" si="100"/>
        <v>744000005000000</v>
      </c>
      <c r="T6450" t="s">
        <v>41</v>
      </c>
      <c r="U6450">
        <v>36543.534762481977</v>
      </c>
    </row>
    <row r="6451" spans="16:21" x14ac:dyDescent="0.25">
      <c r="P6451">
        <v>75</v>
      </c>
      <c r="Q6451">
        <v>400000</v>
      </c>
      <c r="R6451">
        <v>5000000</v>
      </c>
      <c r="S6451" s="8" t="str">
        <f t="shared" si="100"/>
        <v>754000005000000</v>
      </c>
      <c r="T6451" t="s">
        <v>41</v>
      </c>
      <c r="U6451">
        <v>36543.534762481977</v>
      </c>
    </row>
    <row r="6452" spans="16:21" x14ac:dyDescent="0.25">
      <c r="P6452">
        <v>76</v>
      </c>
      <c r="Q6452">
        <v>400000</v>
      </c>
      <c r="R6452">
        <v>5000000</v>
      </c>
      <c r="S6452" s="8" t="str">
        <f t="shared" si="100"/>
        <v>764000005000000</v>
      </c>
      <c r="T6452" t="s">
        <v>42</v>
      </c>
      <c r="U6452">
        <v>46294.618000292627</v>
      </c>
    </row>
    <row r="6453" spans="16:21" x14ac:dyDescent="0.25">
      <c r="P6453">
        <v>77</v>
      </c>
      <c r="Q6453">
        <v>400000</v>
      </c>
      <c r="R6453">
        <v>5000000</v>
      </c>
      <c r="S6453" s="8" t="str">
        <f t="shared" si="100"/>
        <v>774000005000000</v>
      </c>
      <c r="T6453" t="s">
        <v>42</v>
      </c>
      <c r="U6453">
        <v>46294.618000292627</v>
      </c>
    </row>
    <row r="6454" spans="16:21" x14ac:dyDescent="0.25">
      <c r="P6454">
        <v>78</v>
      </c>
      <c r="Q6454">
        <v>400000</v>
      </c>
      <c r="R6454">
        <v>5000000</v>
      </c>
      <c r="S6454" s="8" t="str">
        <f t="shared" si="100"/>
        <v>784000005000000</v>
      </c>
      <c r="T6454" t="s">
        <v>42</v>
      </c>
      <c r="U6454">
        <v>46294.618000292627</v>
      </c>
    </row>
    <row r="6455" spans="16:21" x14ac:dyDescent="0.25">
      <c r="P6455">
        <v>79</v>
      </c>
      <c r="Q6455">
        <v>400000</v>
      </c>
      <c r="R6455">
        <v>5000000</v>
      </c>
      <c r="S6455" s="8" t="str">
        <f t="shared" si="100"/>
        <v>794000005000000</v>
      </c>
      <c r="T6455" t="s">
        <v>42</v>
      </c>
      <c r="U6455">
        <v>46294.618000292627</v>
      </c>
    </row>
    <row r="6456" spans="16:21" x14ac:dyDescent="0.25">
      <c r="P6456">
        <v>80</v>
      </c>
      <c r="Q6456">
        <v>400000</v>
      </c>
      <c r="R6456">
        <v>5000000</v>
      </c>
      <c r="S6456" s="8" t="str">
        <f t="shared" si="100"/>
        <v>804000005000000</v>
      </c>
      <c r="T6456" t="s">
        <v>42</v>
      </c>
      <c r="U6456">
        <v>46294.618000292627</v>
      </c>
    </row>
    <row r="6457" spans="16:21" x14ac:dyDescent="0.25">
      <c r="P6457">
        <v>81</v>
      </c>
      <c r="Q6457">
        <v>400000</v>
      </c>
      <c r="R6457">
        <v>5000000</v>
      </c>
      <c r="S6457" s="8" t="str">
        <f t="shared" si="100"/>
        <v>814000005000000</v>
      </c>
      <c r="T6457" t="s">
        <v>43</v>
      </c>
      <c r="U6457">
        <v>60259.279365366499</v>
      </c>
    </row>
    <row r="6458" spans="16:21" x14ac:dyDescent="0.25">
      <c r="P6458">
        <v>82</v>
      </c>
      <c r="Q6458">
        <v>400000</v>
      </c>
      <c r="R6458">
        <v>5000000</v>
      </c>
      <c r="S6458" s="8" t="str">
        <f t="shared" si="100"/>
        <v>824000005000000</v>
      </c>
      <c r="T6458" t="s">
        <v>43</v>
      </c>
      <c r="U6458">
        <v>60259.279365366499</v>
      </c>
    </row>
    <row r="6459" spans="16:21" x14ac:dyDescent="0.25">
      <c r="P6459">
        <v>83</v>
      </c>
      <c r="Q6459">
        <v>400000</v>
      </c>
      <c r="R6459">
        <v>5000000</v>
      </c>
      <c r="S6459" s="8" t="str">
        <f t="shared" si="100"/>
        <v>834000005000000</v>
      </c>
      <c r="T6459" t="s">
        <v>43</v>
      </c>
      <c r="U6459">
        <v>60259.279365366499</v>
      </c>
    </row>
    <row r="6460" spans="16:21" x14ac:dyDescent="0.25">
      <c r="P6460">
        <v>84</v>
      </c>
      <c r="Q6460">
        <v>400000</v>
      </c>
      <c r="R6460">
        <v>5000000</v>
      </c>
      <c r="S6460" s="8" t="str">
        <f t="shared" si="100"/>
        <v>844000005000000</v>
      </c>
      <c r="T6460" t="s">
        <v>43</v>
      </c>
      <c r="U6460">
        <v>60259.279365366499</v>
      </c>
    </row>
    <row r="6461" spans="16:21" x14ac:dyDescent="0.25">
      <c r="P6461">
        <v>85</v>
      </c>
      <c r="Q6461">
        <v>400000</v>
      </c>
      <c r="R6461">
        <v>5000000</v>
      </c>
      <c r="S6461" s="8" t="str">
        <f t="shared" si="100"/>
        <v>854000005000000</v>
      </c>
      <c r="T6461" t="s">
        <v>43</v>
      </c>
      <c r="U6461">
        <v>60259.279365366499</v>
      </c>
    </row>
    <row r="6462" spans="16:21" x14ac:dyDescent="0.25">
      <c r="P6462">
        <v>86</v>
      </c>
      <c r="Q6462">
        <v>400000</v>
      </c>
      <c r="R6462">
        <v>5000000</v>
      </c>
      <c r="S6462" s="8" t="str">
        <f t="shared" si="100"/>
        <v>864000005000000</v>
      </c>
      <c r="T6462" t="s">
        <v>43</v>
      </c>
      <c r="U6462">
        <v>60259.279365366499</v>
      </c>
    </row>
    <row r="6463" spans="16:21" x14ac:dyDescent="0.25">
      <c r="P6463">
        <v>87</v>
      </c>
      <c r="Q6463">
        <v>400000</v>
      </c>
      <c r="R6463">
        <v>5000000</v>
      </c>
      <c r="S6463" s="8" t="str">
        <f t="shared" si="100"/>
        <v>874000005000000</v>
      </c>
      <c r="T6463" t="s">
        <v>43</v>
      </c>
      <c r="U6463">
        <v>60259.279365366499</v>
      </c>
    </row>
    <row r="6464" spans="16:21" x14ac:dyDescent="0.25">
      <c r="P6464">
        <v>88</v>
      </c>
      <c r="Q6464">
        <v>400000</v>
      </c>
      <c r="R6464">
        <v>5000000</v>
      </c>
      <c r="S6464" s="8" t="str">
        <f t="shared" si="100"/>
        <v>884000005000000</v>
      </c>
      <c r="T6464" t="s">
        <v>43</v>
      </c>
      <c r="U6464">
        <v>60259.279365366499</v>
      </c>
    </row>
    <row r="6465" spans="16:21" x14ac:dyDescent="0.25">
      <c r="P6465">
        <v>89</v>
      </c>
      <c r="Q6465">
        <v>400000</v>
      </c>
      <c r="R6465">
        <v>5000000</v>
      </c>
      <c r="S6465" s="8" t="str">
        <f t="shared" si="100"/>
        <v>894000005000000</v>
      </c>
      <c r="T6465" t="s">
        <v>43</v>
      </c>
      <c r="U6465">
        <v>60259.279365366499</v>
      </c>
    </row>
    <row r="6466" spans="16:21" x14ac:dyDescent="0.25">
      <c r="P6466">
        <v>90</v>
      </c>
      <c r="Q6466">
        <v>400000</v>
      </c>
      <c r="R6466">
        <v>5000000</v>
      </c>
      <c r="S6466" s="8" t="str">
        <f t="shared" si="100"/>
        <v>904000005000000</v>
      </c>
      <c r="T6466" t="s">
        <v>43</v>
      </c>
      <c r="U6466">
        <v>60259.279365366499</v>
      </c>
    </row>
    <row r="6467" spans="16:21" x14ac:dyDescent="0.25">
      <c r="P6467">
        <v>91</v>
      </c>
      <c r="Q6467">
        <v>400000</v>
      </c>
      <c r="R6467">
        <v>5000000</v>
      </c>
      <c r="S6467" s="8" t="str">
        <f t="shared" ref="S6467:S6530" si="101">P6467&amp;Q6467&amp;R6467</f>
        <v>914000005000000</v>
      </c>
      <c r="T6467" t="s">
        <v>43</v>
      </c>
      <c r="U6467">
        <v>60259.279365366499</v>
      </c>
    </row>
    <row r="6468" spans="16:21" x14ac:dyDescent="0.25">
      <c r="P6468">
        <v>92</v>
      </c>
      <c r="Q6468">
        <v>400000</v>
      </c>
      <c r="R6468">
        <v>5000000</v>
      </c>
      <c r="S6468" s="8" t="str">
        <f t="shared" si="101"/>
        <v>924000005000000</v>
      </c>
      <c r="T6468" t="s">
        <v>43</v>
      </c>
      <c r="U6468">
        <v>60259.279365366499</v>
      </c>
    </row>
    <row r="6469" spans="16:21" x14ac:dyDescent="0.25">
      <c r="P6469">
        <v>93</v>
      </c>
      <c r="Q6469">
        <v>400000</v>
      </c>
      <c r="R6469">
        <v>5000000</v>
      </c>
      <c r="S6469" s="8" t="str">
        <f t="shared" si="101"/>
        <v>934000005000000</v>
      </c>
      <c r="T6469" t="s">
        <v>43</v>
      </c>
      <c r="U6469">
        <v>60259.279365366499</v>
      </c>
    </row>
    <row r="6470" spans="16:21" x14ac:dyDescent="0.25">
      <c r="P6470">
        <v>94</v>
      </c>
      <c r="Q6470">
        <v>400000</v>
      </c>
      <c r="R6470">
        <v>5000000</v>
      </c>
      <c r="S6470" s="8" t="str">
        <f t="shared" si="101"/>
        <v>944000005000000</v>
      </c>
      <c r="T6470" t="s">
        <v>43</v>
      </c>
      <c r="U6470">
        <v>60259.279365366499</v>
      </c>
    </row>
    <row r="6471" spans="16:21" x14ac:dyDescent="0.25">
      <c r="P6471">
        <v>95</v>
      </c>
      <c r="Q6471">
        <v>400000</v>
      </c>
      <c r="R6471">
        <v>5000000</v>
      </c>
      <c r="S6471" s="8" t="str">
        <f t="shared" si="101"/>
        <v>954000005000000</v>
      </c>
      <c r="T6471" t="s">
        <v>43</v>
      </c>
      <c r="U6471">
        <v>60259.279365366499</v>
      </c>
    </row>
    <row r="6472" spans="16:21" x14ac:dyDescent="0.25">
      <c r="P6472">
        <v>96</v>
      </c>
      <c r="Q6472">
        <v>400000</v>
      </c>
      <c r="R6472">
        <v>5000000</v>
      </c>
      <c r="S6472" s="8" t="str">
        <f t="shared" si="101"/>
        <v>964000005000000</v>
      </c>
      <c r="T6472" t="s">
        <v>43</v>
      </c>
      <c r="U6472">
        <v>60259.279365366499</v>
      </c>
    </row>
    <row r="6473" spans="16:21" x14ac:dyDescent="0.25">
      <c r="P6473">
        <v>97</v>
      </c>
      <c r="Q6473">
        <v>400000</v>
      </c>
      <c r="R6473">
        <v>5000000</v>
      </c>
      <c r="S6473" s="8" t="str">
        <f t="shared" si="101"/>
        <v>974000005000000</v>
      </c>
      <c r="T6473" t="s">
        <v>43</v>
      </c>
      <c r="U6473">
        <v>60259.279365366499</v>
      </c>
    </row>
    <row r="6474" spans="16:21" x14ac:dyDescent="0.25">
      <c r="P6474">
        <v>98</v>
      </c>
      <c r="Q6474">
        <v>400000</v>
      </c>
      <c r="R6474">
        <v>5000000</v>
      </c>
      <c r="S6474" s="8" t="str">
        <f t="shared" si="101"/>
        <v>984000005000000</v>
      </c>
      <c r="T6474" t="s">
        <v>43</v>
      </c>
      <c r="U6474">
        <v>60259.279365366499</v>
      </c>
    </row>
    <row r="6475" spans="16:21" x14ac:dyDescent="0.25">
      <c r="P6475">
        <v>99</v>
      </c>
      <c r="Q6475">
        <v>400000</v>
      </c>
      <c r="R6475">
        <v>5000000</v>
      </c>
      <c r="S6475" s="8" t="str">
        <f t="shared" si="101"/>
        <v>994000005000000</v>
      </c>
      <c r="T6475" t="s">
        <v>43</v>
      </c>
      <c r="U6475">
        <v>60259.279365366499</v>
      </c>
    </row>
    <row r="6476" spans="16:21" x14ac:dyDescent="0.25">
      <c r="P6476">
        <v>100</v>
      </c>
      <c r="Q6476">
        <v>400000</v>
      </c>
      <c r="R6476">
        <v>5000000</v>
      </c>
      <c r="S6476" s="8" t="str">
        <f t="shared" si="101"/>
        <v>1004000005000000</v>
      </c>
      <c r="T6476" t="s">
        <v>43</v>
      </c>
      <c r="U6476">
        <v>60259.279365366499</v>
      </c>
    </row>
    <row r="6477" spans="16:21" x14ac:dyDescent="0.25">
      <c r="P6477">
        <v>101</v>
      </c>
      <c r="Q6477">
        <v>400000</v>
      </c>
      <c r="R6477">
        <v>5000000</v>
      </c>
      <c r="S6477" s="8" t="str">
        <f t="shared" si="101"/>
        <v>1014000005000000</v>
      </c>
      <c r="T6477" t="s">
        <v>43</v>
      </c>
      <c r="U6477">
        <v>60259.279365366499</v>
      </c>
    </row>
    <row r="6478" spans="16:21" x14ac:dyDescent="0.25">
      <c r="P6478">
        <v>102</v>
      </c>
      <c r="Q6478">
        <v>400000</v>
      </c>
      <c r="R6478">
        <v>5000000</v>
      </c>
      <c r="S6478" s="8" t="str">
        <f t="shared" si="101"/>
        <v>1024000005000000</v>
      </c>
      <c r="T6478" t="s">
        <v>43</v>
      </c>
      <c r="U6478">
        <v>60259.279365366499</v>
      </c>
    </row>
    <row r="6479" spans="16:21" x14ac:dyDescent="0.25">
      <c r="P6479">
        <v>103</v>
      </c>
      <c r="Q6479">
        <v>400000</v>
      </c>
      <c r="R6479">
        <v>5000000</v>
      </c>
      <c r="S6479" s="8" t="str">
        <f t="shared" si="101"/>
        <v>1034000005000000</v>
      </c>
      <c r="T6479" t="s">
        <v>43</v>
      </c>
      <c r="U6479">
        <v>60259.279365366499</v>
      </c>
    </row>
    <row r="6480" spans="16:21" x14ac:dyDescent="0.25">
      <c r="P6480">
        <v>104</v>
      </c>
      <c r="Q6480">
        <v>400000</v>
      </c>
      <c r="R6480">
        <v>5000000</v>
      </c>
      <c r="S6480" s="8" t="str">
        <f t="shared" si="101"/>
        <v>1044000005000000</v>
      </c>
      <c r="T6480" t="s">
        <v>43</v>
      </c>
      <c r="U6480">
        <v>60259.279365366499</v>
      </c>
    </row>
    <row r="6481" spans="16:21" x14ac:dyDescent="0.25">
      <c r="P6481">
        <v>105</v>
      </c>
      <c r="Q6481">
        <v>400000</v>
      </c>
      <c r="R6481">
        <v>5000000</v>
      </c>
      <c r="S6481" s="8" t="str">
        <f t="shared" si="101"/>
        <v>1054000005000000</v>
      </c>
      <c r="T6481" t="s">
        <v>43</v>
      </c>
      <c r="U6481">
        <v>60259.279365366499</v>
      </c>
    </row>
    <row r="6482" spans="16:21" x14ac:dyDescent="0.25">
      <c r="P6482">
        <v>106</v>
      </c>
      <c r="Q6482">
        <v>400000</v>
      </c>
      <c r="R6482">
        <v>5000000</v>
      </c>
      <c r="S6482" s="8" t="str">
        <f t="shared" si="101"/>
        <v>1064000005000000</v>
      </c>
      <c r="T6482" t="s">
        <v>43</v>
      </c>
      <c r="U6482">
        <v>60259.279365366499</v>
      </c>
    </row>
    <row r="6483" spans="16:21" x14ac:dyDescent="0.25">
      <c r="P6483">
        <v>107</v>
      </c>
      <c r="Q6483">
        <v>400000</v>
      </c>
      <c r="R6483">
        <v>5000000</v>
      </c>
      <c r="S6483" s="8" t="str">
        <f t="shared" si="101"/>
        <v>1074000005000000</v>
      </c>
      <c r="T6483" t="s">
        <v>43</v>
      </c>
      <c r="U6483">
        <v>60259.279365366499</v>
      </c>
    </row>
    <row r="6484" spans="16:21" x14ac:dyDescent="0.25">
      <c r="P6484">
        <v>108</v>
      </c>
      <c r="Q6484">
        <v>400000</v>
      </c>
      <c r="R6484">
        <v>5000000</v>
      </c>
      <c r="S6484" s="8" t="str">
        <f t="shared" si="101"/>
        <v>1084000005000000</v>
      </c>
      <c r="T6484" t="s">
        <v>43</v>
      </c>
      <c r="U6484">
        <v>60259.279365366499</v>
      </c>
    </row>
    <row r="6485" spans="16:21" x14ac:dyDescent="0.25">
      <c r="P6485">
        <v>109</v>
      </c>
      <c r="Q6485">
        <v>400000</v>
      </c>
      <c r="R6485">
        <v>5000000</v>
      </c>
      <c r="S6485" s="8" t="str">
        <f t="shared" si="101"/>
        <v>1094000005000000</v>
      </c>
      <c r="T6485" t="s">
        <v>43</v>
      </c>
      <c r="U6485">
        <v>60259.279365366499</v>
      </c>
    </row>
    <row r="6486" spans="16:21" x14ac:dyDescent="0.25">
      <c r="P6486">
        <v>110</v>
      </c>
      <c r="Q6486">
        <v>400000</v>
      </c>
      <c r="R6486">
        <v>5000000</v>
      </c>
      <c r="S6486" s="8" t="str">
        <f t="shared" si="101"/>
        <v>1104000005000000</v>
      </c>
      <c r="T6486" t="s">
        <v>43</v>
      </c>
      <c r="U6486">
        <v>60259.279365366499</v>
      </c>
    </row>
    <row r="6487" spans="16:21" x14ac:dyDescent="0.25">
      <c r="P6487">
        <v>111</v>
      </c>
      <c r="Q6487">
        <v>400000</v>
      </c>
      <c r="R6487">
        <v>5000000</v>
      </c>
      <c r="S6487" s="8" t="str">
        <f t="shared" si="101"/>
        <v>1114000005000000</v>
      </c>
      <c r="T6487" t="s">
        <v>43</v>
      </c>
      <c r="U6487">
        <v>60259.279365366499</v>
      </c>
    </row>
    <row r="6488" spans="16:21" x14ac:dyDescent="0.25">
      <c r="P6488">
        <v>112</v>
      </c>
      <c r="Q6488">
        <v>400000</v>
      </c>
      <c r="R6488">
        <v>5000000</v>
      </c>
      <c r="S6488" s="8" t="str">
        <f t="shared" si="101"/>
        <v>1124000005000000</v>
      </c>
      <c r="T6488" t="s">
        <v>43</v>
      </c>
      <c r="U6488">
        <v>60259.279365366499</v>
      </c>
    </row>
    <row r="6489" spans="16:21" x14ac:dyDescent="0.25">
      <c r="P6489">
        <v>113</v>
      </c>
      <c r="Q6489">
        <v>400000</v>
      </c>
      <c r="R6489">
        <v>5000000</v>
      </c>
      <c r="S6489" s="8" t="str">
        <f t="shared" si="101"/>
        <v>1134000005000000</v>
      </c>
      <c r="T6489" t="s">
        <v>43</v>
      </c>
      <c r="U6489">
        <v>60259.279365366499</v>
      </c>
    </row>
    <row r="6490" spans="16:21" x14ac:dyDescent="0.25">
      <c r="P6490">
        <v>114</v>
      </c>
      <c r="Q6490">
        <v>400000</v>
      </c>
      <c r="R6490">
        <v>5000000</v>
      </c>
      <c r="S6490" s="8" t="str">
        <f t="shared" si="101"/>
        <v>1144000005000000</v>
      </c>
      <c r="T6490" t="s">
        <v>43</v>
      </c>
      <c r="U6490">
        <v>60259.279365366499</v>
      </c>
    </row>
    <row r="6491" spans="16:21" x14ac:dyDescent="0.25">
      <c r="P6491">
        <v>115</v>
      </c>
      <c r="Q6491">
        <v>400000</v>
      </c>
      <c r="R6491">
        <v>5000000</v>
      </c>
      <c r="S6491" s="8" t="str">
        <f t="shared" si="101"/>
        <v>1154000005000000</v>
      </c>
      <c r="T6491" t="s">
        <v>43</v>
      </c>
      <c r="U6491">
        <v>60259.279365366499</v>
      </c>
    </row>
    <row r="6492" spans="16:21" x14ac:dyDescent="0.25">
      <c r="P6492">
        <v>116</v>
      </c>
      <c r="Q6492">
        <v>400000</v>
      </c>
      <c r="R6492">
        <v>5000000</v>
      </c>
      <c r="S6492" s="8" t="str">
        <f t="shared" si="101"/>
        <v>1164000005000000</v>
      </c>
      <c r="T6492" t="s">
        <v>43</v>
      </c>
      <c r="U6492">
        <v>60259.279365366499</v>
      </c>
    </row>
    <row r="6493" spans="16:21" x14ac:dyDescent="0.25">
      <c r="P6493">
        <v>117</v>
      </c>
      <c r="Q6493">
        <v>400000</v>
      </c>
      <c r="R6493">
        <v>5000000</v>
      </c>
      <c r="S6493" s="8" t="str">
        <f t="shared" si="101"/>
        <v>1174000005000000</v>
      </c>
      <c r="T6493" t="s">
        <v>43</v>
      </c>
      <c r="U6493">
        <v>60259.279365366499</v>
      </c>
    </row>
    <row r="6494" spans="16:21" x14ac:dyDescent="0.25">
      <c r="P6494">
        <v>118</v>
      </c>
      <c r="Q6494">
        <v>400000</v>
      </c>
      <c r="R6494">
        <v>5000000</v>
      </c>
      <c r="S6494" s="8" t="str">
        <f t="shared" si="101"/>
        <v>1184000005000000</v>
      </c>
      <c r="T6494" t="s">
        <v>43</v>
      </c>
      <c r="U6494">
        <v>60259.279365366499</v>
      </c>
    </row>
    <row r="6495" spans="16:21" x14ac:dyDescent="0.25">
      <c r="P6495">
        <v>119</v>
      </c>
      <c r="Q6495">
        <v>400000</v>
      </c>
      <c r="R6495">
        <v>5000000</v>
      </c>
      <c r="S6495" s="8" t="str">
        <f t="shared" si="101"/>
        <v>1194000005000000</v>
      </c>
      <c r="T6495" t="s">
        <v>43</v>
      </c>
      <c r="U6495">
        <v>60259.279365366499</v>
      </c>
    </row>
    <row r="6496" spans="16:21" x14ac:dyDescent="0.25">
      <c r="P6496">
        <v>120</v>
      </c>
      <c r="Q6496">
        <v>400000</v>
      </c>
      <c r="R6496">
        <v>5000000</v>
      </c>
      <c r="S6496" s="8" t="str">
        <f t="shared" si="101"/>
        <v>1204000005000000</v>
      </c>
      <c r="T6496" t="s">
        <v>43</v>
      </c>
      <c r="U6496">
        <v>60259.279365366499</v>
      </c>
    </row>
    <row r="6497" spans="16:21" x14ac:dyDescent="0.25">
      <c r="P6497">
        <v>121</v>
      </c>
      <c r="Q6497">
        <v>400000</v>
      </c>
      <c r="R6497">
        <v>5000000</v>
      </c>
      <c r="S6497" s="8" t="str">
        <f t="shared" si="101"/>
        <v>1214000005000000</v>
      </c>
      <c r="T6497" t="s">
        <v>43</v>
      </c>
      <c r="U6497">
        <v>60259.279365366499</v>
      </c>
    </row>
    <row r="6498" spans="16:21" x14ac:dyDescent="0.25">
      <c r="P6498">
        <v>122</v>
      </c>
      <c r="Q6498">
        <v>400000</v>
      </c>
      <c r="R6498">
        <v>5000000</v>
      </c>
      <c r="S6498" s="8" t="str">
        <f t="shared" si="101"/>
        <v>1224000005000000</v>
      </c>
      <c r="T6498" t="s">
        <v>43</v>
      </c>
      <c r="U6498">
        <v>60259.279365366499</v>
      </c>
    </row>
    <row r="6499" spans="16:21" x14ac:dyDescent="0.25">
      <c r="P6499">
        <v>123</v>
      </c>
      <c r="Q6499">
        <v>400000</v>
      </c>
      <c r="R6499">
        <v>5000000</v>
      </c>
      <c r="S6499" s="8" t="str">
        <f t="shared" si="101"/>
        <v>1234000005000000</v>
      </c>
      <c r="T6499" t="s">
        <v>43</v>
      </c>
      <c r="U6499">
        <v>60259.279365366499</v>
      </c>
    </row>
    <row r="6500" spans="16:21" x14ac:dyDescent="0.25">
      <c r="P6500">
        <v>124</v>
      </c>
      <c r="Q6500">
        <v>400000</v>
      </c>
      <c r="R6500">
        <v>5000000</v>
      </c>
      <c r="S6500" s="8" t="str">
        <f t="shared" si="101"/>
        <v>1244000005000000</v>
      </c>
      <c r="T6500" t="s">
        <v>43</v>
      </c>
      <c r="U6500">
        <v>60259.279365366499</v>
      </c>
    </row>
    <row r="6501" spans="16:21" x14ac:dyDescent="0.25">
      <c r="P6501">
        <v>125</v>
      </c>
      <c r="Q6501">
        <v>400000</v>
      </c>
      <c r="R6501">
        <v>5000000</v>
      </c>
      <c r="S6501" s="8" t="str">
        <f t="shared" si="101"/>
        <v>1254000005000000</v>
      </c>
      <c r="T6501" t="s">
        <v>43</v>
      </c>
      <c r="U6501">
        <v>60259.279365366499</v>
      </c>
    </row>
    <row r="6502" spans="16:21" x14ac:dyDescent="0.25">
      <c r="P6502">
        <v>1</v>
      </c>
      <c r="Q6502">
        <v>500000</v>
      </c>
      <c r="R6502">
        <v>200000</v>
      </c>
      <c r="S6502" s="8" t="str">
        <f t="shared" si="101"/>
        <v>1500000200000</v>
      </c>
      <c r="T6502" t="s">
        <v>48</v>
      </c>
      <c r="U6502">
        <v>920.34709216979024</v>
      </c>
    </row>
    <row r="6503" spans="16:21" x14ac:dyDescent="0.25">
      <c r="P6503">
        <v>2</v>
      </c>
      <c r="Q6503">
        <v>500000</v>
      </c>
      <c r="R6503">
        <v>200000</v>
      </c>
      <c r="S6503" s="8" t="str">
        <f t="shared" si="101"/>
        <v>2500000200000</v>
      </c>
      <c r="T6503" t="s">
        <v>48</v>
      </c>
      <c r="U6503">
        <v>920.34709216979024</v>
      </c>
    </row>
    <row r="6504" spans="16:21" x14ac:dyDescent="0.25">
      <c r="P6504">
        <v>3</v>
      </c>
      <c r="Q6504">
        <v>500000</v>
      </c>
      <c r="R6504">
        <v>200000</v>
      </c>
      <c r="S6504" s="8" t="str">
        <f t="shared" si="101"/>
        <v>3500000200000</v>
      </c>
      <c r="T6504" t="s">
        <v>48</v>
      </c>
      <c r="U6504">
        <v>920.34709216979024</v>
      </c>
    </row>
    <row r="6505" spans="16:21" x14ac:dyDescent="0.25">
      <c r="P6505">
        <v>4</v>
      </c>
      <c r="Q6505">
        <v>500000</v>
      </c>
      <c r="R6505">
        <v>200000</v>
      </c>
      <c r="S6505" s="8" t="str">
        <f t="shared" si="101"/>
        <v>4500000200000</v>
      </c>
      <c r="T6505" t="s">
        <v>48</v>
      </c>
      <c r="U6505">
        <v>920.34709216979024</v>
      </c>
    </row>
    <row r="6506" spans="16:21" x14ac:dyDescent="0.25">
      <c r="P6506">
        <v>5</v>
      </c>
      <c r="Q6506">
        <v>500000</v>
      </c>
      <c r="R6506">
        <v>200000</v>
      </c>
      <c r="S6506" s="8" t="str">
        <f t="shared" si="101"/>
        <v>5500000200000</v>
      </c>
      <c r="T6506" t="s">
        <v>48</v>
      </c>
      <c r="U6506">
        <v>920.34709216979024</v>
      </c>
    </row>
    <row r="6507" spans="16:21" x14ac:dyDescent="0.25">
      <c r="P6507">
        <v>6</v>
      </c>
      <c r="Q6507">
        <v>500000</v>
      </c>
      <c r="R6507">
        <v>200000</v>
      </c>
      <c r="S6507" s="8" t="str">
        <f t="shared" si="101"/>
        <v>6500000200000</v>
      </c>
      <c r="T6507" t="s">
        <v>48</v>
      </c>
      <c r="U6507">
        <v>920.34709216979024</v>
      </c>
    </row>
    <row r="6508" spans="16:21" x14ac:dyDescent="0.25">
      <c r="P6508">
        <v>7</v>
      </c>
      <c r="Q6508">
        <v>500000</v>
      </c>
      <c r="R6508">
        <v>200000</v>
      </c>
      <c r="S6508" s="8" t="str">
        <f t="shared" si="101"/>
        <v>7500000200000</v>
      </c>
      <c r="T6508" t="s">
        <v>48</v>
      </c>
      <c r="U6508">
        <v>920.34709216979024</v>
      </c>
    </row>
    <row r="6509" spans="16:21" x14ac:dyDescent="0.25">
      <c r="P6509">
        <v>8</v>
      </c>
      <c r="Q6509">
        <v>500000</v>
      </c>
      <c r="R6509">
        <v>200000</v>
      </c>
      <c r="S6509" s="8" t="str">
        <f t="shared" si="101"/>
        <v>8500000200000</v>
      </c>
      <c r="T6509" t="s">
        <v>48</v>
      </c>
      <c r="U6509">
        <v>920.34709216979024</v>
      </c>
    </row>
    <row r="6510" spans="16:21" x14ac:dyDescent="0.25">
      <c r="P6510">
        <v>9</v>
      </c>
      <c r="Q6510">
        <v>500000</v>
      </c>
      <c r="R6510">
        <v>200000</v>
      </c>
      <c r="S6510" s="8" t="str">
        <f t="shared" si="101"/>
        <v>9500000200000</v>
      </c>
      <c r="T6510" t="s">
        <v>48</v>
      </c>
      <c r="U6510">
        <v>920.34709216979024</v>
      </c>
    </row>
    <row r="6511" spans="16:21" x14ac:dyDescent="0.25">
      <c r="P6511">
        <v>10</v>
      </c>
      <c r="Q6511">
        <v>500000</v>
      </c>
      <c r="R6511">
        <v>200000</v>
      </c>
      <c r="S6511" s="8" t="str">
        <f t="shared" si="101"/>
        <v>10500000200000</v>
      </c>
      <c r="T6511" t="s">
        <v>48</v>
      </c>
      <c r="U6511">
        <v>920.34709216979024</v>
      </c>
    </row>
    <row r="6512" spans="16:21" x14ac:dyDescent="0.25">
      <c r="P6512">
        <v>11</v>
      </c>
      <c r="Q6512">
        <v>500000</v>
      </c>
      <c r="R6512">
        <v>200000</v>
      </c>
      <c r="S6512" s="8" t="str">
        <f t="shared" si="101"/>
        <v>11500000200000</v>
      </c>
      <c r="T6512" t="s">
        <v>48</v>
      </c>
      <c r="U6512">
        <v>920.34709216979024</v>
      </c>
    </row>
    <row r="6513" spans="16:21" x14ac:dyDescent="0.25">
      <c r="P6513">
        <v>12</v>
      </c>
      <c r="Q6513">
        <v>500000</v>
      </c>
      <c r="R6513">
        <v>200000</v>
      </c>
      <c r="S6513" s="8" t="str">
        <f t="shared" si="101"/>
        <v>12500000200000</v>
      </c>
      <c r="T6513" t="s">
        <v>48</v>
      </c>
      <c r="U6513">
        <v>920.34709216979024</v>
      </c>
    </row>
    <row r="6514" spans="16:21" x14ac:dyDescent="0.25">
      <c r="P6514">
        <v>13</v>
      </c>
      <c r="Q6514">
        <v>500000</v>
      </c>
      <c r="R6514">
        <v>200000</v>
      </c>
      <c r="S6514" s="8" t="str">
        <f t="shared" si="101"/>
        <v>13500000200000</v>
      </c>
      <c r="T6514" t="s">
        <v>48</v>
      </c>
      <c r="U6514">
        <v>920.34709216979024</v>
      </c>
    </row>
    <row r="6515" spans="16:21" x14ac:dyDescent="0.25">
      <c r="P6515">
        <v>14</v>
      </c>
      <c r="Q6515">
        <v>500000</v>
      </c>
      <c r="R6515">
        <v>200000</v>
      </c>
      <c r="S6515" s="8" t="str">
        <f t="shared" si="101"/>
        <v>14500000200000</v>
      </c>
      <c r="T6515" t="s">
        <v>48</v>
      </c>
      <c r="U6515">
        <v>920.34709216979024</v>
      </c>
    </row>
    <row r="6516" spans="16:21" x14ac:dyDescent="0.25">
      <c r="P6516">
        <v>15</v>
      </c>
      <c r="Q6516">
        <v>500000</v>
      </c>
      <c r="R6516">
        <v>200000</v>
      </c>
      <c r="S6516" s="8" t="str">
        <f t="shared" si="101"/>
        <v>15500000200000</v>
      </c>
      <c r="T6516" t="s">
        <v>48</v>
      </c>
      <c r="U6516">
        <v>920.34709216979024</v>
      </c>
    </row>
    <row r="6517" spans="16:21" x14ac:dyDescent="0.25">
      <c r="P6517">
        <v>16</v>
      </c>
      <c r="Q6517">
        <v>500000</v>
      </c>
      <c r="R6517">
        <v>200000</v>
      </c>
      <c r="S6517" s="8" t="str">
        <f t="shared" si="101"/>
        <v>16500000200000</v>
      </c>
      <c r="T6517" t="s">
        <v>48</v>
      </c>
      <c r="U6517">
        <v>920.34709216979024</v>
      </c>
    </row>
    <row r="6518" spans="16:21" x14ac:dyDescent="0.25">
      <c r="P6518">
        <v>17</v>
      </c>
      <c r="Q6518">
        <v>500000</v>
      </c>
      <c r="R6518">
        <v>200000</v>
      </c>
      <c r="S6518" s="8" t="str">
        <f t="shared" si="101"/>
        <v>17500000200000</v>
      </c>
      <c r="T6518" t="s">
        <v>48</v>
      </c>
      <c r="U6518">
        <v>920.34709216979024</v>
      </c>
    </row>
    <row r="6519" spans="16:21" x14ac:dyDescent="0.25">
      <c r="P6519">
        <v>18</v>
      </c>
      <c r="Q6519">
        <v>500000</v>
      </c>
      <c r="R6519">
        <v>200000</v>
      </c>
      <c r="S6519" s="8" t="str">
        <f t="shared" si="101"/>
        <v>18500000200000</v>
      </c>
      <c r="T6519" t="s">
        <v>48</v>
      </c>
      <c r="U6519">
        <v>920.34709216979024</v>
      </c>
    </row>
    <row r="6520" spans="16:21" x14ac:dyDescent="0.25">
      <c r="P6520">
        <v>19</v>
      </c>
      <c r="Q6520">
        <v>500000</v>
      </c>
      <c r="R6520">
        <v>200000</v>
      </c>
      <c r="S6520" s="8" t="str">
        <f t="shared" si="101"/>
        <v>19500000200000</v>
      </c>
      <c r="T6520" t="s">
        <v>48</v>
      </c>
      <c r="U6520">
        <v>920.34709216979024</v>
      </c>
    </row>
    <row r="6521" spans="16:21" x14ac:dyDescent="0.25">
      <c r="P6521">
        <v>20</v>
      </c>
      <c r="Q6521">
        <v>500000</v>
      </c>
      <c r="R6521">
        <v>200000</v>
      </c>
      <c r="S6521" s="8" t="str">
        <f t="shared" si="101"/>
        <v>20500000200000</v>
      </c>
      <c r="T6521" t="s">
        <v>48</v>
      </c>
      <c r="U6521">
        <v>920.34709216979024</v>
      </c>
    </row>
    <row r="6522" spans="16:21" x14ac:dyDescent="0.25">
      <c r="P6522">
        <v>21</v>
      </c>
      <c r="Q6522">
        <v>500000</v>
      </c>
      <c r="R6522">
        <v>200000</v>
      </c>
      <c r="S6522" s="8" t="str">
        <f t="shared" si="101"/>
        <v>21500000200000</v>
      </c>
      <c r="T6522" t="s">
        <v>48</v>
      </c>
      <c r="U6522">
        <v>920.34709216979024</v>
      </c>
    </row>
    <row r="6523" spans="16:21" x14ac:dyDescent="0.25">
      <c r="P6523">
        <v>22</v>
      </c>
      <c r="Q6523">
        <v>500000</v>
      </c>
      <c r="R6523">
        <v>200000</v>
      </c>
      <c r="S6523" s="8" t="str">
        <f t="shared" si="101"/>
        <v>22500000200000</v>
      </c>
      <c r="T6523" t="s">
        <v>48</v>
      </c>
      <c r="U6523">
        <v>920.34709216979024</v>
      </c>
    </row>
    <row r="6524" spans="16:21" x14ac:dyDescent="0.25">
      <c r="P6524">
        <v>23</v>
      </c>
      <c r="Q6524">
        <v>500000</v>
      </c>
      <c r="R6524">
        <v>200000</v>
      </c>
      <c r="S6524" s="8" t="str">
        <f t="shared" si="101"/>
        <v>23500000200000</v>
      </c>
      <c r="T6524" t="s">
        <v>48</v>
      </c>
      <c r="U6524">
        <v>920.34709216979024</v>
      </c>
    </row>
    <row r="6525" spans="16:21" x14ac:dyDescent="0.25">
      <c r="P6525">
        <v>24</v>
      </c>
      <c r="Q6525">
        <v>500000</v>
      </c>
      <c r="R6525">
        <v>200000</v>
      </c>
      <c r="S6525" s="8" t="str">
        <f t="shared" si="101"/>
        <v>24500000200000</v>
      </c>
      <c r="T6525" t="s">
        <v>48</v>
      </c>
      <c r="U6525">
        <v>920.34709216979024</v>
      </c>
    </row>
    <row r="6526" spans="16:21" x14ac:dyDescent="0.25">
      <c r="P6526">
        <v>25</v>
      </c>
      <c r="Q6526">
        <v>500000</v>
      </c>
      <c r="R6526">
        <v>200000</v>
      </c>
      <c r="S6526" s="8" t="str">
        <f t="shared" si="101"/>
        <v>25500000200000</v>
      </c>
      <c r="T6526" t="s">
        <v>48</v>
      </c>
      <c r="U6526">
        <v>920.34709216979024</v>
      </c>
    </row>
    <row r="6527" spans="16:21" x14ac:dyDescent="0.25">
      <c r="P6527">
        <v>26</v>
      </c>
      <c r="Q6527">
        <v>500000</v>
      </c>
      <c r="R6527">
        <v>200000</v>
      </c>
      <c r="S6527" s="8" t="str">
        <f t="shared" si="101"/>
        <v>26500000200000</v>
      </c>
      <c r="T6527" t="s">
        <v>34</v>
      </c>
      <c r="U6527">
        <v>1061.4348477807578</v>
      </c>
    </row>
    <row r="6528" spans="16:21" x14ac:dyDescent="0.25">
      <c r="P6528">
        <v>27</v>
      </c>
      <c r="Q6528">
        <v>500000</v>
      </c>
      <c r="R6528">
        <v>200000</v>
      </c>
      <c r="S6528" s="8" t="str">
        <f t="shared" si="101"/>
        <v>27500000200000</v>
      </c>
      <c r="T6528" t="s">
        <v>34</v>
      </c>
      <c r="U6528">
        <v>1061.4348477807578</v>
      </c>
    </row>
    <row r="6529" spans="16:21" x14ac:dyDescent="0.25">
      <c r="P6529">
        <v>28</v>
      </c>
      <c r="Q6529">
        <v>500000</v>
      </c>
      <c r="R6529">
        <v>200000</v>
      </c>
      <c r="S6529" s="8" t="str">
        <f t="shared" si="101"/>
        <v>28500000200000</v>
      </c>
      <c r="T6529" t="s">
        <v>34</v>
      </c>
      <c r="U6529">
        <v>1061.4348477807578</v>
      </c>
    </row>
    <row r="6530" spans="16:21" x14ac:dyDescent="0.25">
      <c r="P6530">
        <v>29</v>
      </c>
      <c r="Q6530">
        <v>500000</v>
      </c>
      <c r="R6530">
        <v>200000</v>
      </c>
      <c r="S6530" s="8" t="str">
        <f t="shared" si="101"/>
        <v>29500000200000</v>
      </c>
      <c r="T6530" t="s">
        <v>34</v>
      </c>
      <c r="U6530">
        <v>1061.4348477807578</v>
      </c>
    </row>
    <row r="6531" spans="16:21" x14ac:dyDescent="0.25">
      <c r="P6531">
        <v>30</v>
      </c>
      <c r="Q6531">
        <v>500000</v>
      </c>
      <c r="R6531">
        <v>200000</v>
      </c>
      <c r="S6531" s="8" t="str">
        <f t="shared" ref="S6531:S6594" si="102">P6531&amp;Q6531&amp;R6531</f>
        <v>30500000200000</v>
      </c>
      <c r="T6531" t="s">
        <v>34</v>
      </c>
      <c r="U6531">
        <v>1061.4348477807578</v>
      </c>
    </row>
    <row r="6532" spans="16:21" x14ac:dyDescent="0.25">
      <c r="P6532">
        <v>31</v>
      </c>
      <c r="Q6532">
        <v>500000</v>
      </c>
      <c r="R6532">
        <v>200000</v>
      </c>
      <c r="S6532" s="8" t="str">
        <f t="shared" si="102"/>
        <v>31500000200000</v>
      </c>
      <c r="T6532" t="s">
        <v>34</v>
      </c>
      <c r="U6532">
        <v>1061.4348477807578</v>
      </c>
    </row>
    <row r="6533" spans="16:21" x14ac:dyDescent="0.25">
      <c r="P6533">
        <v>32</v>
      </c>
      <c r="Q6533">
        <v>500000</v>
      </c>
      <c r="R6533">
        <v>200000</v>
      </c>
      <c r="S6533" s="8" t="str">
        <f t="shared" si="102"/>
        <v>32500000200000</v>
      </c>
      <c r="T6533" t="s">
        <v>34</v>
      </c>
      <c r="U6533">
        <v>1061.4348477807578</v>
      </c>
    </row>
    <row r="6534" spans="16:21" x14ac:dyDescent="0.25">
      <c r="P6534">
        <v>33</v>
      </c>
      <c r="Q6534">
        <v>500000</v>
      </c>
      <c r="R6534">
        <v>200000</v>
      </c>
      <c r="S6534" s="8" t="str">
        <f t="shared" si="102"/>
        <v>33500000200000</v>
      </c>
      <c r="T6534" t="s">
        <v>34</v>
      </c>
      <c r="U6534">
        <v>1061.4348477807578</v>
      </c>
    </row>
    <row r="6535" spans="16:21" x14ac:dyDescent="0.25">
      <c r="P6535">
        <v>34</v>
      </c>
      <c r="Q6535">
        <v>500000</v>
      </c>
      <c r="R6535">
        <v>200000</v>
      </c>
      <c r="S6535" s="8" t="str">
        <f t="shared" si="102"/>
        <v>34500000200000</v>
      </c>
      <c r="T6535" t="s">
        <v>34</v>
      </c>
      <c r="U6535">
        <v>1061.4348477807578</v>
      </c>
    </row>
    <row r="6536" spans="16:21" x14ac:dyDescent="0.25">
      <c r="P6536">
        <v>35</v>
      </c>
      <c r="Q6536">
        <v>500000</v>
      </c>
      <c r="R6536">
        <v>200000</v>
      </c>
      <c r="S6536" s="8" t="str">
        <f t="shared" si="102"/>
        <v>35500000200000</v>
      </c>
      <c r="T6536" t="s">
        <v>34</v>
      </c>
      <c r="U6536">
        <v>1061.4348477807578</v>
      </c>
    </row>
    <row r="6537" spans="16:21" x14ac:dyDescent="0.25">
      <c r="P6537">
        <v>36</v>
      </c>
      <c r="Q6537">
        <v>500000</v>
      </c>
      <c r="R6537">
        <v>200000</v>
      </c>
      <c r="S6537" s="8" t="str">
        <f t="shared" si="102"/>
        <v>36500000200000</v>
      </c>
      <c r="T6537" t="s">
        <v>35</v>
      </c>
      <c r="U6537">
        <v>1400.1848932499997</v>
      </c>
    </row>
    <row r="6538" spans="16:21" x14ac:dyDescent="0.25">
      <c r="P6538">
        <v>37</v>
      </c>
      <c r="Q6538">
        <v>500000</v>
      </c>
      <c r="R6538">
        <v>200000</v>
      </c>
      <c r="S6538" s="8" t="str">
        <f t="shared" si="102"/>
        <v>37500000200000</v>
      </c>
      <c r="T6538" t="s">
        <v>35</v>
      </c>
      <c r="U6538">
        <v>1400.1848932499997</v>
      </c>
    </row>
    <row r="6539" spans="16:21" x14ac:dyDescent="0.25">
      <c r="P6539">
        <v>38</v>
      </c>
      <c r="Q6539">
        <v>500000</v>
      </c>
      <c r="R6539">
        <v>200000</v>
      </c>
      <c r="S6539" s="8" t="str">
        <f t="shared" si="102"/>
        <v>38500000200000</v>
      </c>
      <c r="T6539" t="s">
        <v>35</v>
      </c>
      <c r="U6539">
        <v>1400.1848932499997</v>
      </c>
    </row>
    <row r="6540" spans="16:21" x14ac:dyDescent="0.25">
      <c r="P6540">
        <v>39</v>
      </c>
      <c r="Q6540">
        <v>500000</v>
      </c>
      <c r="R6540">
        <v>200000</v>
      </c>
      <c r="S6540" s="8" t="str">
        <f t="shared" si="102"/>
        <v>39500000200000</v>
      </c>
      <c r="T6540" t="s">
        <v>35</v>
      </c>
      <c r="U6540">
        <v>1400.1848932499997</v>
      </c>
    </row>
    <row r="6541" spans="16:21" x14ac:dyDescent="0.25">
      <c r="P6541">
        <v>40</v>
      </c>
      <c r="Q6541">
        <v>500000</v>
      </c>
      <c r="R6541">
        <v>200000</v>
      </c>
      <c r="S6541" s="8" t="str">
        <f t="shared" si="102"/>
        <v>40500000200000</v>
      </c>
      <c r="T6541" t="s">
        <v>35</v>
      </c>
      <c r="U6541">
        <v>1400.1848932499997</v>
      </c>
    </row>
    <row r="6542" spans="16:21" x14ac:dyDescent="0.25">
      <c r="P6542">
        <v>41</v>
      </c>
      <c r="Q6542">
        <v>500000</v>
      </c>
      <c r="R6542">
        <v>200000</v>
      </c>
      <c r="S6542" s="8" t="str">
        <f t="shared" si="102"/>
        <v>41500000200000</v>
      </c>
      <c r="T6542" t="s">
        <v>35</v>
      </c>
      <c r="U6542">
        <v>1400.1848932499997</v>
      </c>
    </row>
    <row r="6543" spans="16:21" x14ac:dyDescent="0.25">
      <c r="P6543">
        <v>42</v>
      </c>
      <c r="Q6543">
        <v>500000</v>
      </c>
      <c r="R6543">
        <v>200000</v>
      </c>
      <c r="S6543" s="8" t="str">
        <f t="shared" si="102"/>
        <v>42500000200000</v>
      </c>
      <c r="T6543" t="s">
        <v>35</v>
      </c>
      <c r="U6543">
        <v>1400.1848932499997</v>
      </c>
    </row>
    <row r="6544" spans="16:21" x14ac:dyDescent="0.25">
      <c r="P6544">
        <v>43</v>
      </c>
      <c r="Q6544">
        <v>500000</v>
      </c>
      <c r="R6544">
        <v>200000</v>
      </c>
      <c r="S6544" s="8" t="str">
        <f t="shared" si="102"/>
        <v>43500000200000</v>
      </c>
      <c r="T6544" t="s">
        <v>35</v>
      </c>
      <c r="U6544">
        <v>1400.1848932499997</v>
      </c>
    </row>
    <row r="6545" spans="16:21" x14ac:dyDescent="0.25">
      <c r="P6545">
        <v>44</v>
      </c>
      <c r="Q6545">
        <v>500000</v>
      </c>
      <c r="R6545">
        <v>200000</v>
      </c>
      <c r="S6545" s="8" t="str">
        <f t="shared" si="102"/>
        <v>44500000200000</v>
      </c>
      <c r="T6545" t="s">
        <v>35</v>
      </c>
      <c r="U6545">
        <v>1400.1848932499997</v>
      </c>
    </row>
    <row r="6546" spans="16:21" x14ac:dyDescent="0.25">
      <c r="P6546">
        <v>45</v>
      </c>
      <c r="Q6546">
        <v>500000</v>
      </c>
      <c r="R6546">
        <v>200000</v>
      </c>
      <c r="S6546" s="8" t="str">
        <f t="shared" si="102"/>
        <v>45500000200000</v>
      </c>
      <c r="T6546" t="s">
        <v>35</v>
      </c>
      <c r="U6546">
        <v>1400.1848932499997</v>
      </c>
    </row>
    <row r="6547" spans="16:21" x14ac:dyDescent="0.25">
      <c r="P6547">
        <v>46</v>
      </c>
      <c r="Q6547">
        <v>500000</v>
      </c>
      <c r="R6547">
        <v>200000</v>
      </c>
      <c r="S6547" s="8" t="str">
        <f t="shared" si="102"/>
        <v>46500000200000</v>
      </c>
      <c r="T6547" t="s">
        <v>36</v>
      </c>
      <c r="U6547">
        <v>2941.2927278257903</v>
      </c>
    </row>
    <row r="6548" spans="16:21" x14ac:dyDescent="0.25">
      <c r="P6548">
        <v>47</v>
      </c>
      <c r="Q6548">
        <v>500000</v>
      </c>
      <c r="R6548">
        <v>200000</v>
      </c>
      <c r="S6548" s="8" t="str">
        <f t="shared" si="102"/>
        <v>47500000200000</v>
      </c>
      <c r="T6548" t="s">
        <v>36</v>
      </c>
      <c r="U6548">
        <v>2941.2927278257903</v>
      </c>
    </row>
    <row r="6549" spans="16:21" x14ac:dyDescent="0.25">
      <c r="P6549">
        <v>48</v>
      </c>
      <c r="Q6549">
        <v>500000</v>
      </c>
      <c r="R6549">
        <v>200000</v>
      </c>
      <c r="S6549" s="8" t="str">
        <f t="shared" si="102"/>
        <v>48500000200000</v>
      </c>
      <c r="T6549" t="s">
        <v>36</v>
      </c>
      <c r="U6549">
        <v>2941.2927278257903</v>
      </c>
    </row>
    <row r="6550" spans="16:21" x14ac:dyDescent="0.25">
      <c r="P6550">
        <v>49</v>
      </c>
      <c r="Q6550">
        <v>500000</v>
      </c>
      <c r="R6550">
        <v>200000</v>
      </c>
      <c r="S6550" s="8" t="str">
        <f t="shared" si="102"/>
        <v>49500000200000</v>
      </c>
      <c r="T6550" t="s">
        <v>36</v>
      </c>
      <c r="U6550">
        <v>2941.2927278257903</v>
      </c>
    </row>
    <row r="6551" spans="16:21" x14ac:dyDescent="0.25">
      <c r="P6551">
        <v>50</v>
      </c>
      <c r="Q6551">
        <v>500000</v>
      </c>
      <c r="R6551">
        <v>200000</v>
      </c>
      <c r="S6551" s="8" t="str">
        <f t="shared" si="102"/>
        <v>50500000200000</v>
      </c>
      <c r="T6551" t="s">
        <v>36</v>
      </c>
      <c r="U6551">
        <v>2941.2927278257903</v>
      </c>
    </row>
    <row r="6552" spans="16:21" x14ac:dyDescent="0.25">
      <c r="P6552">
        <v>51</v>
      </c>
      <c r="Q6552">
        <v>500000</v>
      </c>
      <c r="R6552">
        <v>200000</v>
      </c>
      <c r="S6552" s="8" t="str">
        <f t="shared" si="102"/>
        <v>51500000200000</v>
      </c>
      <c r="T6552" t="s">
        <v>37</v>
      </c>
      <c r="U6552">
        <v>4048.1256518206587</v>
      </c>
    </row>
    <row r="6553" spans="16:21" x14ac:dyDescent="0.25">
      <c r="P6553">
        <v>52</v>
      </c>
      <c r="Q6553">
        <v>500000</v>
      </c>
      <c r="R6553">
        <v>200000</v>
      </c>
      <c r="S6553" s="8" t="str">
        <f t="shared" si="102"/>
        <v>52500000200000</v>
      </c>
      <c r="T6553" t="s">
        <v>37</v>
      </c>
      <c r="U6553">
        <v>4048.1256518206587</v>
      </c>
    </row>
    <row r="6554" spans="16:21" x14ac:dyDescent="0.25">
      <c r="P6554">
        <v>53</v>
      </c>
      <c r="Q6554">
        <v>500000</v>
      </c>
      <c r="R6554">
        <v>200000</v>
      </c>
      <c r="S6554" s="8" t="str">
        <f t="shared" si="102"/>
        <v>53500000200000</v>
      </c>
      <c r="T6554" t="s">
        <v>37</v>
      </c>
      <c r="U6554">
        <v>4048.1256518206587</v>
      </c>
    </row>
    <row r="6555" spans="16:21" x14ac:dyDescent="0.25">
      <c r="P6555">
        <v>54</v>
      </c>
      <c r="Q6555">
        <v>500000</v>
      </c>
      <c r="R6555">
        <v>200000</v>
      </c>
      <c r="S6555" s="8" t="str">
        <f t="shared" si="102"/>
        <v>54500000200000</v>
      </c>
      <c r="T6555" t="s">
        <v>37</v>
      </c>
      <c r="U6555">
        <v>4048.1256518206587</v>
      </c>
    </row>
    <row r="6556" spans="16:21" x14ac:dyDescent="0.25">
      <c r="P6556">
        <v>55</v>
      </c>
      <c r="Q6556">
        <v>500000</v>
      </c>
      <c r="R6556">
        <v>200000</v>
      </c>
      <c r="S6556" s="8" t="str">
        <f t="shared" si="102"/>
        <v>55500000200000</v>
      </c>
      <c r="T6556" t="s">
        <v>37</v>
      </c>
      <c r="U6556">
        <v>4048.1256518206587</v>
      </c>
    </row>
    <row r="6557" spans="16:21" x14ac:dyDescent="0.25">
      <c r="P6557">
        <v>56</v>
      </c>
      <c r="Q6557">
        <v>500000</v>
      </c>
      <c r="R6557">
        <v>200000</v>
      </c>
      <c r="S6557" s="8" t="str">
        <f t="shared" si="102"/>
        <v>56500000200000</v>
      </c>
      <c r="T6557" t="s">
        <v>38</v>
      </c>
      <c r="U6557">
        <v>5596.9191261108472</v>
      </c>
    </row>
    <row r="6558" spans="16:21" x14ac:dyDescent="0.25">
      <c r="P6558">
        <v>57</v>
      </c>
      <c r="Q6558">
        <v>500000</v>
      </c>
      <c r="R6558">
        <v>200000</v>
      </c>
      <c r="S6558" s="8" t="str">
        <f t="shared" si="102"/>
        <v>57500000200000</v>
      </c>
      <c r="T6558" t="s">
        <v>38</v>
      </c>
      <c r="U6558">
        <v>5596.9191261108472</v>
      </c>
    </row>
    <row r="6559" spans="16:21" x14ac:dyDescent="0.25">
      <c r="P6559">
        <v>58</v>
      </c>
      <c r="Q6559">
        <v>500000</v>
      </c>
      <c r="R6559">
        <v>200000</v>
      </c>
      <c r="S6559" s="8" t="str">
        <f t="shared" si="102"/>
        <v>58500000200000</v>
      </c>
      <c r="T6559" t="s">
        <v>38</v>
      </c>
      <c r="U6559">
        <v>5596.9191261108472</v>
      </c>
    </row>
    <row r="6560" spans="16:21" x14ac:dyDescent="0.25">
      <c r="P6560">
        <v>59</v>
      </c>
      <c r="Q6560">
        <v>500000</v>
      </c>
      <c r="R6560">
        <v>200000</v>
      </c>
      <c r="S6560" s="8" t="str">
        <f t="shared" si="102"/>
        <v>59500000200000</v>
      </c>
      <c r="T6560" t="s">
        <v>38</v>
      </c>
      <c r="U6560">
        <v>5596.9191261108472</v>
      </c>
    </row>
    <row r="6561" spans="16:21" x14ac:dyDescent="0.25">
      <c r="P6561">
        <v>60</v>
      </c>
      <c r="Q6561">
        <v>500000</v>
      </c>
      <c r="R6561">
        <v>200000</v>
      </c>
      <c r="S6561" s="8" t="str">
        <f t="shared" si="102"/>
        <v>60500000200000</v>
      </c>
      <c r="T6561" t="s">
        <v>38</v>
      </c>
      <c r="U6561">
        <v>5596.9191261108472</v>
      </c>
    </row>
    <row r="6562" spans="16:21" x14ac:dyDescent="0.25">
      <c r="P6562">
        <v>61</v>
      </c>
      <c r="Q6562">
        <v>500000</v>
      </c>
      <c r="R6562">
        <v>200000</v>
      </c>
      <c r="S6562" s="8" t="str">
        <f t="shared" si="102"/>
        <v>61500000200000</v>
      </c>
      <c r="T6562" t="s">
        <v>39</v>
      </c>
      <c r="U6562">
        <v>7658.9803470910265</v>
      </c>
    </row>
    <row r="6563" spans="16:21" x14ac:dyDescent="0.25">
      <c r="P6563">
        <v>62</v>
      </c>
      <c r="Q6563">
        <v>500000</v>
      </c>
      <c r="R6563">
        <v>200000</v>
      </c>
      <c r="S6563" s="8" t="str">
        <f t="shared" si="102"/>
        <v>62500000200000</v>
      </c>
      <c r="T6563" t="s">
        <v>39</v>
      </c>
      <c r="U6563">
        <v>7658.9803470910265</v>
      </c>
    </row>
    <row r="6564" spans="16:21" x14ac:dyDescent="0.25">
      <c r="P6564">
        <v>63</v>
      </c>
      <c r="Q6564">
        <v>500000</v>
      </c>
      <c r="R6564">
        <v>200000</v>
      </c>
      <c r="S6564" s="8" t="str">
        <f t="shared" si="102"/>
        <v>63500000200000</v>
      </c>
      <c r="T6564" t="s">
        <v>39</v>
      </c>
      <c r="U6564">
        <v>7658.9803470910265</v>
      </c>
    </row>
    <row r="6565" spans="16:21" x14ac:dyDescent="0.25">
      <c r="P6565">
        <v>64</v>
      </c>
      <c r="Q6565">
        <v>500000</v>
      </c>
      <c r="R6565">
        <v>200000</v>
      </c>
      <c r="S6565" s="8" t="str">
        <f t="shared" si="102"/>
        <v>64500000200000</v>
      </c>
      <c r="T6565" t="s">
        <v>39</v>
      </c>
      <c r="U6565">
        <v>7658.9803470910265</v>
      </c>
    </row>
    <row r="6566" spans="16:21" x14ac:dyDescent="0.25">
      <c r="P6566">
        <v>65</v>
      </c>
      <c r="Q6566">
        <v>500000</v>
      </c>
      <c r="R6566">
        <v>200000</v>
      </c>
      <c r="S6566" s="8" t="str">
        <f t="shared" si="102"/>
        <v>65500000200000</v>
      </c>
      <c r="T6566" t="s">
        <v>39</v>
      </c>
      <c r="U6566">
        <v>7658.9803470910265</v>
      </c>
    </row>
    <row r="6567" spans="16:21" x14ac:dyDescent="0.25">
      <c r="P6567">
        <v>66</v>
      </c>
      <c r="Q6567">
        <v>500000</v>
      </c>
      <c r="R6567">
        <v>200000</v>
      </c>
      <c r="S6567" s="8" t="str">
        <f t="shared" si="102"/>
        <v>66500000200000</v>
      </c>
      <c r="T6567" t="s">
        <v>40</v>
      </c>
      <c r="U6567">
        <v>9574.5924586318069</v>
      </c>
    </row>
    <row r="6568" spans="16:21" x14ac:dyDescent="0.25">
      <c r="P6568">
        <v>67</v>
      </c>
      <c r="Q6568">
        <v>500000</v>
      </c>
      <c r="R6568">
        <v>200000</v>
      </c>
      <c r="S6568" s="8" t="str">
        <f t="shared" si="102"/>
        <v>67500000200000</v>
      </c>
      <c r="T6568" t="s">
        <v>40</v>
      </c>
      <c r="U6568">
        <v>9574.5924586318069</v>
      </c>
    </row>
    <row r="6569" spans="16:21" x14ac:dyDescent="0.25">
      <c r="P6569">
        <v>68</v>
      </c>
      <c r="Q6569">
        <v>500000</v>
      </c>
      <c r="R6569">
        <v>200000</v>
      </c>
      <c r="S6569" s="8" t="str">
        <f t="shared" si="102"/>
        <v>68500000200000</v>
      </c>
      <c r="T6569" t="s">
        <v>40</v>
      </c>
      <c r="U6569">
        <v>9574.5924586318069</v>
      </c>
    </row>
    <row r="6570" spans="16:21" x14ac:dyDescent="0.25">
      <c r="P6570">
        <v>69</v>
      </c>
      <c r="Q6570">
        <v>500000</v>
      </c>
      <c r="R6570">
        <v>200000</v>
      </c>
      <c r="S6570" s="8" t="str">
        <f t="shared" si="102"/>
        <v>69500000200000</v>
      </c>
      <c r="T6570" t="s">
        <v>40</v>
      </c>
      <c r="U6570">
        <v>9574.5924586318069</v>
      </c>
    </row>
    <row r="6571" spans="16:21" x14ac:dyDescent="0.25">
      <c r="P6571">
        <v>70</v>
      </c>
      <c r="Q6571">
        <v>500000</v>
      </c>
      <c r="R6571">
        <v>200000</v>
      </c>
      <c r="S6571" s="8" t="str">
        <f t="shared" si="102"/>
        <v>70500000200000</v>
      </c>
      <c r="T6571" t="s">
        <v>40</v>
      </c>
      <c r="U6571">
        <v>9574.5924586318069</v>
      </c>
    </row>
    <row r="6572" spans="16:21" x14ac:dyDescent="0.25">
      <c r="P6572">
        <v>71</v>
      </c>
      <c r="Q6572">
        <v>500000</v>
      </c>
      <c r="R6572">
        <v>200000</v>
      </c>
      <c r="S6572" s="8" t="str">
        <f t="shared" si="102"/>
        <v>71500000200000</v>
      </c>
      <c r="T6572" t="s">
        <v>41</v>
      </c>
      <c r="U6572">
        <v>10654.407044406356</v>
      </c>
    </row>
    <row r="6573" spans="16:21" x14ac:dyDescent="0.25">
      <c r="P6573">
        <v>72</v>
      </c>
      <c r="Q6573">
        <v>500000</v>
      </c>
      <c r="R6573">
        <v>200000</v>
      </c>
      <c r="S6573" s="8" t="str">
        <f t="shared" si="102"/>
        <v>72500000200000</v>
      </c>
      <c r="T6573" t="s">
        <v>41</v>
      </c>
      <c r="U6573">
        <v>10654.407044406356</v>
      </c>
    </row>
    <row r="6574" spans="16:21" x14ac:dyDescent="0.25">
      <c r="P6574">
        <v>73</v>
      </c>
      <c r="Q6574">
        <v>500000</v>
      </c>
      <c r="R6574">
        <v>200000</v>
      </c>
      <c r="S6574" s="8" t="str">
        <f t="shared" si="102"/>
        <v>73500000200000</v>
      </c>
      <c r="T6574" t="s">
        <v>41</v>
      </c>
      <c r="U6574">
        <v>10654.407044406356</v>
      </c>
    </row>
    <row r="6575" spans="16:21" x14ac:dyDescent="0.25">
      <c r="P6575">
        <v>74</v>
      </c>
      <c r="Q6575">
        <v>500000</v>
      </c>
      <c r="R6575">
        <v>200000</v>
      </c>
      <c r="S6575" s="8" t="str">
        <f t="shared" si="102"/>
        <v>74500000200000</v>
      </c>
      <c r="T6575" t="s">
        <v>41</v>
      </c>
      <c r="U6575">
        <v>10654.407044406356</v>
      </c>
    </row>
    <row r="6576" spans="16:21" x14ac:dyDescent="0.25">
      <c r="P6576">
        <v>75</v>
      </c>
      <c r="Q6576">
        <v>500000</v>
      </c>
      <c r="R6576">
        <v>200000</v>
      </c>
      <c r="S6576" s="8" t="str">
        <f t="shared" si="102"/>
        <v>75500000200000</v>
      </c>
      <c r="T6576" t="s">
        <v>41</v>
      </c>
      <c r="U6576">
        <v>10654.407044406356</v>
      </c>
    </row>
    <row r="6577" spans="16:21" x14ac:dyDescent="0.25">
      <c r="P6577">
        <v>76</v>
      </c>
      <c r="Q6577">
        <v>500000</v>
      </c>
      <c r="R6577">
        <v>200000</v>
      </c>
      <c r="S6577" s="8" t="str">
        <f t="shared" si="102"/>
        <v>76500000200000</v>
      </c>
      <c r="T6577" t="s">
        <v>42</v>
      </c>
      <c r="U6577">
        <v>13473.383855640741</v>
      </c>
    </row>
    <row r="6578" spans="16:21" x14ac:dyDescent="0.25">
      <c r="P6578">
        <v>77</v>
      </c>
      <c r="Q6578">
        <v>500000</v>
      </c>
      <c r="R6578">
        <v>200000</v>
      </c>
      <c r="S6578" s="8" t="str">
        <f t="shared" si="102"/>
        <v>77500000200000</v>
      </c>
      <c r="T6578" t="s">
        <v>42</v>
      </c>
      <c r="U6578">
        <v>13473.383855640741</v>
      </c>
    </row>
    <row r="6579" spans="16:21" x14ac:dyDescent="0.25">
      <c r="P6579">
        <v>78</v>
      </c>
      <c r="Q6579">
        <v>500000</v>
      </c>
      <c r="R6579">
        <v>200000</v>
      </c>
      <c r="S6579" s="8" t="str">
        <f t="shared" si="102"/>
        <v>78500000200000</v>
      </c>
      <c r="T6579" t="s">
        <v>42</v>
      </c>
      <c r="U6579">
        <v>13473.383855640741</v>
      </c>
    </row>
    <row r="6580" spans="16:21" x14ac:dyDescent="0.25">
      <c r="P6580">
        <v>79</v>
      </c>
      <c r="Q6580">
        <v>500000</v>
      </c>
      <c r="R6580">
        <v>200000</v>
      </c>
      <c r="S6580" s="8" t="str">
        <f t="shared" si="102"/>
        <v>79500000200000</v>
      </c>
      <c r="T6580" t="s">
        <v>42</v>
      </c>
      <c r="U6580">
        <v>13473.383855640741</v>
      </c>
    </row>
    <row r="6581" spans="16:21" x14ac:dyDescent="0.25">
      <c r="P6581">
        <v>80</v>
      </c>
      <c r="Q6581">
        <v>500000</v>
      </c>
      <c r="R6581">
        <v>200000</v>
      </c>
      <c r="S6581" s="8" t="str">
        <f t="shared" si="102"/>
        <v>80500000200000</v>
      </c>
      <c r="T6581" t="s">
        <v>42</v>
      </c>
      <c r="U6581">
        <v>13473.383855640741</v>
      </c>
    </row>
    <row r="6582" spans="16:21" x14ac:dyDescent="0.25">
      <c r="P6582">
        <v>81</v>
      </c>
      <c r="Q6582">
        <v>500000</v>
      </c>
      <c r="R6582">
        <v>200000</v>
      </c>
      <c r="S6582" s="8" t="str">
        <f t="shared" si="102"/>
        <v>81500000200000</v>
      </c>
      <c r="T6582" t="s">
        <v>43</v>
      </c>
      <c r="U6582">
        <v>16986.347967218193</v>
      </c>
    </row>
    <row r="6583" spans="16:21" x14ac:dyDescent="0.25">
      <c r="P6583">
        <v>82</v>
      </c>
      <c r="Q6583">
        <v>500000</v>
      </c>
      <c r="R6583">
        <v>200000</v>
      </c>
      <c r="S6583" s="8" t="str">
        <f t="shared" si="102"/>
        <v>82500000200000</v>
      </c>
      <c r="T6583" t="s">
        <v>43</v>
      </c>
      <c r="U6583">
        <v>16986.347967218193</v>
      </c>
    </row>
    <row r="6584" spans="16:21" x14ac:dyDescent="0.25">
      <c r="P6584">
        <v>83</v>
      </c>
      <c r="Q6584">
        <v>500000</v>
      </c>
      <c r="R6584">
        <v>200000</v>
      </c>
      <c r="S6584" s="8" t="str">
        <f t="shared" si="102"/>
        <v>83500000200000</v>
      </c>
      <c r="T6584" t="s">
        <v>43</v>
      </c>
      <c r="U6584">
        <v>16986.347967218193</v>
      </c>
    </row>
    <row r="6585" spans="16:21" x14ac:dyDescent="0.25">
      <c r="P6585">
        <v>84</v>
      </c>
      <c r="Q6585">
        <v>500000</v>
      </c>
      <c r="R6585">
        <v>200000</v>
      </c>
      <c r="S6585" s="8" t="str">
        <f t="shared" si="102"/>
        <v>84500000200000</v>
      </c>
      <c r="T6585" t="s">
        <v>43</v>
      </c>
      <c r="U6585">
        <v>16986.347967218193</v>
      </c>
    </row>
    <row r="6586" spans="16:21" x14ac:dyDescent="0.25">
      <c r="P6586">
        <v>85</v>
      </c>
      <c r="Q6586">
        <v>500000</v>
      </c>
      <c r="R6586">
        <v>200000</v>
      </c>
      <c r="S6586" s="8" t="str">
        <f t="shared" si="102"/>
        <v>85500000200000</v>
      </c>
      <c r="T6586" t="s">
        <v>43</v>
      </c>
      <c r="U6586">
        <v>16986.347967218193</v>
      </c>
    </row>
    <row r="6587" spans="16:21" x14ac:dyDescent="0.25">
      <c r="P6587">
        <v>86</v>
      </c>
      <c r="Q6587">
        <v>500000</v>
      </c>
      <c r="R6587">
        <v>200000</v>
      </c>
      <c r="S6587" s="8" t="str">
        <f t="shared" si="102"/>
        <v>86500000200000</v>
      </c>
      <c r="T6587" t="s">
        <v>43</v>
      </c>
      <c r="U6587">
        <v>16986.347967218193</v>
      </c>
    </row>
    <row r="6588" spans="16:21" x14ac:dyDescent="0.25">
      <c r="P6588">
        <v>87</v>
      </c>
      <c r="Q6588">
        <v>500000</v>
      </c>
      <c r="R6588">
        <v>200000</v>
      </c>
      <c r="S6588" s="8" t="str">
        <f t="shared" si="102"/>
        <v>87500000200000</v>
      </c>
      <c r="T6588" t="s">
        <v>43</v>
      </c>
      <c r="U6588">
        <v>16986.347967218193</v>
      </c>
    </row>
    <row r="6589" spans="16:21" x14ac:dyDescent="0.25">
      <c r="P6589">
        <v>88</v>
      </c>
      <c r="Q6589">
        <v>500000</v>
      </c>
      <c r="R6589">
        <v>200000</v>
      </c>
      <c r="S6589" s="8" t="str">
        <f t="shared" si="102"/>
        <v>88500000200000</v>
      </c>
      <c r="T6589" t="s">
        <v>43</v>
      </c>
      <c r="U6589">
        <v>16986.347967218193</v>
      </c>
    </row>
    <row r="6590" spans="16:21" x14ac:dyDescent="0.25">
      <c r="P6590">
        <v>89</v>
      </c>
      <c r="Q6590">
        <v>500000</v>
      </c>
      <c r="R6590">
        <v>200000</v>
      </c>
      <c r="S6590" s="8" t="str">
        <f t="shared" si="102"/>
        <v>89500000200000</v>
      </c>
      <c r="T6590" t="s">
        <v>43</v>
      </c>
      <c r="U6590">
        <v>16986.347967218193</v>
      </c>
    </row>
    <row r="6591" spans="16:21" x14ac:dyDescent="0.25">
      <c r="P6591">
        <v>90</v>
      </c>
      <c r="Q6591">
        <v>500000</v>
      </c>
      <c r="R6591">
        <v>200000</v>
      </c>
      <c r="S6591" s="8" t="str">
        <f t="shared" si="102"/>
        <v>90500000200000</v>
      </c>
      <c r="T6591" t="s">
        <v>43</v>
      </c>
      <c r="U6591">
        <v>16986.347967218193</v>
      </c>
    </row>
    <row r="6592" spans="16:21" x14ac:dyDescent="0.25">
      <c r="P6592">
        <v>91</v>
      </c>
      <c r="Q6592">
        <v>500000</v>
      </c>
      <c r="R6592">
        <v>200000</v>
      </c>
      <c r="S6592" s="8" t="str">
        <f t="shared" si="102"/>
        <v>91500000200000</v>
      </c>
      <c r="T6592" t="s">
        <v>43</v>
      </c>
      <c r="U6592">
        <v>16986.347967218193</v>
      </c>
    </row>
    <row r="6593" spans="16:21" x14ac:dyDescent="0.25">
      <c r="P6593">
        <v>92</v>
      </c>
      <c r="Q6593">
        <v>500000</v>
      </c>
      <c r="R6593">
        <v>200000</v>
      </c>
      <c r="S6593" s="8" t="str">
        <f t="shared" si="102"/>
        <v>92500000200000</v>
      </c>
      <c r="T6593" t="s">
        <v>43</v>
      </c>
      <c r="U6593">
        <v>16986.347967218193</v>
      </c>
    </row>
    <row r="6594" spans="16:21" x14ac:dyDescent="0.25">
      <c r="P6594">
        <v>93</v>
      </c>
      <c r="Q6594">
        <v>500000</v>
      </c>
      <c r="R6594">
        <v>200000</v>
      </c>
      <c r="S6594" s="8" t="str">
        <f t="shared" si="102"/>
        <v>93500000200000</v>
      </c>
      <c r="T6594" t="s">
        <v>43</v>
      </c>
      <c r="U6594">
        <v>16986.347967218193</v>
      </c>
    </row>
    <row r="6595" spans="16:21" x14ac:dyDescent="0.25">
      <c r="P6595">
        <v>94</v>
      </c>
      <c r="Q6595">
        <v>500000</v>
      </c>
      <c r="R6595">
        <v>200000</v>
      </c>
      <c r="S6595" s="8" t="str">
        <f t="shared" ref="S6595:S6658" si="103">P6595&amp;Q6595&amp;R6595</f>
        <v>94500000200000</v>
      </c>
      <c r="T6595" t="s">
        <v>43</v>
      </c>
      <c r="U6595">
        <v>16986.347967218193</v>
      </c>
    </row>
    <row r="6596" spans="16:21" x14ac:dyDescent="0.25">
      <c r="P6596">
        <v>95</v>
      </c>
      <c r="Q6596">
        <v>500000</v>
      </c>
      <c r="R6596">
        <v>200000</v>
      </c>
      <c r="S6596" s="8" t="str">
        <f t="shared" si="103"/>
        <v>95500000200000</v>
      </c>
      <c r="T6596" t="s">
        <v>43</v>
      </c>
      <c r="U6596">
        <v>16986.347967218193</v>
      </c>
    </row>
    <row r="6597" spans="16:21" x14ac:dyDescent="0.25">
      <c r="P6597">
        <v>96</v>
      </c>
      <c r="Q6597">
        <v>500000</v>
      </c>
      <c r="R6597">
        <v>200000</v>
      </c>
      <c r="S6597" s="8" t="str">
        <f t="shared" si="103"/>
        <v>96500000200000</v>
      </c>
      <c r="T6597" t="s">
        <v>43</v>
      </c>
      <c r="U6597">
        <v>16986.347967218193</v>
      </c>
    </row>
    <row r="6598" spans="16:21" x14ac:dyDescent="0.25">
      <c r="P6598">
        <v>97</v>
      </c>
      <c r="Q6598">
        <v>500000</v>
      </c>
      <c r="R6598">
        <v>200000</v>
      </c>
      <c r="S6598" s="8" t="str">
        <f t="shared" si="103"/>
        <v>97500000200000</v>
      </c>
      <c r="T6598" t="s">
        <v>43</v>
      </c>
      <c r="U6598">
        <v>16986.347967218193</v>
      </c>
    </row>
    <row r="6599" spans="16:21" x14ac:dyDescent="0.25">
      <c r="P6599">
        <v>98</v>
      </c>
      <c r="Q6599">
        <v>500000</v>
      </c>
      <c r="R6599">
        <v>200000</v>
      </c>
      <c r="S6599" s="8" t="str">
        <f t="shared" si="103"/>
        <v>98500000200000</v>
      </c>
      <c r="T6599" t="s">
        <v>43</v>
      </c>
      <c r="U6599">
        <v>16986.347967218193</v>
      </c>
    </row>
    <row r="6600" spans="16:21" x14ac:dyDescent="0.25">
      <c r="P6600">
        <v>99</v>
      </c>
      <c r="Q6600">
        <v>500000</v>
      </c>
      <c r="R6600">
        <v>200000</v>
      </c>
      <c r="S6600" s="8" t="str">
        <f t="shared" si="103"/>
        <v>99500000200000</v>
      </c>
      <c r="T6600" t="s">
        <v>43</v>
      </c>
      <c r="U6600">
        <v>16986.347967218193</v>
      </c>
    </row>
    <row r="6601" spans="16:21" x14ac:dyDescent="0.25">
      <c r="P6601">
        <v>100</v>
      </c>
      <c r="Q6601">
        <v>500000</v>
      </c>
      <c r="R6601">
        <v>200000</v>
      </c>
      <c r="S6601" s="8" t="str">
        <f t="shared" si="103"/>
        <v>100500000200000</v>
      </c>
      <c r="T6601" t="s">
        <v>43</v>
      </c>
      <c r="U6601">
        <v>16986.347967218193</v>
      </c>
    </row>
    <row r="6602" spans="16:21" x14ac:dyDescent="0.25">
      <c r="P6602">
        <v>101</v>
      </c>
      <c r="Q6602">
        <v>500000</v>
      </c>
      <c r="R6602">
        <v>200000</v>
      </c>
      <c r="S6602" s="8" t="str">
        <f t="shared" si="103"/>
        <v>101500000200000</v>
      </c>
      <c r="T6602" t="s">
        <v>43</v>
      </c>
      <c r="U6602">
        <v>16986.347967218193</v>
      </c>
    </row>
    <row r="6603" spans="16:21" x14ac:dyDescent="0.25">
      <c r="P6603">
        <v>102</v>
      </c>
      <c r="Q6603">
        <v>500000</v>
      </c>
      <c r="R6603">
        <v>200000</v>
      </c>
      <c r="S6603" s="8" t="str">
        <f t="shared" si="103"/>
        <v>102500000200000</v>
      </c>
      <c r="T6603" t="s">
        <v>43</v>
      </c>
      <c r="U6603">
        <v>16986.347967218193</v>
      </c>
    </row>
    <row r="6604" spans="16:21" x14ac:dyDescent="0.25">
      <c r="P6604">
        <v>103</v>
      </c>
      <c r="Q6604">
        <v>500000</v>
      </c>
      <c r="R6604">
        <v>200000</v>
      </c>
      <c r="S6604" s="8" t="str">
        <f t="shared" si="103"/>
        <v>103500000200000</v>
      </c>
      <c r="T6604" t="s">
        <v>43</v>
      </c>
      <c r="U6604">
        <v>16986.347967218193</v>
      </c>
    </row>
    <row r="6605" spans="16:21" x14ac:dyDescent="0.25">
      <c r="P6605">
        <v>104</v>
      </c>
      <c r="Q6605">
        <v>500000</v>
      </c>
      <c r="R6605">
        <v>200000</v>
      </c>
      <c r="S6605" s="8" t="str">
        <f t="shared" si="103"/>
        <v>104500000200000</v>
      </c>
      <c r="T6605" t="s">
        <v>43</v>
      </c>
      <c r="U6605">
        <v>16986.347967218193</v>
      </c>
    </row>
    <row r="6606" spans="16:21" x14ac:dyDescent="0.25">
      <c r="P6606">
        <v>105</v>
      </c>
      <c r="Q6606">
        <v>500000</v>
      </c>
      <c r="R6606">
        <v>200000</v>
      </c>
      <c r="S6606" s="8" t="str">
        <f t="shared" si="103"/>
        <v>105500000200000</v>
      </c>
      <c r="T6606" t="s">
        <v>43</v>
      </c>
      <c r="U6606">
        <v>16986.347967218193</v>
      </c>
    </row>
    <row r="6607" spans="16:21" x14ac:dyDescent="0.25">
      <c r="P6607">
        <v>106</v>
      </c>
      <c r="Q6607">
        <v>500000</v>
      </c>
      <c r="R6607">
        <v>200000</v>
      </c>
      <c r="S6607" s="8" t="str">
        <f t="shared" si="103"/>
        <v>106500000200000</v>
      </c>
      <c r="T6607" t="s">
        <v>43</v>
      </c>
      <c r="U6607">
        <v>16986.347967218193</v>
      </c>
    </row>
    <row r="6608" spans="16:21" x14ac:dyDescent="0.25">
      <c r="P6608">
        <v>107</v>
      </c>
      <c r="Q6608">
        <v>500000</v>
      </c>
      <c r="R6608">
        <v>200000</v>
      </c>
      <c r="S6608" s="8" t="str">
        <f t="shared" si="103"/>
        <v>107500000200000</v>
      </c>
      <c r="T6608" t="s">
        <v>43</v>
      </c>
      <c r="U6608">
        <v>16986.347967218193</v>
      </c>
    </row>
    <row r="6609" spans="16:21" x14ac:dyDescent="0.25">
      <c r="P6609">
        <v>108</v>
      </c>
      <c r="Q6609">
        <v>500000</v>
      </c>
      <c r="R6609">
        <v>200000</v>
      </c>
      <c r="S6609" s="8" t="str">
        <f t="shared" si="103"/>
        <v>108500000200000</v>
      </c>
      <c r="T6609" t="s">
        <v>43</v>
      </c>
      <c r="U6609">
        <v>16986.347967218193</v>
      </c>
    </row>
    <row r="6610" spans="16:21" x14ac:dyDescent="0.25">
      <c r="P6610">
        <v>109</v>
      </c>
      <c r="Q6610">
        <v>500000</v>
      </c>
      <c r="R6610">
        <v>200000</v>
      </c>
      <c r="S6610" s="8" t="str">
        <f t="shared" si="103"/>
        <v>109500000200000</v>
      </c>
      <c r="T6610" t="s">
        <v>43</v>
      </c>
      <c r="U6610">
        <v>16986.347967218193</v>
      </c>
    </row>
    <row r="6611" spans="16:21" x14ac:dyDescent="0.25">
      <c r="P6611">
        <v>110</v>
      </c>
      <c r="Q6611">
        <v>500000</v>
      </c>
      <c r="R6611">
        <v>200000</v>
      </c>
      <c r="S6611" s="8" t="str">
        <f t="shared" si="103"/>
        <v>110500000200000</v>
      </c>
      <c r="T6611" t="s">
        <v>43</v>
      </c>
      <c r="U6611">
        <v>16986.347967218193</v>
      </c>
    </row>
    <row r="6612" spans="16:21" x14ac:dyDescent="0.25">
      <c r="P6612">
        <v>111</v>
      </c>
      <c r="Q6612">
        <v>500000</v>
      </c>
      <c r="R6612">
        <v>200000</v>
      </c>
      <c r="S6612" s="8" t="str">
        <f t="shared" si="103"/>
        <v>111500000200000</v>
      </c>
      <c r="T6612" t="s">
        <v>43</v>
      </c>
      <c r="U6612">
        <v>16986.347967218193</v>
      </c>
    </row>
    <row r="6613" spans="16:21" x14ac:dyDescent="0.25">
      <c r="P6613">
        <v>112</v>
      </c>
      <c r="Q6613">
        <v>500000</v>
      </c>
      <c r="R6613">
        <v>200000</v>
      </c>
      <c r="S6613" s="8" t="str">
        <f t="shared" si="103"/>
        <v>112500000200000</v>
      </c>
      <c r="T6613" t="s">
        <v>43</v>
      </c>
      <c r="U6613">
        <v>16986.347967218193</v>
      </c>
    </row>
    <row r="6614" spans="16:21" x14ac:dyDescent="0.25">
      <c r="P6614">
        <v>113</v>
      </c>
      <c r="Q6614">
        <v>500000</v>
      </c>
      <c r="R6614">
        <v>200000</v>
      </c>
      <c r="S6614" s="8" t="str">
        <f t="shared" si="103"/>
        <v>113500000200000</v>
      </c>
      <c r="T6614" t="s">
        <v>43</v>
      </c>
      <c r="U6614">
        <v>16986.347967218193</v>
      </c>
    </row>
    <row r="6615" spans="16:21" x14ac:dyDescent="0.25">
      <c r="P6615">
        <v>114</v>
      </c>
      <c r="Q6615">
        <v>500000</v>
      </c>
      <c r="R6615">
        <v>200000</v>
      </c>
      <c r="S6615" s="8" t="str">
        <f t="shared" si="103"/>
        <v>114500000200000</v>
      </c>
      <c r="T6615" t="s">
        <v>43</v>
      </c>
      <c r="U6615">
        <v>16986.347967218193</v>
      </c>
    </row>
    <row r="6616" spans="16:21" x14ac:dyDescent="0.25">
      <c r="P6616">
        <v>115</v>
      </c>
      <c r="Q6616">
        <v>500000</v>
      </c>
      <c r="R6616">
        <v>200000</v>
      </c>
      <c r="S6616" s="8" t="str">
        <f t="shared" si="103"/>
        <v>115500000200000</v>
      </c>
      <c r="T6616" t="s">
        <v>43</v>
      </c>
      <c r="U6616">
        <v>16986.347967218193</v>
      </c>
    </row>
    <row r="6617" spans="16:21" x14ac:dyDescent="0.25">
      <c r="P6617">
        <v>116</v>
      </c>
      <c r="Q6617">
        <v>500000</v>
      </c>
      <c r="R6617">
        <v>200000</v>
      </c>
      <c r="S6617" s="8" t="str">
        <f t="shared" si="103"/>
        <v>116500000200000</v>
      </c>
      <c r="T6617" t="s">
        <v>43</v>
      </c>
      <c r="U6617">
        <v>16986.347967218193</v>
      </c>
    </row>
    <row r="6618" spans="16:21" x14ac:dyDescent="0.25">
      <c r="P6618">
        <v>117</v>
      </c>
      <c r="Q6618">
        <v>500000</v>
      </c>
      <c r="R6618">
        <v>200000</v>
      </c>
      <c r="S6618" s="8" t="str">
        <f t="shared" si="103"/>
        <v>117500000200000</v>
      </c>
      <c r="T6618" t="s">
        <v>43</v>
      </c>
      <c r="U6618">
        <v>16986.347967218193</v>
      </c>
    </row>
    <row r="6619" spans="16:21" x14ac:dyDescent="0.25">
      <c r="P6619">
        <v>118</v>
      </c>
      <c r="Q6619">
        <v>500000</v>
      </c>
      <c r="R6619">
        <v>200000</v>
      </c>
      <c r="S6619" s="8" t="str">
        <f t="shared" si="103"/>
        <v>118500000200000</v>
      </c>
      <c r="T6619" t="s">
        <v>43</v>
      </c>
      <c r="U6619">
        <v>16986.347967218193</v>
      </c>
    </row>
    <row r="6620" spans="16:21" x14ac:dyDescent="0.25">
      <c r="P6620">
        <v>119</v>
      </c>
      <c r="Q6620">
        <v>500000</v>
      </c>
      <c r="R6620">
        <v>200000</v>
      </c>
      <c r="S6620" s="8" t="str">
        <f t="shared" si="103"/>
        <v>119500000200000</v>
      </c>
      <c r="T6620" t="s">
        <v>43</v>
      </c>
      <c r="U6620">
        <v>16986.347967218193</v>
      </c>
    </row>
    <row r="6621" spans="16:21" x14ac:dyDescent="0.25">
      <c r="P6621">
        <v>120</v>
      </c>
      <c r="Q6621">
        <v>500000</v>
      </c>
      <c r="R6621">
        <v>200000</v>
      </c>
      <c r="S6621" s="8" t="str">
        <f t="shared" si="103"/>
        <v>120500000200000</v>
      </c>
      <c r="T6621" t="s">
        <v>43</v>
      </c>
      <c r="U6621">
        <v>16986.347967218193</v>
      </c>
    </row>
    <row r="6622" spans="16:21" x14ac:dyDescent="0.25">
      <c r="P6622">
        <v>121</v>
      </c>
      <c r="Q6622">
        <v>500000</v>
      </c>
      <c r="R6622">
        <v>200000</v>
      </c>
      <c r="S6622" s="8" t="str">
        <f t="shared" si="103"/>
        <v>121500000200000</v>
      </c>
      <c r="T6622" t="s">
        <v>43</v>
      </c>
      <c r="U6622">
        <v>16986.347967218193</v>
      </c>
    </row>
    <row r="6623" spans="16:21" x14ac:dyDescent="0.25">
      <c r="P6623">
        <v>122</v>
      </c>
      <c r="Q6623">
        <v>500000</v>
      </c>
      <c r="R6623">
        <v>200000</v>
      </c>
      <c r="S6623" s="8" t="str">
        <f t="shared" si="103"/>
        <v>122500000200000</v>
      </c>
      <c r="T6623" t="s">
        <v>43</v>
      </c>
      <c r="U6623">
        <v>16986.347967218193</v>
      </c>
    </row>
    <row r="6624" spans="16:21" x14ac:dyDescent="0.25">
      <c r="P6624">
        <v>123</v>
      </c>
      <c r="Q6624">
        <v>500000</v>
      </c>
      <c r="R6624">
        <v>200000</v>
      </c>
      <c r="S6624" s="8" t="str">
        <f t="shared" si="103"/>
        <v>123500000200000</v>
      </c>
      <c r="T6624" t="s">
        <v>43</v>
      </c>
      <c r="U6624">
        <v>16986.347967218193</v>
      </c>
    </row>
    <row r="6625" spans="16:21" x14ac:dyDescent="0.25">
      <c r="P6625">
        <v>124</v>
      </c>
      <c r="Q6625">
        <v>500000</v>
      </c>
      <c r="R6625">
        <v>200000</v>
      </c>
      <c r="S6625" s="8" t="str">
        <f t="shared" si="103"/>
        <v>124500000200000</v>
      </c>
      <c r="T6625" t="s">
        <v>43</v>
      </c>
      <c r="U6625">
        <v>16986.347967218193</v>
      </c>
    </row>
    <row r="6626" spans="16:21" x14ac:dyDescent="0.25">
      <c r="P6626">
        <v>125</v>
      </c>
      <c r="Q6626">
        <v>500000</v>
      </c>
      <c r="R6626">
        <v>200000</v>
      </c>
      <c r="S6626" s="8" t="str">
        <f t="shared" si="103"/>
        <v>125500000200000</v>
      </c>
      <c r="T6626" t="s">
        <v>43</v>
      </c>
      <c r="U6626">
        <v>16986.347967218193</v>
      </c>
    </row>
    <row r="6627" spans="16:21" x14ac:dyDescent="0.25">
      <c r="P6627">
        <v>1</v>
      </c>
      <c r="Q6627">
        <v>500000</v>
      </c>
      <c r="R6627">
        <v>300000</v>
      </c>
      <c r="S6627" s="8" t="str">
        <f t="shared" si="103"/>
        <v>1500000300000</v>
      </c>
      <c r="T6627" t="s">
        <v>48</v>
      </c>
      <c r="U6627">
        <v>1010.98305471556</v>
      </c>
    </row>
    <row r="6628" spans="16:21" x14ac:dyDescent="0.25">
      <c r="P6628">
        <v>2</v>
      </c>
      <c r="Q6628">
        <v>500000</v>
      </c>
      <c r="R6628">
        <v>300000</v>
      </c>
      <c r="S6628" s="8" t="str">
        <f t="shared" si="103"/>
        <v>2500000300000</v>
      </c>
      <c r="T6628" t="s">
        <v>48</v>
      </c>
      <c r="U6628">
        <v>1010.98305471556</v>
      </c>
    </row>
    <row r="6629" spans="16:21" x14ac:dyDescent="0.25">
      <c r="P6629">
        <v>3</v>
      </c>
      <c r="Q6629">
        <v>500000</v>
      </c>
      <c r="R6629">
        <v>300000</v>
      </c>
      <c r="S6629" s="8" t="str">
        <f t="shared" si="103"/>
        <v>3500000300000</v>
      </c>
      <c r="T6629" t="s">
        <v>48</v>
      </c>
      <c r="U6629">
        <v>1010.98305471556</v>
      </c>
    </row>
    <row r="6630" spans="16:21" x14ac:dyDescent="0.25">
      <c r="P6630">
        <v>4</v>
      </c>
      <c r="Q6630">
        <v>500000</v>
      </c>
      <c r="R6630">
        <v>300000</v>
      </c>
      <c r="S6630" s="8" t="str">
        <f t="shared" si="103"/>
        <v>4500000300000</v>
      </c>
      <c r="T6630" t="s">
        <v>48</v>
      </c>
      <c r="U6630">
        <v>1010.98305471556</v>
      </c>
    </row>
    <row r="6631" spans="16:21" x14ac:dyDescent="0.25">
      <c r="P6631">
        <v>5</v>
      </c>
      <c r="Q6631">
        <v>500000</v>
      </c>
      <c r="R6631">
        <v>300000</v>
      </c>
      <c r="S6631" s="8" t="str">
        <f t="shared" si="103"/>
        <v>5500000300000</v>
      </c>
      <c r="T6631" t="s">
        <v>48</v>
      </c>
      <c r="U6631">
        <v>1010.98305471556</v>
      </c>
    </row>
    <row r="6632" spans="16:21" x14ac:dyDescent="0.25">
      <c r="P6632">
        <v>6</v>
      </c>
      <c r="Q6632">
        <v>500000</v>
      </c>
      <c r="R6632">
        <v>300000</v>
      </c>
      <c r="S6632" s="8" t="str">
        <f t="shared" si="103"/>
        <v>6500000300000</v>
      </c>
      <c r="T6632" t="s">
        <v>48</v>
      </c>
      <c r="U6632">
        <v>1010.98305471556</v>
      </c>
    </row>
    <row r="6633" spans="16:21" x14ac:dyDescent="0.25">
      <c r="P6633">
        <v>7</v>
      </c>
      <c r="Q6633">
        <v>500000</v>
      </c>
      <c r="R6633">
        <v>300000</v>
      </c>
      <c r="S6633" s="8" t="str">
        <f t="shared" si="103"/>
        <v>7500000300000</v>
      </c>
      <c r="T6633" t="s">
        <v>48</v>
      </c>
      <c r="U6633">
        <v>1010.98305471556</v>
      </c>
    </row>
    <row r="6634" spans="16:21" x14ac:dyDescent="0.25">
      <c r="P6634">
        <v>8</v>
      </c>
      <c r="Q6634">
        <v>500000</v>
      </c>
      <c r="R6634">
        <v>300000</v>
      </c>
      <c r="S6634" s="8" t="str">
        <f t="shared" si="103"/>
        <v>8500000300000</v>
      </c>
      <c r="T6634" t="s">
        <v>48</v>
      </c>
      <c r="U6634">
        <v>1010.98305471556</v>
      </c>
    </row>
    <row r="6635" spans="16:21" x14ac:dyDescent="0.25">
      <c r="P6635">
        <v>9</v>
      </c>
      <c r="Q6635">
        <v>500000</v>
      </c>
      <c r="R6635">
        <v>300000</v>
      </c>
      <c r="S6635" s="8" t="str">
        <f t="shared" si="103"/>
        <v>9500000300000</v>
      </c>
      <c r="T6635" t="s">
        <v>48</v>
      </c>
      <c r="U6635">
        <v>1010.98305471556</v>
      </c>
    </row>
    <row r="6636" spans="16:21" x14ac:dyDescent="0.25">
      <c r="P6636">
        <v>10</v>
      </c>
      <c r="Q6636">
        <v>500000</v>
      </c>
      <c r="R6636">
        <v>300000</v>
      </c>
      <c r="S6636" s="8" t="str">
        <f t="shared" si="103"/>
        <v>10500000300000</v>
      </c>
      <c r="T6636" t="s">
        <v>48</v>
      </c>
      <c r="U6636">
        <v>1010.98305471556</v>
      </c>
    </row>
    <row r="6637" spans="16:21" x14ac:dyDescent="0.25">
      <c r="P6637">
        <v>11</v>
      </c>
      <c r="Q6637">
        <v>500000</v>
      </c>
      <c r="R6637">
        <v>300000</v>
      </c>
      <c r="S6637" s="8" t="str">
        <f t="shared" si="103"/>
        <v>11500000300000</v>
      </c>
      <c r="T6637" t="s">
        <v>48</v>
      </c>
      <c r="U6637">
        <v>1010.98305471556</v>
      </c>
    </row>
    <row r="6638" spans="16:21" x14ac:dyDescent="0.25">
      <c r="P6638">
        <v>12</v>
      </c>
      <c r="Q6638">
        <v>500000</v>
      </c>
      <c r="R6638">
        <v>300000</v>
      </c>
      <c r="S6638" s="8" t="str">
        <f t="shared" si="103"/>
        <v>12500000300000</v>
      </c>
      <c r="T6638" t="s">
        <v>48</v>
      </c>
      <c r="U6638">
        <v>1010.98305471556</v>
      </c>
    </row>
    <row r="6639" spans="16:21" x14ac:dyDescent="0.25">
      <c r="P6639">
        <v>13</v>
      </c>
      <c r="Q6639">
        <v>500000</v>
      </c>
      <c r="R6639">
        <v>300000</v>
      </c>
      <c r="S6639" s="8" t="str">
        <f t="shared" si="103"/>
        <v>13500000300000</v>
      </c>
      <c r="T6639" t="s">
        <v>48</v>
      </c>
      <c r="U6639">
        <v>1010.98305471556</v>
      </c>
    </row>
    <row r="6640" spans="16:21" x14ac:dyDescent="0.25">
      <c r="P6640">
        <v>14</v>
      </c>
      <c r="Q6640">
        <v>500000</v>
      </c>
      <c r="R6640">
        <v>300000</v>
      </c>
      <c r="S6640" s="8" t="str">
        <f t="shared" si="103"/>
        <v>14500000300000</v>
      </c>
      <c r="T6640" t="s">
        <v>48</v>
      </c>
      <c r="U6640">
        <v>1010.98305471556</v>
      </c>
    </row>
    <row r="6641" spans="16:21" x14ac:dyDescent="0.25">
      <c r="P6641">
        <v>15</v>
      </c>
      <c r="Q6641">
        <v>500000</v>
      </c>
      <c r="R6641">
        <v>300000</v>
      </c>
      <c r="S6641" s="8" t="str">
        <f t="shared" si="103"/>
        <v>15500000300000</v>
      </c>
      <c r="T6641" t="s">
        <v>48</v>
      </c>
      <c r="U6641">
        <v>1010.98305471556</v>
      </c>
    </row>
    <row r="6642" spans="16:21" x14ac:dyDescent="0.25">
      <c r="P6642">
        <v>16</v>
      </c>
      <c r="Q6642">
        <v>500000</v>
      </c>
      <c r="R6642">
        <v>300000</v>
      </c>
      <c r="S6642" s="8" t="str">
        <f t="shared" si="103"/>
        <v>16500000300000</v>
      </c>
      <c r="T6642" t="s">
        <v>48</v>
      </c>
      <c r="U6642">
        <v>1010.98305471556</v>
      </c>
    </row>
    <row r="6643" spans="16:21" x14ac:dyDescent="0.25">
      <c r="P6643">
        <v>17</v>
      </c>
      <c r="Q6643">
        <v>500000</v>
      </c>
      <c r="R6643">
        <v>300000</v>
      </c>
      <c r="S6643" s="8" t="str">
        <f t="shared" si="103"/>
        <v>17500000300000</v>
      </c>
      <c r="T6643" t="s">
        <v>48</v>
      </c>
      <c r="U6643">
        <v>1010.98305471556</v>
      </c>
    </row>
    <row r="6644" spans="16:21" x14ac:dyDescent="0.25">
      <c r="P6644">
        <v>18</v>
      </c>
      <c r="Q6644">
        <v>500000</v>
      </c>
      <c r="R6644">
        <v>300000</v>
      </c>
      <c r="S6644" s="8" t="str">
        <f t="shared" si="103"/>
        <v>18500000300000</v>
      </c>
      <c r="T6644" t="s">
        <v>48</v>
      </c>
      <c r="U6644">
        <v>1010.98305471556</v>
      </c>
    </row>
    <row r="6645" spans="16:21" x14ac:dyDescent="0.25">
      <c r="P6645">
        <v>19</v>
      </c>
      <c r="Q6645">
        <v>500000</v>
      </c>
      <c r="R6645">
        <v>300000</v>
      </c>
      <c r="S6645" s="8" t="str">
        <f t="shared" si="103"/>
        <v>19500000300000</v>
      </c>
      <c r="T6645" t="s">
        <v>48</v>
      </c>
      <c r="U6645">
        <v>1010.98305471556</v>
      </c>
    </row>
    <row r="6646" spans="16:21" x14ac:dyDescent="0.25">
      <c r="P6646">
        <v>20</v>
      </c>
      <c r="Q6646">
        <v>500000</v>
      </c>
      <c r="R6646">
        <v>300000</v>
      </c>
      <c r="S6646" s="8" t="str">
        <f t="shared" si="103"/>
        <v>20500000300000</v>
      </c>
      <c r="T6646" t="s">
        <v>48</v>
      </c>
      <c r="U6646">
        <v>1010.98305471556</v>
      </c>
    </row>
    <row r="6647" spans="16:21" x14ac:dyDescent="0.25">
      <c r="P6647">
        <v>21</v>
      </c>
      <c r="Q6647">
        <v>500000</v>
      </c>
      <c r="R6647">
        <v>300000</v>
      </c>
      <c r="S6647" s="8" t="str">
        <f t="shared" si="103"/>
        <v>21500000300000</v>
      </c>
      <c r="T6647" t="s">
        <v>48</v>
      </c>
      <c r="U6647">
        <v>1010.98305471556</v>
      </c>
    </row>
    <row r="6648" spans="16:21" x14ac:dyDescent="0.25">
      <c r="P6648">
        <v>22</v>
      </c>
      <c r="Q6648">
        <v>500000</v>
      </c>
      <c r="R6648">
        <v>300000</v>
      </c>
      <c r="S6648" s="8" t="str">
        <f t="shared" si="103"/>
        <v>22500000300000</v>
      </c>
      <c r="T6648" t="s">
        <v>48</v>
      </c>
      <c r="U6648">
        <v>1010.98305471556</v>
      </c>
    </row>
    <row r="6649" spans="16:21" x14ac:dyDescent="0.25">
      <c r="P6649">
        <v>23</v>
      </c>
      <c r="Q6649">
        <v>500000</v>
      </c>
      <c r="R6649">
        <v>300000</v>
      </c>
      <c r="S6649" s="8" t="str">
        <f t="shared" si="103"/>
        <v>23500000300000</v>
      </c>
      <c r="T6649" t="s">
        <v>48</v>
      </c>
      <c r="U6649">
        <v>1010.98305471556</v>
      </c>
    </row>
    <row r="6650" spans="16:21" x14ac:dyDescent="0.25">
      <c r="P6650">
        <v>24</v>
      </c>
      <c r="Q6650">
        <v>500000</v>
      </c>
      <c r="R6650">
        <v>300000</v>
      </c>
      <c r="S6650" s="8" t="str">
        <f t="shared" si="103"/>
        <v>24500000300000</v>
      </c>
      <c r="T6650" t="s">
        <v>48</v>
      </c>
      <c r="U6650">
        <v>1010.98305471556</v>
      </c>
    </row>
    <row r="6651" spans="16:21" x14ac:dyDescent="0.25">
      <c r="P6651">
        <v>25</v>
      </c>
      <c r="Q6651">
        <v>500000</v>
      </c>
      <c r="R6651">
        <v>300000</v>
      </c>
      <c r="S6651" s="8" t="str">
        <f t="shared" si="103"/>
        <v>25500000300000</v>
      </c>
      <c r="T6651" t="s">
        <v>48</v>
      </c>
      <c r="U6651">
        <v>1010.98305471556</v>
      </c>
    </row>
    <row r="6652" spans="16:21" x14ac:dyDescent="0.25">
      <c r="P6652">
        <v>26</v>
      </c>
      <c r="Q6652">
        <v>500000</v>
      </c>
      <c r="R6652">
        <v>300000</v>
      </c>
      <c r="S6652" s="8" t="str">
        <f t="shared" si="103"/>
        <v>26500000300000</v>
      </c>
      <c r="T6652" t="s">
        <v>34</v>
      </c>
      <c r="U6652">
        <v>1119.1949999999997</v>
      </c>
    </row>
    <row r="6653" spans="16:21" x14ac:dyDescent="0.25">
      <c r="P6653">
        <v>27</v>
      </c>
      <c r="Q6653">
        <v>500000</v>
      </c>
      <c r="R6653">
        <v>300000</v>
      </c>
      <c r="S6653" s="8" t="str">
        <f t="shared" si="103"/>
        <v>27500000300000</v>
      </c>
      <c r="T6653" t="s">
        <v>34</v>
      </c>
      <c r="U6653">
        <v>1119.1949999999997</v>
      </c>
    </row>
    <row r="6654" spans="16:21" x14ac:dyDescent="0.25">
      <c r="P6654">
        <v>28</v>
      </c>
      <c r="Q6654">
        <v>500000</v>
      </c>
      <c r="R6654">
        <v>300000</v>
      </c>
      <c r="S6654" s="8" t="str">
        <f t="shared" si="103"/>
        <v>28500000300000</v>
      </c>
      <c r="T6654" t="s">
        <v>34</v>
      </c>
      <c r="U6654">
        <v>1119.1949999999997</v>
      </c>
    </row>
    <row r="6655" spans="16:21" x14ac:dyDescent="0.25">
      <c r="P6655">
        <v>29</v>
      </c>
      <c r="Q6655">
        <v>500000</v>
      </c>
      <c r="R6655">
        <v>300000</v>
      </c>
      <c r="S6655" s="8" t="str">
        <f t="shared" si="103"/>
        <v>29500000300000</v>
      </c>
      <c r="T6655" t="s">
        <v>34</v>
      </c>
      <c r="U6655">
        <v>1119.1949999999997</v>
      </c>
    </row>
    <row r="6656" spans="16:21" x14ac:dyDescent="0.25">
      <c r="P6656">
        <v>30</v>
      </c>
      <c r="Q6656">
        <v>500000</v>
      </c>
      <c r="R6656">
        <v>300000</v>
      </c>
      <c r="S6656" s="8" t="str">
        <f t="shared" si="103"/>
        <v>30500000300000</v>
      </c>
      <c r="T6656" t="s">
        <v>34</v>
      </c>
      <c r="U6656">
        <v>1119.1949999999997</v>
      </c>
    </row>
    <row r="6657" spans="16:21" x14ac:dyDescent="0.25">
      <c r="P6657">
        <v>31</v>
      </c>
      <c r="Q6657">
        <v>500000</v>
      </c>
      <c r="R6657">
        <v>300000</v>
      </c>
      <c r="S6657" s="8" t="str">
        <f t="shared" si="103"/>
        <v>31500000300000</v>
      </c>
      <c r="T6657" t="s">
        <v>34</v>
      </c>
      <c r="U6657">
        <v>1119.1949999999997</v>
      </c>
    </row>
    <row r="6658" spans="16:21" x14ac:dyDescent="0.25">
      <c r="P6658">
        <v>32</v>
      </c>
      <c r="Q6658">
        <v>500000</v>
      </c>
      <c r="R6658">
        <v>300000</v>
      </c>
      <c r="S6658" s="8" t="str">
        <f t="shared" si="103"/>
        <v>32500000300000</v>
      </c>
      <c r="T6658" t="s">
        <v>34</v>
      </c>
      <c r="U6658">
        <v>1119.1949999999997</v>
      </c>
    </row>
    <row r="6659" spans="16:21" x14ac:dyDescent="0.25">
      <c r="P6659">
        <v>33</v>
      </c>
      <c r="Q6659">
        <v>500000</v>
      </c>
      <c r="R6659">
        <v>300000</v>
      </c>
      <c r="S6659" s="8" t="str">
        <f t="shared" ref="S6659:S6722" si="104">P6659&amp;Q6659&amp;R6659</f>
        <v>33500000300000</v>
      </c>
      <c r="T6659" t="s">
        <v>34</v>
      </c>
      <c r="U6659">
        <v>1119.1949999999997</v>
      </c>
    </row>
    <row r="6660" spans="16:21" x14ac:dyDescent="0.25">
      <c r="P6660">
        <v>34</v>
      </c>
      <c r="Q6660">
        <v>500000</v>
      </c>
      <c r="R6660">
        <v>300000</v>
      </c>
      <c r="S6660" s="8" t="str">
        <f t="shared" si="104"/>
        <v>34500000300000</v>
      </c>
      <c r="T6660" t="s">
        <v>34</v>
      </c>
      <c r="U6660">
        <v>1119.1949999999997</v>
      </c>
    </row>
    <row r="6661" spans="16:21" x14ac:dyDescent="0.25">
      <c r="P6661">
        <v>35</v>
      </c>
      <c r="Q6661">
        <v>500000</v>
      </c>
      <c r="R6661">
        <v>300000</v>
      </c>
      <c r="S6661" s="8" t="str">
        <f t="shared" si="104"/>
        <v>35500000300000</v>
      </c>
      <c r="T6661" t="s">
        <v>34</v>
      </c>
      <c r="U6661">
        <v>1119.1949999999997</v>
      </c>
    </row>
    <row r="6662" spans="16:21" x14ac:dyDescent="0.25">
      <c r="P6662">
        <v>36</v>
      </c>
      <c r="Q6662">
        <v>500000</v>
      </c>
      <c r="R6662">
        <v>300000</v>
      </c>
      <c r="S6662" s="8" t="str">
        <f t="shared" si="104"/>
        <v>36500000300000</v>
      </c>
      <c r="T6662" t="s">
        <v>35</v>
      </c>
      <c r="U6662">
        <v>1465.6125</v>
      </c>
    </row>
    <row r="6663" spans="16:21" x14ac:dyDescent="0.25">
      <c r="P6663">
        <v>37</v>
      </c>
      <c r="Q6663">
        <v>500000</v>
      </c>
      <c r="R6663">
        <v>300000</v>
      </c>
      <c r="S6663" s="8" t="str">
        <f t="shared" si="104"/>
        <v>37500000300000</v>
      </c>
      <c r="T6663" t="s">
        <v>35</v>
      </c>
      <c r="U6663">
        <v>1465.6125</v>
      </c>
    </row>
    <row r="6664" spans="16:21" x14ac:dyDescent="0.25">
      <c r="P6664">
        <v>38</v>
      </c>
      <c r="Q6664">
        <v>500000</v>
      </c>
      <c r="R6664">
        <v>300000</v>
      </c>
      <c r="S6664" s="8" t="str">
        <f t="shared" si="104"/>
        <v>38500000300000</v>
      </c>
      <c r="T6664" t="s">
        <v>35</v>
      </c>
      <c r="U6664">
        <v>1465.6125</v>
      </c>
    </row>
    <row r="6665" spans="16:21" x14ac:dyDescent="0.25">
      <c r="P6665">
        <v>39</v>
      </c>
      <c r="Q6665">
        <v>500000</v>
      </c>
      <c r="R6665">
        <v>300000</v>
      </c>
      <c r="S6665" s="8" t="str">
        <f t="shared" si="104"/>
        <v>39500000300000</v>
      </c>
      <c r="T6665" t="s">
        <v>35</v>
      </c>
      <c r="U6665">
        <v>1465.6125</v>
      </c>
    </row>
    <row r="6666" spans="16:21" x14ac:dyDescent="0.25">
      <c r="P6666">
        <v>40</v>
      </c>
      <c r="Q6666">
        <v>500000</v>
      </c>
      <c r="R6666">
        <v>300000</v>
      </c>
      <c r="S6666" s="8" t="str">
        <f t="shared" si="104"/>
        <v>40500000300000</v>
      </c>
      <c r="T6666" t="s">
        <v>35</v>
      </c>
      <c r="U6666">
        <v>1465.6125</v>
      </c>
    </row>
    <row r="6667" spans="16:21" x14ac:dyDescent="0.25">
      <c r="P6667">
        <v>41</v>
      </c>
      <c r="Q6667">
        <v>500000</v>
      </c>
      <c r="R6667">
        <v>300000</v>
      </c>
      <c r="S6667" s="8" t="str">
        <f t="shared" si="104"/>
        <v>41500000300000</v>
      </c>
      <c r="T6667" t="s">
        <v>35</v>
      </c>
      <c r="U6667">
        <v>1465.6125</v>
      </c>
    </row>
    <row r="6668" spans="16:21" x14ac:dyDescent="0.25">
      <c r="P6668">
        <v>42</v>
      </c>
      <c r="Q6668">
        <v>500000</v>
      </c>
      <c r="R6668">
        <v>300000</v>
      </c>
      <c r="S6668" s="8" t="str">
        <f t="shared" si="104"/>
        <v>42500000300000</v>
      </c>
      <c r="T6668" t="s">
        <v>35</v>
      </c>
      <c r="U6668">
        <v>1465.6125</v>
      </c>
    </row>
    <row r="6669" spans="16:21" x14ac:dyDescent="0.25">
      <c r="P6669">
        <v>43</v>
      </c>
      <c r="Q6669">
        <v>500000</v>
      </c>
      <c r="R6669">
        <v>300000</v>
      </c>
      <c r="S6669" s="8" t="str">
        <f t="shared" si="104"/>
        <v>43500000300000</v>
      </c>
      <c r="T6669" t="s">
        <v>35</v>
      </c>
      <c r="U6669">
        <v>1465.6125</v>
      </c>
    </row>
    <row r="6670" spans="16:21" x14ac:dyDescent="0.25">
      <c r="P6670">
        <v>44</v>
      </c>
      <c r="Q6670">
        <v>500000</v>
      </c>
      <c r="R6670">
        <v>300000</v>
      </c>
      <c r="S6670" s="8" t="str">
        <f t="shared" si="104"/>
        <v>44500000300000</v>
      </c>
      <c r="T6670" t="s">
        <v>35</v>
      </c>
      <c r="U6670">
        <v>1465.6125</v>
      </c>
    </row>
    <row r="6671" spans="16:21" x14ac:dyDescent="0.25">
      <c r="P6671">
        <v>45</v>
      </c>
      <c r="Q6671">
        <v>500000</v>
      </c>
      <c r="R6671">
        <v>300000</v>
      </c>
      <c r="S6671" s="8" t="str">
        <f t="shared" si="104"/>
        <v>45500000300000</v>
      </c>
      <c r="T6671" t="s">
        <v>35</v>
      </c>
      <c r="U6671">
        <v>1465.6125</v>
      </c>
    </row>
    <row r="6672" spans="16:21" x14ac:dyDescent="0.25">
      <c r="P6672">
        <v>46</v>
      </c>
      <c r="Q6672">
        <v>500000</v>
      </c>
      <c r="R6672">
        <v>300000</v>
      </c>
      <c r="S6672" s="8" t="str">
        <f t="shared" si="104"/>
        <v>46500000300000</v>
      </c>
      <c r="T6672" t="s">
        <v>36</v>
      </c>
      <c r="U6672">
        <v>3287.7983177453243</v>
      </c>
    </row>
    <row r="6673" spans="16:21" x14ac:dyDescent="0.25">
      <c r="P6673">
        <v>47</v>
      </c>
      <c r="Q6673">
        <v>500000</v>
      </c>
      <c r="R6673">
        <v>300000</v>
      </c>
      <c r="S6673" s="8" t="str">
        <f t="shared" si="104"/>
        <v>47500000300000</v>
      </c>
      <c r="T6673" t="s">
        <v>36</v>
      </c>
      <c r="U6673">
        <v>3287.7983177453243</v>
      </c>
    </row>
    <row r="6674" spans="16:21" x14ac:dyDescent="0.25">
      <c r="P6674">
        <v>48</v>
      </c>
      <c r="Q6674">
        <v>500000</v>
      </c>
      <c r="R6674">
        <v>300000</v>
      </c>
      <c r="S6674" s="8" t="str">
        <f t="shared" si="104"/>
        <v>48500000300000</v>
      </c>
      <c r="T6674" t="s">
        <v>36</v>
      </c>
      <c r="U6674">
        <v>3287.7983177453243</v>
      </c>
    </row>
    <row r="6675" spans="16:21" x14ac:dyDescent="0.25">
      <c r="P6675">
        <v>49</v>
      </c>
      <c r="Q6675">
        <v>500000</v>
      </c>
      <c r="R6675">
        <v>300000</v>
      </c>
      <c r="S6675" s="8" t="str">
        <f t="shared" si="104"/>
        <v>49500000300000</v>
      </c>
      <c r="T6675" t="s">
        <v>36</v>
      </c>
      <c r="U6675">
        <v>3287.7983177453243</v>
      </c>
    </row>
    <row r="6676" spans="16:21" x14ac:dyDescent="0.25">
      <c r="P6676">
        <v>50</v>
      </c>
      <c r="Q6676">
        <v>500000</v>
      </c>
      <c r="R6676">
        <v>300000</v>
      </c>
      <c r="S6676" s="8" t="str">
        <f t="shared" si="104"/>
        <v>50500000300000</v>
      </c>
      <c r="T6676" t="s">
        <v>36</v>
      </c>
      <c r="U6676">
        <v>3287.7983177453243</v>
      </c>
    </row>
    <row r="6677" spans="16:21" x14ac:dyDescent="0.25">
      <c r="P6677">
        <v>51</v>
      </c>
      <c r="Q6677">
        <v>500000</v>
      </c>
      <c r="R6677">
        <v>300000</v>
      </c>
      <c r="S6677" s="8" t="str">
        <f t="shared" si="104"/>
        <v>51500000300000</v>
      </c>
      <c r="T6677" t="s">
        <v>37</v>
      </c>
      <c r="U6677">
        <v>4561.6226208641465</v>
      </c>
    </row>
    <row r="6678" spans="16:21" x14ac:dyDescent="0.25">
      <c r="P6678">
        <v>52</v>
      </c>
      <c r="Q6678">
        <v>500000</v>
      </c>
      <c r="R6678">
        <v>300000</v>
      </c>
      <c r="S6678" s="8" t="str">
        <f t="shared" si="104"/>
        <v>52500000300000</v>
      </c>
      <c r="T6678" t="s">
        <v>37</v>
      </c>
      <c r="U6678">
        <v>4561.6226208641465</v>
      </c>
    </row>
    <row r="6679" spans="16:21" x14ac:dyDescent="0.25">
      <c r="P6679">
        <v>53</v>
      </c>
      <c r="Q6679">
        <v>500000</v>
      </c>
      <c r="R6679">
        <v>300000</v>
      </c>
      <c r="S6679" s="8" t="str">
        <f t="shared" si="104"/>
        <v>53500000300000</v>
      </c>
      <c r="T6679" t="s">
        <v>37</v>
      </c>
      <c r="U6679">
        <v>4561.6226208641465</v>
      </c>
    </row>
    <row r="6680" spans="16:21" x14ac:dyDescent="0.25">
      <c r="P6680">
        <v>54</v>
      </c>
      <c r="Q6680">
        <v>500000</v>
      </c>
      <c r="R6680">
        <v>300000</v>
      </c>
      <c r="S6680" s="8" t="str">
        <f t="shared" si="104"/>
        <v>54500000300000</v>
      </c>
      <c r="T6680" t="s">
        <v>37</v>
      </c>
      <c r="U6680">
        <v>4561.6226208641465</v>
      </c>
    </row>
    <row r="6681" spans="16:21" x14ac:dyDescent="0.25">
      <c r="P6681">
        <v>55</v>
      </c>
      <c r="Q6681">
        <v>500000</v>
      </c>
      <c r="R6681">
        <v>300000</v>
      </c>
      <c r="S6681" s="8" t="str">
        <f t="shared" si="104"/>
        <v>55500000300000</v>
      </c>
      <c r="T6681" t="s">
        <v>37</v>
      </c>
      <c r="U6681">
        <v>4561.6226208641465</v>
      </c>
    </row>
    <row r="6682" spans="16:21" x14ac:dyDescent="0.25">
      <c r="P6682">
        <v>56</v>
      </c>
      <c r="Q6682">
        <v>500000</v>
      </c>
      <c r="R6682">
        <v>300000</v>
      </c>
      <c r="S6682" s="8" t="str">
        <f t="shared" si="104"/>
        <v>56500000300000</v>
      </c>
      <c r="T6682" t="s">
        <v>38</v>
      </c>
      <c r="U6682">
        <v>6316.1949750077201</v>
      </c>
    </row>
    <row r="6683" spans="16:21" x14ac:dyDescent="0.25">
      <c r="P6683">
        <v>57</v>
      </c>
      <c r="Q6683">
        <v>500000</v>
      </c>
      <c r="R6683">
        <v>300000</v>
      </c>
      <c r="S6683" s="8" t="str">
        <f t="shared" si="104"/>
        <v>57500000300000</v>
      </c>
      <c r="T6683" t="s">
        <v>38</v>
      </c>
      <c r="U6683">
        <v>6316.1949750077201</v>
      </c>
    </row>
    <row r="6684" spans="16:21" x14ac:dyDescent="0.25">
      <c r="P6684">
        <v>58</v>
      </c>
      <c r="Q6684">
        <v>500000</v>
      </c>
      <c r="R6684">
        <v>300000</v>
      </c>
      <c r="S6684" s="8" t="str">
        <f t="shared" si="104"/>
        <v>58500000300000</v>
      </c>
      <c r="T6684" t="s">
        <v>38</v>
      </c>
      <c r="U6684">
        <v>6316.1949750077201</v>
      </c>
    </row>
    <row r="6685" spans="16:21" x14ac:dyDescent="0.25">
      <c r="P6685">
        <v>59</v>
      </c>
      <c r="Q6685">
        <v>500000</v>
      </c>
      <c r="R6685">
        <v>300000</v>
      </c>
      <c r="S6685" s="8" t="str">
        <f t="shared" si="104"/>
        <v>59500000300000</v>
      </c>
      <c r="T6685" t="s">
        <v>38</v>
      </c>
      <c r="U6685">
        <v>6316.1949750077201</v>
      </c>
    </row>
    <row r="6686" spans="16:21" x14ac:dyDescent="0.25">
      <c r="P6686">
        <v>60</v>
      </c>
      <c r="Q6686">
        <v>500000</v>
      </c>
      <c r="R6686">
        <v>300000</v>
      </c>
      <c r="S6686" s="8" t="str">
        <f t="shared" si="104"/>
        <v>60500000300000</v>
      </c>
      <c r="T6686" t="s">
        <v>38</v>
      </c>
      <c r="U6686">
        <v>6316.1949750077201</v>
      </c>
    </row>
    <row r="6687" spans="16:21" x14ac:dyDescent="0.25">
      <c r="P6687">
        <v>61</v>
      </c>
      <c r="Q6687">
        <v>500000</v>
      </c>
      <c r="R6687">
        <v>300000</v>
      </c>
      <c r="S6687" s="8" t="str">
        <f t="shared" si="104"/>
        <v>61500000300000</v>
      </c>
      <c r="T6687" t="s">
        <v>39</v>
      </c>
      <c r="U6687">
        <v>8587.3431156842053</v>
      </c>
    </row>
    <row r="6688" spans="16:21" x14ac:dyDescent="0.25">
      <c r="P6688">
        <v>62</v>
      </c>
      <c r="Q6688">
        <v>500000</v>
      </c>
      <c r="R6688">
        <v>300000</v>
      </c>
      <c r="S6688" s="8" t="str">
        <f t="shared" si="104"/>
        <v>62500000300000</v>
      </c>
      <c r="T6688" t="s">
        <v>39</v>
      </c>
      <c r="U6688">
        <v>8587.3431156842053</v>
      </c>
    </row>
    <row r="6689" spans="16:21" x14ac:dyDescent="0.25">
      <c r="P6689">
        <v>63</v>
      </c>
      <c r="Q6689">
        <v>500000</v>
      </c>
      <c r="R6689">
        <v>300000</v>
      </c>
      <c r="S6689" s="8" t="str">
        <f t="shared" si="104"/>
        <v>63500000300000</v>
      </c>
      <c r="T6689" t="s">
        <v>39</v>
      </c>
      <c r="U6689">
        <v>8587.3431156842053</v>
      </c>
    </row>
    <row r="6690" spans="16:21" x14ac:dyDescent="0.25">
      <c r="P6690">
        <v>64</v>
      </c>
      <c r="Q6690">
        <v>500000</v>
      </c>
      <c r="R6690">
        <v>300000</v>
      </c>
      <c r="S6690" s="8" t="str">
        <f t="shared" si="104"/>
        <v>64500000300000</v>
      </c>
      <c r="T6690" t="s">
        <v>39</v>
      </c>
      <c r="U6690">
        <v>8587.3431156842053</v>
      </c>
    </row>
    <row r="6691" spans="16:21" x14ac:dyDescent="0.25">
      <c r="P6691">
        <v>65</v>
      </c>
      <c r="Q6691">
        <v>500000</v>
      </c>
      <c r="R6691">
        <v>300000</v>
      </c>
      <c r="S6691" s="8" t="str">
        <f t="shared" si="104"/>
        <v>65500000300000</v>
      </c>
      <c r="T6691" t="s">
        <v>39</v>
      </c>
      <c r="U6691">
        <v>8587.3431156842053</v>
      </c>
    </row>
    <row r="6692" spans="16:21" x14ac:dyDescent="0.25">
      <c r="P6692">
        <v>66</v>
      </c>
      <c r="Q6692">
        <v>500000</v>
      </c>
      <c r="R6692">
        <v>300000</v>
      </c>
      <c r="S6692" s="8" t="str">
        <f t="shared" si="104"/>
        <v>66500000300000</v>
      </c>
      <c r="T6692" t="s">
        <v>40</v>
      </c>
      <c r="U6692">
        <v>10724.290275842523</v>
      </c>
    </row>
    <row r="6693" spans="16:21" x14ac:dyDescent="0.25">
      <c r="P6693">
        <v>67</v>
      </c>
      <c r="Q6693">
        <v>500000</v>
      </c>
      <c r="R6693">
        <v>300000</v>
      </c>
      <c r="S6693" s="8" t="str">
        <f t="shared" si="104"/>
        <v>67500000300000</v>
      </c>
      <c r="T6693" t="s">
        <v>40</v>
      </c>
      <c r="U6693">
        <v>10724.290275842523</v>
      </c>
    </row>
    <row r="6694" spans="16:21" x14ac:dyDescent="0.25">
      <c r="P6694">
        <v>68</v>
      </c>
      <c r="Q6694">
        <v>500000</v>
      </c>
      <c r="R6694">
        <v>300000</v>
      </c>
      <c r="S6694" s="8" t="str">
        <f t="shared" si="104"/>
        <v>68500000300000</v>
      </c>
      <c r="T6694" t="s">
        <v>40</v>
      </c>
      <c r="U6694">
        <v>10724.290275842523</v>
      </c>
    </row>
    <row r="6695" spans="16:21" x14ac:dyDescent="0.25">
      <c r="P6695">
        <v>69</v>
      </c>
      <c r="Q6695">
        <v>500000</v>
      </c>
      <c r="R6695">
        <v>300000</v>
      </c>
      <c r="S6695" s="8" t="str">
        <f t="shared" si="104"/>
        <v>69500000300000</v>
      </c>
      <c r="T6695" t="s">
        <v>40</v>
      </c>
      <c r="U6695">
        <v>10724.290275842523</v>
      </c>
    </row>
    <row r="6696" spans="16:21" x14ac:dyDescent="0.25">
      <c r="P6696">
        <v>70</v>
      </c>
      <c r="Q6696">
        <v>500000</v>
      </c>
      <c r="R6696">
        <v>300000</v>
      </c>
      <c r="S6696" s="8" t="str">
        <f t="shared" si="104"/>
        <v>70500000300000</v>
      </c>
      <c r="T6696" t="s">
        <v>40</v>
      </c>
      <c r="U6696">
        <v>10724.290275842523</v>
      </c>
    </row>
    <row r="6697" spans="16:21" x14ac:dyDescent="0.25">
      <c r="P6697">
        <v>71</v>
      </c>
      <c r="Q6697">
        <v>500000</v>
      </c>
      <c r="R6697">
        <v>300000</v>
      </c>
      <c r="S6697" s="8" t="str">
        <f t="shared" si="104"/>
        <v>71500000300000</v>
      </c>
      <c r="T6697" t="s">
        <v>41</v>
      </c>
      <c r="U6697">
        <v>11944.230378963257</v>
      </c>
    </row>
    <row r="6698" spans="16:21" x14ac:dyDescent="0.25">
      <c r="P6698">
        <v>72</v>
      </c>
      <c r="Q6698">
        <v>500000</v>
      </c>
      <c r="R6698">
        <v>300000</v>
      </c>
      <c r="S6698" s="8" t="str">
        <f t="shared" si="104"/>
        <v>72500000300000</v>
      </c>
      <c r="T6698" t="s">
        <v>41</v>
      </c>
      <c r="U6698">
        <v>11944.230378963257</v>
      </c>
    </row>
    <row r="6699" spans="16:21" x14ac:dyDescent="0.25">
      <c r="P6699">
        <v>73</v>
      </c>
      <c r="Q6699">
        <v>500000</v>
      </c>
      <c r="R6699">
        <v>300000</v>
      </c>
      <c r="S6699" s="8" t="str">
        <f t="shared" si="104"/>
        <v>73500000300000</v>
      </c>
      <c r="T6699" t="s">
        <v>41</v>
      </c>
      <c r="U6699">
        <v>11944.230378963257</v>
      </c>
    </row>
    <row r="6700" spans="16:21" x14ac:dyDescent="0.25">
      <c r="P6700">
        <v>74</v>
      </c>
      <c r="Q6700">
        <v>500000</v>
      </c>
      <c r="R6700">
        <v>300000</v>
      </c>
      <c r="S6700" s="8" t="str">
        <f t="shared" si="104"/>
        <v>74500000300000</v>
      </c>
      <c r="T6700" t="s">
        <v>41</v>
      </c>
      <c r="U6700">
        <v>11944.230378963257</v>
      </c>
    </row>
    <row r="6701" spans="16:21" x14ac:dyDescent="0.25">
      <c r="P6701">
        <v>75</v>
      </c>
      <c r="Q6701">
        <v>500000</v>
      </c>
      <c r="R6701">
        <v>300000</v>
      </c>
      <c r="S6701" s="8" t="str">
        <f t="shared" si="104"/>
        <v>75500000300000</v>
      </c>
      <c r="T6701" t="s">
        <v>41</v>
      </c>
      <c r="U6701">
        <v>11944.230378963257</v>
      </c>
    </row>
    <row r="6702" spans="16:21" x14ac:dyDescent="0.25">
      <c r="P6702">
        <v>76</v>
      </c>
      <c r="Q6702">
        <v>500000</v>
      </c>
      <c r="R6702">
        <v>300000</v>
      </c>
      <c r="S6702" s="8" t="str">
        <f t="shared" si="104"/>
        <v>76500000300000</v>
      </c>
      <c r="T6702" t="s">
        <v>42</v>
      </c>
      <c r="U6702">
        <v>15110.398551859029</v>
      </c>
    </row>
    <row r="6703" spans="16:21" x14ac:dyDescent="0.25">
      <c r="P6703">
        <v>77</v>
      </c>
      <c r="Q6703">
        <v>500000</v>
      </c>
      <c r="R6703">
        <v>300000</v>
      </c>
      <c r="S6703" s="8" t="str">
        <f t="shared" si="104"/>
        <v>77500000300000</v>
      </c>
      <c r="T6703" t="s">
        <v>42</v>
      </c>
      <c r="U6703">
        <v>15110.398551859029</v>
      </c>
    </row>
    <row r="6704" spans="16:21" x14ac:dyDescent="0.25">
      <c r="P6704">
        <v>78</v>
      </c>
      <c r="Q6704">
        <v>500000</v>
      </c>
      <c r="R6704">
        <v>300000</v>
      </c>
      <c r="S6704" s="8" t="str">
        <f t="shared" si="104"/>
        <v>78500000300000</v>
      </c>
      <c r="T6704" t="s">
        <v>42</v>
      </c>
      <c r="U6704">
        <v>15110.398551859029</v>
      </c>
    </row>
    <row r="6705" spans="16:21" x14ac:dyDescent="0.25">
      <c r="P6705">
        <v>79</v>
      </c>
      <c r="Q6705">
        <v>500000</v>
      </c>
      <c r="R6705">
        <v>300000</v>
      </c>
      <c r="S6705" s="8" t="str">
        <f t="shared" si="104"/>
        <v>79500000300000</v>
      </c>
      <c r="T6705" t="s">
        <v>42</v>
      </c>
      <c r="U6705">
        <v>15110.398551859029</v>
      </c>
    </row>
    <row r="6706" spans="16:21" x14ac:dyDescent="0.25">
      <c r="P6706">
        <v>80</v>
      </c>
      <c r="Q6706">
        <v>500000</v>
      </c>
      <c r="R6706">
        <v>300000</v>
      </c>
      <c r="S6706" s="8" t="str">
        <f t="shared" si="104"/>
        <v>80500000300000</v>
      </c>
      <c r="T6706" t="s">
        <v>42</v>
      </c>
      <c r="U6706">
        <v>15110.398551859029</v>
      </c>
    </row>
    <row r="6707" spans="16:21" x14ac:dyDescent="0.25">
      <c r="P6707">
        <v>81</v>
      </c>
      <c r="Q6707">
        <v>500000</v>
      </c>
      <c r="R6707">
        <v>300000</v>
      </c>
      <c r="S6707" s="8" t="str">
        <f t="shared" si="104"/>
        <v>81500000300000</v>
      </c>
      <c r="T6707" t="s">
        <v>43</v>
      </c>
      <c r="U6707">
        <v>19186.602366186347</v>
      </c>
    </row>
    <row r="6708" spans="16:21" x14ac:dyDescent="0.25">
      <c r="P6708">
        <v>82</v>
      </c>
      <c r="Q6708">
        <v>500000</v>
      </c>
      <c r="R6708">
        <v>300000</v>
      </c>
      <c r="S6708" s="8" t="str">
        <f t="shared" si="104"/>
        <v>82500000300000</v>
      </c>
      <c r="T6708" t="s">
        <v>43</v>
      </c>
      <c r="U6708">
        <v>19186.602366186347</v>
      </c>
    </row>
    <row r="6709" spans="16:21" x14ac:dyDescent="0.25">
      <c r="P6709">
        <v>83</v>
      </c>
      <c r="Q6709">
        <v>500000</v>
      </c>
      <c r="R6709">
        <v>300000</v>
      </c>
      <c r="S6709" s="8" t="str">
        <f t="shared" si="104"/>
        <v>83500000300000</v>
      </c>
      <c r="T6709" t="s">
        <v>43</v>
      </c>
      <c r="U6709">
        <v>19186.602366186347</v>
      </c>
    </row>
    <row r="6710" spans="16:21" x14ac:dyDescent="0.25">
      <c r="P6710">
        <v>84</v>
      </c>
      <c r="Q6710">
        <v>500000</v>
      </c>
      <c r="R6710">
        <v>300000</v>
      </c>
      <c r="S6710" s="8" t="str">
        <f t="shared" si="104"/>
        <v>84500000300000</v>
      </c>
      <c r="T6710" t="s">
        <v>43</v>
      </c>
      <c r="U6710">
        <v>19186.602366186347</v>
      </c>
    </row>
    <row r="6711" spans="16:21" x14ac:dyDescent="0.25">
      <c r="P6711">
        <v>85</v>
      </c>
      <c r="Q6711">
        <v>500000</v>
      </c>
      <c r="R6711">
        <v>300000</v>
      </c>
      <c r="S6711" s="8" t="str">
        <f t="shared" si="104"/>
        <v>85500000300000</v>
      </c>
      <c r="T6711" t="s">
        <v>43</v>
      </c>
      <c r="U6711">
        <v>19186.602366186347</v>
      </c>
    </row>
    <row r="6712" spans="16:21" x14ac:dyDescent="0.25">
      <c r="P6712">
        <v>86</v>
      </c>
      <c r="Q6712">
        <v>500000</v>
      </c>
      <c r="R6712">
        <v>300000</v>
      </c>
      <c r="S6712" s="8" t="str">
        <f t="shared" si="104"/>
        <v>86500000300000</v>
      </c>
      <c r="T6712" t="s">
        <v>43</v>
      </c>
      <c r="U6712">
        <v>19186.602366186347</v>
      </c>
    </row>
    <row r="6713" spans="16:21" x14ac:dyDescent="0.25">
      <c r="P6713">
        <v>87</v>
      </c>
      <c r="Q6713">
        <v>500000</v>
      </c>
      <c r="R6713">
        <v>300000</v>
      </c>
      <c r="S6713" s="8" t="str">
        <f t="shared" si="104"/>
        <v>87500000300000</v>
      </c>
      <c r="T6713" t="s">
        <v>43</v>
      </c>
      <c r="U6713">
        <v>19186.602366186347</v>
      </c>
    </row>
    <row r="6714" spans="16:21" x14ac:dyDescent="0.25">
      <c r="P6714">
        <v>88</v>
      </c>
      <c r="Q6714">
        <v>500000</v>
      </c>
      <c r="R6714">
        <v>300000</v>
      </c>
      <c r="S6714" s="8" t="str">
        <f t="shared" si="104"/>
        <v>88500000300000</v>
      </c>
      <c r="T6714" t="s">
        <v>43</v>
      </c>
      <c r="U6714">
        <v>19186.602366186347</v>
      </c>
    </row>
    <row r="6715" spans="16:21" x14ac:dyDescent="0.25">
      <c r="P6715">
        <v>89</v>
      </c>
      <c r="Q6715">
        <v>500000</v>
      </c>
      <c r="R6715">
        <v>300000</v>
      </c>
      <c r="S6715" s="8" t="str">
        <f t="shared" si="104"/>
        <v>89500000300000</v>
      </c>
      <c r="T6715" t="s">
        <v>43</v>
      </c>
      <c r="U6715">
        <v>19186.602366186347</v>
      </c>
    </row>
    <row r="6716" spans="16:21" x14ac:dyDescent="0.25">
      <c r="P6716">
        <v>90</v>
      </c>
      <c r="Q6716">
        <v>500000</v>
      </c>
      <c r="R6716">
        <v>300000</v>
      </c>
      <c r="S6716" s="8" t="str">
        <f t="shared" si="104"/>
        <v>90500000300000</v>
      </c>
      <c r="T6716" t="s">
        <v>43</v>
      </c>
      <c r="U6716">
        <v>19186.602366186347</v>
      </c>
    </row>
    <row r="6717" spans="16:21" x14ac:dyDescent="0.25">
      <c r="P6717">
        <v>91</v>
      </c>
      <c r="Q6717">
        <v>500000</v>
      </c>
      <c r="R6717">
        <v>300000</v>
      </c>
      <c r="S6717" s="8" t="str">
        <f t="shared" si="104"/>
        <v>91500000300000</v>
      </c>
      <c r="T6717" t="s">
        <v>43</v>
      </c>
      <c r="U6717">
        <v>19186.602366186347</v>
      </c>
    </row>
    <row r="6718" spans="16:21" x14ac:dyDescent="0.25">
      <c r="P6718">
        <v>92</v>
      </c>
      <c r="Q6718">
        <v>500000</v>
      </c>
      <c r="R6718">
        <v>300000</v>
      </c>
      <c r="S6718" s="8" t="str">
        <f t="shared" si="104"/>
        <v>92500000300000</v>
      </c>
      <c r="T6718" t="s">
        <v>43</v>
      </c>
      <c r="U6718">
        <v>19186.602366186347</v>
      </c>
    </row>
    <row r="6719" spans="16:21" x14ac:dyDescent="0.25">
      <c r="P6719">
        <v>93</v>
      </c>
      <c r="Q6719">
        <v>500000</v>
      </c>
      <c r="R6719">
        <v>300000</v>
      </c>
      <c r="S6719" s="8" t="str">
        <f t="shared" si="104"/>
        <v>93500000300000</v>
      </c>
      <c r="T6719" t="s">
        <v>43</v>
      </c>
      <c r="U6719">
        <v>19186.602366186347</v>
      </c>
    </row>
    <row r="6720" spans="16:21" x14ac:dyDescent="0.25">
      <c r="P6720">
        <v>94</v>
      </c>
      <c r="Q6720">
        <v>500000</v>
      </c>
      <c r="R6720">
        <v>300000</v>
      </c>
      <c r="S6720" s="8" t="str">
        <f t="shared" si="104"/>
        <v>94500000300000</v>
      </c>
      <c r="T6720" t="s">
        <v>43</v>
      </c>
      <c r="U6720">
        <v>19186.602366186347</v>
      </c>
    </row>
    <row r="6721" spans="16:21" x14ac:dyDescent="0.25">
      <c r="P6721">
        <v>95</v>
      </c>
      <c r="Q6721">
        <v>500000</v>
      </c>
      <c r="R6721">
        <v>300000</v>
      </c>
      <c r="S6721" s="8" t="str">
        <f t="shared" si="104"/>
        <v>95500000300000</v>
      </c>
      <c r="T6721" t="s">
        <v>43</v>
      </c>
      <c r="U6721">
        <v>19186.602366186347</v>
      </c>
    </row>
    <row r="6722" spans="16:21" x14ac:dyDescent="0.25">
      <c r="P6722">
        <v>96</v>
      </c>
      <c r="Q6722">
        <v>500000</v>
      </c>
      <c r="R6722">
        <v>300000</v>
      </c>
      <c r="S6722" s="8" t="str">
        <f t="shared" si="104"/>
        <v>96500000300000</v>
      </c>
      <c r="T6722" t="s">
        <v>43</v>
      </c>
      <c r="U6722">
        <v>19186.602366186347</v>
      </c>
    </row>
    <row r="6723" spans="16:21" x14ac:dyDescent="0.25">
      <c r="P6723">
        <v>97</v>
      </c>
      <c r="Q6723">
        <v>500000</v>
      </c>
      <c r="R6723">
        <v>300000</v>
      </c>
      <c r="S6723" s="8" t="str">
        <f t="shared" ref="S6723:S6786" si="105">P6723&amp;Q6723&amp;R6723</f>
        <v>97500000300000</v>
      </c>
      <c r="T6723" t="s">
        <v>43</v>
      </c>
      <c r="U6723">
        <v>19186.602366186347</v>
      </c>
    </row>
    <row r="6724" spans="16:21" x14ac:dyDescent="0.25">
      <c r="P6724">
        <v>98</v>
      </c>
      <c r="Q6724">
        <v>500000</v>
      </c>
      <c r="R6724">
        <v>300000</v>
      </c>
      <c r="S6724" s="8" t="str">
        <f t="shared" si="105"/>
        <v>98500000300000</v>
      </c>
      <c r="T6724" t="s">
        <v>43</v>
      </c>
      <c r="U6724">
        <v>19186.602366186347</v>
      </c>
    </row>
    <row r="6725" spans="16:21" x14ac:dyDescent="0.25">
      <c r="P6725">
        <v>99</v>
      </c>
      <c r="Q6725">
        <v>500000</v>
      </c>
      <c r="R6725">
        <v>300000</v>
      </c>
      <c r="S6725" s="8" t="str">
        <f t="shared" si="105"/>
        <v>99500000300000</v>
      </c>
      <c r="T6725" t="s">
        <v>43</v>
      </c>
      <c r="U6725">
        <v>19186.602366186347</v>
      </c>
    </row>
    <row r="6726" spans="16:21" x14ac:dyDescent="0.25">
      <c r="P6726">
        <v>100</v>
      </c>
      <c r="Q6726">
        <v>500000</v>
      </c>
      <c r="R6726">
        <v>300000</v>
      </c>
      <c r="S6726" s="8" t="str">
        <f t="shared" si="105"/>
        <v>100500000300000</v>
      </c>
      <c r="T6726" t="s">
        <v>43</v>
      </c>
      <c r="U6726">
        <v>19186.602366186347</v>
      </c>
    </row>
    <row r="6727" spans="16:21" x14ac:dyDescent="0.25">
      <c r="P6727">
        <v>101</v>
      </c>
      <c r="Q6727">
        <v>500000</v>
      </c>
      <c r="R6727">
        <v>300000</v>
      </c>
      <c r="S6727" s="8" t="str">
        <f t="shared" si="105"/>
        <v>101500000300000</v>
      </c>
      <c r="T6727" t="s">
        <v>43</v>
      </c>
      <c r="U6727">
        <v>19186.602366186347</v>
      </c>
    </row>
    <row r="6728" spans="16:21" x14ac:dyDescent="0.25">
      <c r="P6728">
        <v>102</v>
      </c>
      <c r="Q6728">
        <v>500000</v>
      </c>
      <c r="R6728">
        <v>300000</v>
      </c>
      <c r="S6728" s="8" t="str">
        <f t="shared" si="105"/>
        <v>102500000300000</v>
      </c>
      <c r="T6728" t="s">
        <v>43</v>
      </c>
      <c r="U6728">
        <v>19186.602366186347</v>
      </c>
    </row>
    <row r="6729" spans="16:21" x14ac:dyDescent="0.25">
      <c r="P6729">
        <v>103</v>
      </c>
      <c r="Q6729">
        <v>500000</v>
      </c>
      <c r="R6729">
        <v>300000</v>
      </c>
      <c r="S6729" s="8" t="str">
        <f t="shared" si="105"/>
        <v>103500000300000</v>
      </c>
      <c r="T6729" t="s">
        <v>43</v>
      </c>
      <c r="U6729">
        <v>19186.602366186347</v>
      </c>
    </row>
    <row r="6730" spans="16:21" x14ac:dyDescent="0.25">
      <c r="P6730">
        <v>104</v>
      </c>
      <c r="Q6730">
        <v>500000</v>
      </c>
      <c r="R6730">
        <v>300000</v>
      </c>
      <c r="S6730" s="8" t="str">
        <f t="shared" si="105"/>
        <v>104500000300000</v>
      </c>
      <c r="T6730" t="s">
        <v>43</v>
      </c>
      <c r="U6730">
        <v>19186.602366186347</v>
      </c>
    </row>
    <row r="6731" spans="16:21" x14ac:dyDescent="0.25">
      <c r="P6731">
        <v>105</v>
      </c>
      <c r="Q6731">
        <v>500000</v>
      </c>
      <c r="R6731">
        <v>300000</v>
      </c>
      <c r="S6731" s="8" t="str">
        <f t="shared" si="105"/>
        <v>105500000300000</v>
      </c>
      <c r="T6731" t="s">
        <v>43</v>
      </c>
      <c r="U6731">
        <v>19186.602366186347</v>
      </c>
    </row>
    <row r="6732" spans="16:21" x14ac:dyDescent="0.25">
      <c r="P6732">
        <v>106</v>
      </c>
      <c r="Q6732">
        <v>500000</v>
      </c>
      <c r="R6732">
        <v>300000</v>
      </c>
      <c r="S6732" s="8" t="str">
        <f t="shared" si="105"/>
        <v>106500000300000</v>
      </c>
      <c r="T6732" t="s">
        <v>43</v>
      </c>
      <c r="U6732">
        <v>19186.602366186347</v>
      </c>
    </row>
    <row r="6733" spans="16:21" x14ac:dyDescent="0.25">
      <c r="P6733">
        <v>107</v>
      </c>
      <c r="Q6733">
        <v>500000</v>
      </c>
      <c r="R6733">
        <v>300000</v>
      </c>
      <c r="S6733" s="8" t="str">
        <f t="shared" si="105"/>
        <v>107500000300000</v>
      </c>
      <c r="T6733" t="s">
        <v>43</v>
      </c>
      <c r="U6733">
        <v>19186.602366186347</v>
      </c>
    </row>
    <row r="6734" spans="16:21" x14ac:dyDescent="0.25">
      <c r="P6734">
        <v>108</v>
      </c>
      <c r="Q6734">
        <v>500000</v>
      </c>
      <c r="R6734">
        <v>300000</v>
      </c>
      <c r="S6734" s="8" t="str">
        <f t="shared" si="105"/>
        <v>108500000300000</v>
      </c>
      <c r="T6734" t="s">
        <v>43</v>
      </c>
      <c r="U6734">
        <v>19186.602366186347</v>
      </c>
    </row>
    <row r="6735" spans="16:21" x14ac:dyDescent="0.25">
      <c r="P6735">
        <v>109</v>
      </c>
      <c r="Q6735">
        <v>500000</v>
      </c>
      <c r="R6735">
        <v>300000</v>
      </c>
      <c r="S6735" s="8" t="str">
        <f t="shared" si="105"/>
        <v>109500000300000</v>
      </c>
      <c r="T6735" t="s">
        <v>43</v>
      </c>
      <c r="U6735">
        <v>19186.602366186347</v>
      </c>
    </row>
    <row r="6736" spans="16:21" x14ac:dyDescent="0.25">
      <c r="P6736">
        <v>110</v>
      </c>
      <c r="Q6736">
        <v>500000</v>
      </c>
      <c r="R6736">
        <v>300000</v>
      </c>
      <c r="S6736" s="8" t="str">
        <f t="shared" si="105"/>
        <v>110500000300000</v>
      </c>
      <c r="T6736" t="s">
        <v>43</v>
      </c>
      <c r="U6736">
        <v>19186.602366186347</v>
      </c>
    </row>
    <row r="6737" spans="16:21" x14ac:dyDescent="0.25">
      <c r="P6737">
        <v>111</v>
      </c>
      <c r="Q6737">
        <v>500000</v>
      </c>
      <c r="R6737">
        <v>300000</v>
      </c>
      <c r="S6737" s="8" t="str">
        <f t="shared" si="105"/>
        <v>111500000300000</v>
      </c>
      <c r="T6737" t="s">
        <v>43</v>
      </c>
      <c r="U6737">
        <v>19186.602366186347</v>
      </c>
    </row>
    <row r="6738" spans="16:21" x14ac:dyDescent="0.25">
      <c r="P6738">
        <v>112</v>
      </c>
      <c r="Q6738">
        <v>500000</v>
      </c>
      <c r="R6738">
        <v>300000</v>
      </c>
      <c r="S6738" s="8" t="str">
        <f t="shared" si="105"/>
        <v>112500000300000</v>
      </c>
      <c r="T6738" t="s">
        <v>43</v>
      </c>
      <c r="U6738">
        <v>19186.602366186347</v>
      </c>
    </row>
    <row r="6739" spans="16:21" x14ac:dyDescent="0.25">
      <c r="P6739">
        <v>113</v>
      </c>
      <c r="Q6739">
        <v>500000</v>
      </c>
      <c r="R6739">
        <v>300000</v>
      </c>
      <c r="S6739" s="8" t="str">
        <f t="shared" si="105"/>
        <v>113500000300000</v>
      </c>
      <c r="T6739" t="s">
        <v>43</v>
      </c>
      <c r="U6739">
        <v>19186.602366186347</v>
      </c>
    </row>
    <row r="6740" spans="16:21" x14ac:dyDescent="0.25">
      <c r="P6740">
        <v>114</v>
      </c>
      <c r="Q6740">
        <v>500000</v>
      </c>
      <c r="R6740">
        <v>300000</v>
      </c>
      <c r="S6740" s="8" t="str">
        <f t="shared" si="105"/>
        <v>114500000300000</v>
      </c>
      <c r="T6740" t="s">
        <v>43</v>
      </c>
      <c r="U6740">
        <v>19186.602366186347</v>
      </c>
    </row>
    <row r="6741" spans="16:21" x14ac:dyDescent="0.25">
      <c r="P6741">
        <v>115</v>
      </c>
      <c r="Q6741">
        <v>500000</v>
      </c>
      <c r="R6741">
        <v>300000</v>
      </c>
      <c r="S6741" s="8" t="str">
        <f t="shared" si="105"/>
        <v>115500000300000</v>
      </c>
      <c r="T6741" t="s">
        <v>43</v>
      </c>
      <c r="U6741">
        <v>19186.602366186347</v>
      </c>
    </row>
    <row r="6742" spans="16:21" x14ac:dyDescent="0.25">
      <c r="P6742">
        <v>116</v>
      </c>
      <c r="Q6742">
        <v>500000</v>
      </c>
      <c r="R6742">
        <v>300000</v>
      </c>
      <c r="S6742" s="8" t="str">
        <f t="shared" si="105"/>
        <v>116500000300000</v>
      </c>
      <c r="T6742" t="s">
        <v>43</v>
      </c>
      <c r="U6742">
        <v>19186.602366186347</v>
      </c>
    </row>
    <row r="6743" spans="16:21" x14ac:dyDescent="0.25">
      <c r="P6743">
        <v>117</v>
      </c>
      <c r="Q6743">
        <v>500000</v>
      </c>
      <c r="R6743">
        <v>300000</v>
      </c>
      <c r="S6743" s="8" t="str">
        <f t="shared" si="105"/>
        <v>117500000300000</v>
      </c>
      <c r="T6743" t="s">
        <v>43</v>
      </c>
      <c r="U6743">
        <v>19186.602366186347</v>
      </c>
    </row>
    <row r="6744" spans="16:21" x14ac:dyDescent="0.25">
      <c r="P6744">
        <v>118</v>
      </c>
      <c r="Q6744">
        <v>500000</v>
      </c>
      <c r="R6744">
        <v>300000</v>
      </c>
      <c r="S6744" s="8" t="str">
        <f t="shared" si="105"/>
        <v>118500000300000</v>
      </c>
      <c r="T6744" t="s">
        <v>43</v>
      </c>
      <c r="U6744">
        <v>19186.602366186347</v>
      </c>
    </row>
    <row r="6745" spans="16:21" x14ac:dyDescent="0.25">
      <c r="P6745">
        <v>119</v>
      </c>
      <c r="Q6745">
        <v>500000</v>
      </c>
      <c r="R6745">
        <v>300000</v>
      </c>
      <c r="S6745" s="8" t="str">
        <f t="shared" si="105"/>
        <v>119500000300000</v>
      </c>
      <c r="T6745" t="s">
        <v>43</v>
      </c>
      <c r="U6745">
        <v>19186.602366186347</v>
      </c>
    </row>
    <row r="6746" spans="16:21" x14ac:dyDescent="0.25">
      <c r="P6746">
        <v>120</v>
      </c>
      <c r="Q6746">
        <v>500000</v>
      </c>
      <c r="R6746">
        <v>300000</v>
      </c>
      <c r="S6746" s="8" t="str">
        <f t="shared" si="105"/>
        <v>120500000300000</v>
      </c>
      <c r="T6746" t="s">
        <v>43</v>
      </c>
      <c r="U6746">
        <v>19186.602366186347</v>
      </c>
    </row>
    <row r="6747" spans="16:21" x14ac:dyDescent="0.25">
      <c r="P6747">
        <v>121</v>
      </c>
      <c r="Q6747">
        <v>500000</v>
      </c>
      <c r="R6747">
        <v>300000</v>
      </c>
      <c r="S6747" s="8" t="str">
        <f t="shared" si="105"/>
        <v>121500000300000</v>
      </c>
      <c r="T6747" t="s">
        <v>43</v>
      </c>
      <c r="U6747">
        <v>19186.602366186347</v>
      </c>
    </row>
    <row r="6748" spans="16:21" x14ac:dyDescent="0.25">
      <c r="P6748">
        <v>122</v>
      </c>
      <c r="Q6748">
        <v>500000</v>
      </c>
      <c r="R6748">
        <v>300000</v>
      </c>
      <c r="S6748" s="8" t="str">
        <f t="shared" si="105"/>
        <v>122500000300000</v>
      </c>
      <c r="T6748" t="s">
        <v>43</v>
      </c>
      <c r="U6748">
        <v>19186.602366186347</v>
      </c>
    </row>
    <row r="6749" spans="16:21" x14ac:dyDescent="0.25">
      <c r="P6749">
        <v>123</v>
      </c>
      <c r="Q6749">
        <v>500000</v>
      </c>
      <c r="R6749">
        <v>300000</v>
      </c>
      <c r="S6749" s="8" t="str">
        <f t="shared" si="105"/>
        <v>123500000300000</v>
      </c>
      <c r="T6749" t="s">
        <v>43</v>
      </c>
      <c r="U6749">
        <v>19186.602366186347</v>
      </c>
    </row>
    <row r="6750" spans="16:21" x14ac:dyDescent="0.25">
      <c r="P6750">
        <v>124</v>
      </c>
      <c r="Q6750">
        <v>500000</v>
      </c>
      <c r="R6750">
        <v>300000</v>
      </c>
      <c r="S6750" s="8" t="str">
        <f t="shared" si="105"/>
        <v>124500000300000</v>
      </c>
      <c r="T6750" t="s">
        <v>43</v>
      </c>
      <c r="U6750">
        <v>19186.602366186347</v>
      </c>
    </row>
    <row r="6751" spans="16:21" x14ac:dyDescent="0.25">
      <c r="P6751">
        <v>125</v>
      </c>
      <c r="Q6751">
        <v>500000</v>
      </c>
      <c r="R6751">
        <v>300000</v>
      </c>
      <c r="S6751" s="8" t="str">
        <f t="shared" si="105"/>
        <v>125500000300000</v>
      </c>
      <c r="T6751" t="s">
        <v>43</v>
      </c>
      <c r="U6751">
        <v>19186.602366186347</v>
      </c>
    </row>
    <row r="6752" spans="16:21" x14ac:dyDescent="0.25">
      <c r="P6752">
        <v>1</v>
      </c>
      <c r="Q6752">
        <v>500000</v>
      </c>
      <c r="R6752">
        <v>400000</v>
      </c>
      <c r="S6752" s="8" t="str">
        <f t="shared" si="105"/>
        <v>1500000400000</v>
      </c>
      <c r="T6752" t="s">
        <v>48</v>
      </c>
      <c r="U6752">
        <v>1259.471586582049</v>
      </c>
    </row>
    <row r="6753" spans="16:21" x14ac:dyDescent="0.25">
      <c r="P6753">
        <v>2</v>
      </c>
      <c r="Q6753">
        <v>500000</v>
      </c>
      <c r="R6753">
        <v>400000</v>
      </c>
      <c r="S6753" s="8" t="str">
        <f t="shared" si="105"/>
        <v>2500000400000</v>
      </c>
      <c r="T6753" t="s">
        <v>48</v>
      </c>
      <c r="U6753">
        <v>1259.471586582049</v>
      </c>
    </row>
    <row r="6754" spans="16:21" x14ac:dyDescent="0.25">
      <c r="P6754">
        <v>3</v>
      </c>
      <c r="Q6754">
        <v>500000</v>
      </c>
      <c r="R6754">
        <v>400000</v>
      </c>
      <c r="S6754" s="8" t="str">
        <f t="shared" si="105"/>
        <v>3500000400000</v>
      </c>
      <c r="T6754" t="s">
        <v>48</v>
      </c>
      <c r="U6754">
        <v>1259.471586582049</v>
      </c>
    </row>
    <row r="6755" spans="16:21" x14ac:dyDescent="0.25">
      <c r="P6755">
        <v>4</v>
      </c>
      <c r="Q6755">
        <v>500000</v>
      </c>
      <c r="R6755">
        <v>400000</v>
      </c>
      <c r="S6755" s="8" t="str">
        <f t="shared" si="105"/>
        <v>4500000400000</v>
      </c>
      <c r="T6755" t="s">
        <v>48</v>
      </c>
      <c r="U6755">
        <v>1259.471586582049</v>
      </c>
    </row>
    <row r="6756" spans="16:21" x14ac:dyDescent="0.25">
      <c r="P6756">
        <v>5</v>
      </c>
      <c r="Q6756">
        <v>500000</v>
      </c>
      <c r="R6756">
        <v>400000</v>
      </c>
      <c r="S6756" s="8" t="str">
        <f t="shared" si="105"/>
        <v>5500000400000</v>
      </c>
      <c r="T6756" t="s">
        <v>48</v>
      </c>
      <c r="U6756">
        <v>1259.471586582049</v>
      </c>
    </row>
    <row r="6757" spans="16:21" x14ac:dyDescent="0.25">
      <c r="P6757">
        <v>6</v>
      </c>
      <c r="Q6757">
        <v>500000</v>
      </c>
      <c r="R6757">
        <v>400000</v>
      </c>
      <c r="S6757" s="8" t="str">
        <f t="shared" si="105"/>
        <v>6500000400000</v>
      </c>
      <c r="T6757" t="s">
        <v>48</v>
      </c>
      <c r="U6757">
        <v>1259.471586582049</v>
      </c>
    </row>
    <row r="6758" spans="16:21" x14ac:dyDescent="0.25">
      <c r="P6758">
        <v>7</v>
      </c>
      <c r="Q6758">
        <v>500000</v>
      </c>
      <c r="R6758">
        <v>400000</v>
      </c>
      <c r="S6758" s="8" t="str">
        <f t="shared" si="105"/>
        <v>7500000400000</v>
      </c>
      <c r="T6758" t="s">
        <v>48</v>
      </c>
      <c r="U6758">
        <v>1259.471586582049</v>
      </c>
    </row>
    <row r="6759" spans="16:21" x14ac:dyDescent="0.25">
      <c r="P6759">
        <v>8</v>
      </c>
      <c r="Q6759">
        <v>500000</v>
      </c>
      <c r="R6759">
        <v>400000</v>
      </c>
      <c r="S6759" s="8" t="str">
        <f t="shared" si="105"/>
        <v>8500000400000</v>
      </c>
      <c r="T6759" t="s">
        <v>48</v>
      </c>
      <c r="U6759">
        <v>1259.471586582049</v>
      </c>
    </row>
    <row r="6760" spans="16:21" x14ac:dyDescent="0.25">
      <c r="P6760">
        <v>9</v>
      </c>
      <c r="Q6760">
        <v>500000</v>
      </c>
      <c r="R6760">
        <v>400000</v>
      </c>
      <c r="S6760" s="8" t="str">
        <f t="shared" si="105"/>
        <v>9500000400000</v>
      </c>
      <c r="T6760" t="s">
        <v>48</v>
      </c>
      <c r="U6760">
        <v>1259.471586582049</v>
      </c>
    </row>
    <row r="6761" spans="16:21" x14ac:dyDescent="0.25">
      <c r="P6761">
        <v>10</v>
      </c>
      <c r="Q6761">
        <v>500000</v>
      </c>
      <c r="R6761">
        <v>400000</v>
      </c>
      <c r="S6761" s="8" t="str">
        <f t="shared" si="105"/>
        <v>10500000400000</v>
      </c>
      <c r="T6761" t="s">
        <v>48</v>
      </c>
      <c r="U6761">
        <v>1259.471586582049</v>
      </c>
    </row>
    <row r="6762" spans="16:21" x14ac:dyDescent="0.25">
      <c r="P6762">
        <v>11</v>
      </c>
      <c r="Q6762">
        <v>500000</v>
      </c>
      <c r="R6762">
        <v>400000</v>
      </c>
      <c r="S6762" s="8" t="str">
        <f t="shared" si="105"/>
        <v>11500000400000</v>
      </c>
      <c r="T6762" t="s">
        <v>48</v>
      </c>
      <c r="U6762">
        <v>1259.471586582049</v>
      </c>
    </row>
    <row r="6763" spans="16:21" x14ac:dyDescent="0.25">
      <c r="P6763">
        <v>12</v>
      </c>
      <c r="Q6763">
        <v>500000</v>
      </c>
      <c r="R6763">
        <v>400000</v>
      </c>
      <c r="S6763" s="8" t="str">
        <f t="shared" si="105"/>
        <v>12500000400000</v>
      </c>
      <c r="T6763" t="s">
        <v>48</v>
      </c>
      <c r="U6763">
        <v>1259.471586582049</v>
      </c>
    </row>
    <row r="6764" spans="16:21" x14ac:dyDescent="0.25">
      <c r="P6764">
        <v>13</v>
      </c>
      <c r="Q6764">
        <v>500000</v>
      </c>
      <c r="R6764">
        <v>400000</v>
      </c>
      <c r="S6764" s="8" t="str">
        <f t="shared" si="105"/>
        <v>13500000400000</v>
      </c>
      <c r="T6764" t="s">
        <v>48</v>
      </c>
      <c r="U6764">
        <v>1259.471586582049</v>
      </c>
    </row>
    <row r="6765" spans="16:21" x14ac:dyDescent="0.25">
      <c r="P6765">
        <v>14</v>
      </c>
      <c r="Q6765">
        <v>500000</v>
      </c>
      <c r="R6765">
        <v>400000</v>
      </c>
      <c r="S6765" s="8" t="str">
        <f t="shared" si="105"/>
        <v>14500000400000</v>
      </c>
      <c r="T6765" t="s">
        <v>48</v>
      </c>
      <c r="U6765">
        <v>1259.471586582049</v>
      </c>
    </row>
    <row r="6766" spans="16:21" x14ac:dyDescent="0.25">
      <c r="P6766">
        <v>15</v>
      </c>
      <c r="Q6766">
        <v>500000</v>
      </c>
      <c r="R6766">
        <v>400000</v>
      </c>
      <c r="S6766" s="8" t="str">
        <f t="shared" si="105"/>
        <v>15500000400000</v>
      </c>
      <c r="T6766" t="s">
        <v>48</v>
      </c>
      <c r="U6766">
        <v>1259.471586582049</v>
      </c>
    </row>
    <row r="6767" spans="16:21" x14ac:dyDescent="0.25">
      <c r="P6767">
        <v>16</v>
      </c>
      <c r="Q6767">
        <v>500000</v>
      </c>
      <c r="R6767">
        <v>400000</v>
      </c>
      <c r="S6767" s="8" t="str">
        <f t="shared" si="105"/>
        <v>16500000400000</v>
      </c>
      <c r="T6767" t="s">
        <v>48</v>
      </c>
      <c r="U6767">
        <v>1259.471586582049</v>
      </c>
    </row>
    <row r="6768" spans="16:21" x14ac:dyDescent="0.25">
      <c r="P6768">
        <v>17</v>
      </c>
      <c r="Q6768">
        <v>500000</v>
      </c>
      <c r="R6768">
        <v>400000</v>
      </c>
      <c r="S6768" s="8" t="str">
        <f t="shared" si="105"/>
        <v>17500000400000</v>
      </c>
      <c r="T6768" t="s">
        <v>48</v>
      </c>
      <c r="U6768">
        <v>1259.471586582049</v>
      </c>
    </row>
    <row r="6769" spans="16:21" x14ac:dyDescent="0.25">
      <c r="P6769">
        <v>18</v>
      </c>
      <c r="Q6769">
        <v>500000</v>
      </c>
      <c r="R6769">
        <v>400000</v>
      </c>
      <c r="S6769" s="8" t="str">
        <f t="shared" si="105"/>
        <v>18500000400000</v>
      </c>
      <c r="T6769" t="s">
        <v>48</v>
      </c>
      <c r="U6769">
        <v>1259.471586582049</v>
      </c>
    </row>
    <row r="6770" spans="16:21" x14ac:dyDescent="0.25">
      <c r="P6770">
        <v>19</v>
      </c>
      <c r="Q6770">
        <v>500000</v>
      </c>
      <c r="R6770">
        <v>400000</v>
      </c>
      <c r="S6770" s="8" t="str">
        <f t="shared" si="105"/>
        <v>19500000400000</v>
      </c>
      <c r="T6770" t="s">
        <v>48</v>
      </c>
      <c r="U6770">
        <v>1259.471586582049</v>
      </c>
    </row>
    <row r="6771" spans="16:21" x14ac:dyDescent="0.25">
      <c r="P6771">
        <v>20</v>
      </c>
      <c r="Q6771">
        <v>500000</v>
      </c>
      <c r="R6771">
        <v>400000</v>
      </c>
      <c r="S6771" s="8" t="str">
        <f t="shared" si="105"/>
        <v>20500000400000</v>
      </c>
      <c r="T6771" t="s">
        <v>48</v>
      </c>
      <c r="U6771">
        <v>1259.471586582049</v>
      </c>
    </row>
    <row r="6772" spans="16:21" x14ac:dyDescent="0.25">
      <c r="P6772">
        <v>21</v>
      </c>
      <c r="Q6772">
        <v>500000</v>
      </c>
      <c r="R6772">
        <v>400000</v>
      </c>
      <c r="S6772" s="8" t="str">
        <f t="shared" si="105"/>
        <v>21500000400000</v>
      </c>
      <c r="T6772" t="s">
        <v>48</v>
      </c>
      <c r="U6772">
        <v>1259.471586582049</v>
      </c>
    </row>
    <row r="6773" spans="16:21" x14ac:dyDescent="0.25">
      <c r="P6773">
        <v>22</v>
      </c>
      <c r="Q6773">
        <v>500000</v>
      </c>
      <c r="R6773">
        <v>400000</v>
      </c>
      <c r="S6773" s="8" t="str">
        <f t="shared" si="105"/>
        <v>22500000400000</v>
      </c>
      <c r="T6773" t="s">
        <v>48</v>
      </c>
      <c r="U6773">
        <v>1259.471586582049</v>
      </c>
    </row>
    <row r="6774" spans="16:21" x14ac:dyDescent="0.25">
      <c r="P6774">
        <v>23</v>
      </c>
      <c r="Q6774">
        <v>500000</v>
      </c>
      <c r="R6774">
        <v>400000</v>
      </c>
      <c r="S6774" s="8" t="str">
        <f t="shared" si="105"/>
        <v>23500000400000</v>
      </c>
      <c r="T6774" t="s">
        <v>48</v>
      </c>
      <c r="U6774">
        <v>1259.471586582049</v>
      </c>
    </row>
    <row r="6775" spans="16:21" x14ac:dyDescent="0.25">
      <c r="P6775">
        <v>24</v>
      </c>
      <c r="Q6775">
        <v>500000</v>
      </c>
      <c r="R6775">
        <v>400000</v>
      </c>
      <c r="S6775" s="8" t="str">
        <f t="shared" si="105"/>
        <v>24500000400000</v>
      </c>
      <c r="T6775" t="s">
        <v>48</v>
      </c>
      <c r="U6775">
        <v>1259.471586582049</v>
      </c>
    </row>
    <row r="6776" spans="16:21" x14ac:dyDescent="0.25">
      <c r="P6776">
        <v>25</v>
      </c>
      <c r="Q6776">
        <v>500000</v>
      </c>
      <c r="R6776">
        <v>400000</v>
      </c>
      <c r="S6776" s="8" t="str">
        <f t="shared" si="105"/>
        <v>25500000400000</v>
      </c>
      <c r="T6776" t="s">
        <v>48</v>
      </c>
      <c r="U6776">
        <v>1259.471586582049</v>
      </c>
    </row>
    <row r="6777" spans="16:21" x14ac:dyDescent="0.25">
      <c r="P6777">
        <v>26</v>
      </c>
      <c r="Q6777">
        <v>500000</v>
      </c>
      <c r="R6777">
        <v>400000</v>
      </c>
      <c r="S6777" s="8" t="str">
        <f t="shared" si="105"/>
        <v>26500000400000</v>
      </c>
      <c r="T6777" t="s">
        <v>34</v>
      </c>
      <c r="U6777">
        <v>1451.617777137307</v>
      </c>
    </row>
    <row r="6778" spans="16:21" x14ac:dyDescent="0.25">
      <c r="P6778">
        <v>27</v>
      </c>
      <c r="Q6778">
        <v>500000</v>
      </c>
      <c r="R6778">
        <v>400000</v>
      </c>
      <c r="S6778" s="8" t="str">
        <f t="shared" si="105"/>
        <v>27500000400000</v>
      </c>
      <c r="T6778" t="s">
        <v>34</v>
      </c>
      <c r="U6778">
        <v>1451.617777137307</v>
      </c>
    </row>
    <row r="6779" spans="16:21" x14ac:dyDescent="0.25">
      <c r="P6779">
        <v>28</v>
      </c>
      <c r="Q6779">
        <v>500000</v>
      </c>
      <c r="R6779">
        <v>400000</v>
      </c>
      <c r="S6779" s="8" t="str">
        <f t="shared" si="105"/>
        <v>28500000400000</v>
      </c>
      <c r="T6779" t="s">
        <v>34</v>
      </c>
      <c r="U6779">
        <v>1451.617777137307</v>
      </c>
    </row>
    <row r="6780" spans="16:21" x14ac:dyDescent="0.25">
      <c r="P6780">
        <v>29</v>
      </c>
      <c r="Q6780">
        <v>500000</v>
      </c>
      <c r="R6780">
        <v>400000</v>
      </c>
      <c r="S6780" s="8" t="str">
        <f t="shared" si="105"/>
        <v>29500000400000</v>
      </c>
      <c r="T6780" t="s">
        <v>34</v>
      </c>
      <c r="U6780">
        <v>1451.617777137307</v>
      </c>
    </row>
    <row r="6781" spans="16:21" x14ac:dyDescent="0.25">
      <c r="P6781">
        <v>30</v>
      </c>
      <c r="Q6781">
        <v>500000</v>
      </c>
      <c r="R6781">
        <v>400000</v>
      </c>
      <c r="S6781" s="8" t="str">
        <f t="shared" si="105"/>
        <v>30500000400000</v>
      </c>
      <c r="T6781" t="s">
        <v>34</v>
      </c>
      <c r="U6781">
        <v>1451.617777137307</v>
      </c>
    </row>
    <row r="6782" spans="16:21" x14ac:dyDescent="0.25">
      <c r="P6782">
        <v>31</v>
      </c>
      <c r="Q6782">
        <v>500000</v>
      </c>
      <c r="R6782">
        <v>400000</v>
      </c>
      <c r="S6782" s="8" t="str">
        <f t="shared" si="105"/>
        <v>31500000400000</v>
      </c>
      <c r="T6782" t="s">
        <v>34</v>
      </c>
      <c r="U6782">
        <v>1451.617777137307</v>
      </c>
    </row>
    <row r="6783" spans="16:21" x14ac:dyDescent="0.25">
      <c r="P6783">
        <v>32</v>
      </c>
      <c r="Q6783">
        <v>500000</v>
      </c>
      <c r="R6783">
        <v>400000</v>
      </c>
      <c r="S6783" s="8" t="str">
        <f t="shared" si="105"/>
        <v>32500000400000</v>
      </c>
      <c r="T6783" t="s">
        <v>34</v>
      </c>
      <c r="U6783">
        <v>1451.617777137307</v>
      </c>
    </row>
    <row r="6784" spans="16:21" x14ac:dyDescent="0.25">
      <c r="P6784">
        <v>33</v>
      </c>
      <c r="Q6784">
        <v>500000</v>
      </c>
      <c r="R6784">
        <v>400000</v>
      </c>
      <c r="S6784" s="8" t="str">
        <f t="shared" si="105"/>
        <v>33500000400000</v>
      </c>
      <c r="T6784" t="s">
        <v>34</v>
      </c>
      <c r="U6784">
        <v>1451.617777137307</v>
      </c>
    </row>
    <row r="6785" spans="16:21" x14ac:dyDescent="0.25">
      <c r="P6785">
        <v>34</v>
      </c>
      <c r="Q6785">
        <v>500000</v>
      </c>
      <c r="R6785">
        <v>400000</v>
      </c>
      <c r="S6785" s="8" t="str">
        <f t="shared" si="105"/>
        <v>34500000400000</v>
      </c>
      <c r="T6785" t="s">
        <v>34</v>
      </c>
      <c r="U6785">
        <v>1451.617777137307</v>
      </c>
    </row>
    <row r="6786" spans="16:21" x14ac:dyDescent="0.25">
      <c r="P6786">
        <v>35</v>
      </c>
      <c r="Q6786">
        <v>500000</v>
      </c>
      <c r="R6786">
        <v>400000</v>
      </c>
      <c r="S6786" s="8" t="str">
        <f t="shared" si="105"/>
        <v>35500000400000</v>
      </c>
      <c r="T6786" t="s">
        <v>34</v>
      </c>
      <c r="U6786">
        <v>1451.617777137307</v>
      </c>
    </row>
    <row r="6787" spans="16:21" x14ac:dyDescent="0.25">
      <c r="P6787">
        <v>36</v>
      </c>
      <c r="Q6787">
        <v>500000</v>
      </c>
      <c r="R6787">
        <v>400000</v>
      </c>
      <c r="S6787" s="8" t="str">
        <f t="shared" ref="S6787:S6850" si="106">P6787&amp;Q6787&amp;R6787</f>
        <v>36500000400000</v>
      </c>
      <c r="T6787" t="s">
        <v>35</v>
      </c>
      <c r="U6787">
        <v>1769.8826979817727</v>
      </c>
    </row>
    <row r="6788" spans="16:21" x14ac:dyDescent="0.25">
      <c r="P6788">
        <v>37</v>
      </c>
      <c r="Q6788">
        <v>500000</v>
      </c>
      <c r="R6788">
        <v>400000</v>
      </c>
      <c r="S6788" s="8" t="str">
        <f t="shared" si="106"/>
        <v>37500000400000</v>
      </c>
      <c r="T6788" t="s">
        <v>35</v>
      </c>
      <c r="U6788">
        <v>1769.8826979817727</v>
      </c>
    </row>
    <row r="6789" spans="16:21" x14ac:dyDescent="0.25">
      <c r="P6789">
        <v>38</v>
      </c>
      <c r="Q6789">
        <v>500000</v>
      </c>
      <c r="R6789">
        <v>400000</v>
      </c>
      <c r="S6789" s="8" t="str">
        <f t="shared" si="106"/>
        <v>38500000400000</v>
      </c>
      <c r="T6789" t="s">
        <v>35</v>
      </c>
      <c r="U6789">
        <v>1769.8826979817727</v>
      </c>
    </row>
    <row r="6790" spans="16:21" x14ac:dyDescent="0.25">
      <c r="P6790">
        <v>39</v>
      </c>
      <c r="Q6790">
        <v>500000</v>
      </c>
      <c r="R6790">
        <v>400000</v>
      </c>
      <c r="S6790" s="8" t="str">
        <f t="shared" si="106"/>
        <v>39500000400000</v>
      </c>
      <c r="T6790" t="s">
        <v>35</v>
      </c>
      <c r="U6790">
        <v>1769.8826979817727</v>
      </c>
    </row>
    <row r="6791" spans="16:21" x14ac:dyDescent="0.25">
      <c r="P6791">
        <v>40</v>
      </c>
      <c r="Q6791">
        <v>500000</v>
      </c>
      <c r="R6791">
        <v>400000</v>
      </c>
      <c r="S6791" s="8" t="str">
        <f t="shared" si="106"/>
        <v>40500000400000</v>
      </c>
      <c r="T6791" t="s">
        <v>35</v>
      </c>
      <c r="U6791">
        <v>1769.8826979817727</v>
      </c>
    </row>
    <row r="6792" spans="16:21" x14ac:dyDescent="0.25">
      <c r="P6792">
        <v>41</v>
      </c>
      <c r="Q6792">
        <v>500000</v>
      </c>
      <c r="R6792">
        <v>400000</v>
      </c>
      <c r="S6792" s="8" t="str">
        <f t="shared" si="106"/>
        <v>41500000400000</v>
      </c>
      <c r="T6792" t="s">
        <v>35</v>
      </c>
      <c r="U6792">
        <v>1769.8826979817727</v>
      </c>
    </row>
    <row r="6793" spans="16:21" x14ac:dyDescent="0.25">
      <c r="P6793">
        <v>42</v>
      </c>
      <c r="Q6793">
        <v>500000</v>
      </c>
      <c r="R6793">
        <v>400000</v>
      </c>
      <c r="S6793" s="8" t="str">
        <f t="shared" si="106"/>
        <v>42500000400000</v>
      </c>
      <c r="T6793" t="s">
        <v>35</v>
      </c>
      <c r="U6793">
        <v>1769.8826979817727</v>
      </c>
    </row>
    <row r="6794" spans="16:21" x14ac:dyDescent="0.25">
      <c r="P6794">
        <v>43</v>
      </c>
      <c r="Q6794">
        <v>500000</v>
      </c>
      <c r="R6794">
        <v>400000</v>
      </c>
      <c r="S6794" s="8" t="str">
        <f t="shared" si="106"/>
        <v>43500000400000</v>
      </c>
      <c r="T6794" t="s">
        <v>35</v>
      </c>
      <c r="U6794">
        <v>1769.8826979817727</v>
      </c>
    </row>
    <row r="6795" spans="16:21" x14ac:dyDescent="0.25">
      <c r="P6795">
        <v>44</v>
      </c>
      <c r="Q6795">
        <v>500000</v>
      </c>
      <c r="R6795">
        <v>400000</v>
      </c>
      <c r="S6795" s="8" t="str">
        <f t="shared" si="106"/>
        <v>44500000400000</v>
      </c>
      <c r="T6795" t="s">
        <v>35</v>
      </c>
      <c r="U6795">
        <v>1769.8826979817727</v>
      </c>
    </row>
    <row r="6796" spans="16:21" x14ac:dyDescent="0.25">
      <c r="P6796">
        <v>45</v>
      </c>
      <c r="Q6796">
        <v>500000</v>
      </c>
      <c r="R6796">
        <v>400000</v>
      </c>
      <c r="S6796" s="8" t="str">
        <f t="shared" si="106"/>
        <v>45500000400000</v>
      </c>
      <c r="T6796" t="s">
        <v>35</v>
      </c>
      <c r="U6796">
        <v>1769.8826979817727</v>
      </c>
    </row>
    <row r="6797" spans="16:21" x14ac:dyDescent="0.25">
      <c r="P6797">
        <v>46</v>
      </c>
      <c r="Q6797">
        <v>500000</v>
      </c>
      <c r="R6797">
        <v>400000</v>
      </c>
      <c r="S6797" s="8" t="str">
        <f t="shared" si="106"/>
        <v>46500000400000</v>
      </c>
      <c r="T6797" t="s">
        <v>36</v>
      </c>
      <c r="U6797">
        <v>3533.6479463096307</v>
      </c>
    </row>
    <row r="6798" spans="16:21" x14ac:dyDescent="0.25">
      <c r="P6798">
        <v>47</v>
      </c>
      <c r="Q6798">
        <v>500000</v>
      </c>
      <c r="R6798">
        <v>400000</v>
      </c>
      <c r="S6798" s="8" t="str">
        <f t="shared" si="106"/>
        <v>47500000400000</v>
      </c>
      <c r="T6798" t="s">
        <v>36</v>
      </c>
      <c r="U6798">
        <v>3533.6479463096307</v>
      </c>
    </row>
    <row r="6799" spans="16:21" x14ac:dyDescent="0.25">
      <c r="P6799">
        <v>48</v>
      </c>
      <c r="Q6799">
        <v>500000</v>
      </c>
      <c r="R6799">
        <v>400000</v>
      </c>
      <c r="S6799" s="8" t="str">
        <f t="shared" si="106"/>
        <v>48500000400000</v>
      </c>
      <c r="T6799" t="s">
        <v>36</v>
      </c>
      <c r="U6799">
        <v>3533.6479463096307</v>
      </c>
    </row>
    <row r="6800" spans="16:21" x14ac:dyDescent="0.25">
      <c r="P6800">
        <v>49</v>
      </c>
      <c r="Q6800">
        <v>500000</v>
      </c>
      <c r="R6800">
        <v>400000</v>
      </c>
      <c r="S6800" s="8" t="str">
        <f t="shared" si="106"/>
        <v>49500000400000</v>
      </c>
      <c r="T6800" t="s">
        <v>36</v>
      </c>
      <c r="U6800">
        <v>3533.6479463096307</v>
      </c>
    </row>
    <row r="6801" spans="16:21" x14ac:dyDescent="0.25">
      <c r="P6801">
        <v>50</v>
      </c>
      <c r="Q6801">
        <v>500000</v>
      </c>
      <c r="R6801">
        <v>400000</v>
      </c>
      <c r="S6801" s="8" t="str">
        <f t="shared" si="106"/>
        <v>50500000400000</v>
      </c>
      <c r="T6801" t="s">
        <v>36</v>
      </c>
      <c r="U6801">
        <v>3533.6479463096307</v>
      </c>
    </row>
    <row r="6802" spans="16:21" x14ac:dyDescent="0.25">
      <c r="P6802">
        <v>51</v>
      </c>
      <c r="Q6802">
        <v>500000</v>
      </c>
      <c r="R6802">
        <v>400000</v>
      </c>
      <c r="S6802" s="8" t="str">
        <f t="shared" si="106"/>
        <v>51500000400000</v>
      </c>
      <c r="T6802" t="s">
        <v>37</v>
      </c>
      <c r="U6802">
        <v>4925.9545184752533</v>
      </c>
    </row>
    <row r="6803" spans="16:21" x14ac:dyDescent="0.25">
      <c r="P6803">
        <v>52</v>
      </c>
      <c r="Q6803">
        <v>500000</v>
      </c>
      <c r="R6803">
        <v>400000</v>
      </c>
      <c r="S6803" s="8" t="str">
        <f t="shared" si="106"/>
        <v>52500000400000</v>
      </c>
      <c r="T6803" t="s">
        <v>37</v>
      </c>
      <c r="U6803">
        <v>4925.9545184752533</v>
      </c>
    </row>
    <row r="6804" spans="16:21" x14ac:dyDescent="0.25">
      <c r="P6804">
        <v>53</v>
      </c>
      <c r="Q6804">
        <v>500000</v>
      </c>
      <c r="R6804">
        <v>400000</v>
      </c>
      <c r="S6804" s="8" t="str">
        <f t="shared" si="106"/>
        <v>53500000400000</v>
      </c>
      <c r="T6804" t="s">
        <v>37</v>
      </c>
      <c r="U6804">
        <v>4925.9545184752533</v>
      </c>
    </row>
    <row r="6805" spans="16:21" x14ac:dyDescent="0.25">
      <c r="P6805">
        <v>54</v>
      </c>
      <c r="Q6805">
        <v>500000</v>
      </c>
      <c r="R6805">
        <v>400000</v>
      </c>
      <c r="S6805" s="8" t="str">
        <f t="shared" si="106"/>
        <v>54500000400000</v>
      </c>
      <c r="T6805" t="s">
        <v>37</v>
      </c>
      <c r="U6805">
        <v>4925.9545184752533</v>
      </c>
    </row>
    <row r="6806" spans="16:21" x14ac:dyDescent="0.25">
      <c r="P6806">
        <v>55</v>
      </c>
      <c r="Q6806">
        <v>500000</v>
      </c>
      <c r="R6806">
        <v>400000</v>
      </c>
      <c r="S6806" s="8" t="str">
        <f t="shared" si="106"/>
        <v>55500000400000</v>
      </c>
      <c r="T6806" t="s">
        <v>37</v>
      </c>
      <c r="U6806">
        <v>4925.9545184752533</v>
      </c>
    </row>
    <row r="6807" spans="16:21" x14ac:dyDescent="0.25">
      <c r="P6807">
        <v>56</v>
      </c>
      <c r="Q6807">
        <v>500000</v>
      </c>
      <c r="R6807">
        <v>400000</v>
      </c>
      <c r="S6807" s="8" t="str">
        <f t="shared" si="106"/>
        <v>56500000400000</v>
      </c>
      <c r="T6807" t="s">
        <v>38</v>
      </c>
      <c r="U6807">
        <v>6826.5293113964544</v>
      </c>
    </row>
    <row r="6808" spans="16:21" x14ac:dyDescent="0.25">
      <c r="P6808">
        <v>57</v>
      </c>
      <c r="Q6808">
        <v>500000</v>
      </c>
      <c r="R6808">
        <v>400000</v>
      </c>
      <c r="S6808" s="8" t="str">
        <f t="shared" si="106"/>
        <v>57500000400000</v>
      </c>
      <c r="T6808" t="s">
        <v>38</v>
      </c>
      <c r="U6808">
        <v>6826.5293113964544</v>
      </c>
    </row>
    <row r="6809" spans="16:21" x14ac:dyDescent="0.25">
      <c r="P6809">
        <v>58</v>
      </c>
      <c r="Q6809">
        <v>500000</v>
      </c>
      <c r="R6809">
        <v>400000</v>
      </c>
      <c r="S6809" s="8" t="str">
        <f t="shared" si="106"/>
        <v>58500000400000</v>
      </c>
      <c r="T6809" t="s">
        <v>38</v>
      </c>
      <c r="U6809">
        <v>6826.5293113964544</v>
      </c>
    </row>
    <row r="6810" spans="16:21" x14ac:dyDescent="0.25">
      <c r="P6810">
        <v>59</v>
      </c>
      <c r="Q6810">
        <v>500000</v>
      </c>
      <c r="R6810">
        <v>400000</v>
      </c>
      <c r="S6810" s="8" t="str">
        <f t="shared" si="106"/>
        <v>59500000400000</v>
      </c>
      <c r="T6810" t="s">
        <v>38</v>
      </c>
      <c r="U6810">
        <v>6826.5293113964544</v>
      </c>
    </row>
    <row r="6811" spans="16:21" x14ac:dyDescent="0.25">
      <c r="P6811">
        <v>60</v>
      </c>
      <c r="Q6811">
        <v>500000</v>
      </c>
      <c r="R6811">
        <v>400000</v>
      </c>
      <c r="S6811" s="8" t="str">
        <f t="shared" si="106"/>
        <v>60500000400000</v>
      </c>
      <c r="T6811" t="s">
        <v>38</v>
      </c>
      <c r="U6811">
        <v>6826.5293113964544</v>
      </c>
    </row>
    <row r="6812" spans="16:21" x14ac:dyDescent="0.25">
      <c r="P6812">
        <v>61</v>
      </c>
      <c r="Q6812">
        <v>500000</v>
      </c>
      <c r="R6812">
        <v>400000</v>
      </c>
      <c r="S6812" s="8" t="str">
        <f t="shared" si="106"/>
        <v>61500000400000</v>
      </c>
      <c r="T6812" t="s">
        <v>39</v>
      </c>
      <c r="U6812">
        <v>9246.0269824713723</v>
      </c>
    </row>
    <row r="6813" spans="16:21" x14ac:dyDescent="0.25">
      <c r="P6813">
        <v>62</v>
      </c>
      <c r="Q6813">
        <v>500000</v>
      </c>
      <c r="R6813">
        <v>400000</v>
      </c>
      <c r="S6813" s="8" t="str">
        <f t="shared" si="106"/>
        <v>62500000400000</v>
      </c>
      <c r="T6813" t="s">
        <v>39</v>
      </c>
      <c r="U6813">
        <v>9246.0269824713723</v>
      </c>
    </row>
    <row r="6814" spans="16:21" x14ac:dyDescent="0.25">
      <c r="P6814">
        <v>63</v>
      </c>
      <c r="Q6814">
        <v>500000</v>
      </c>
      <c r="R6814">
        <v>400000</v>
      </c>
      <c r="S6814" s="8" t="str">
        <f t="shared" si="106"/>
        <v>63500000400000</v>
      </c>
      <c r="T6814" t="s">
        <v>39</v>
      </c>
      <c r="U6814">
        <v>9246.0269824713723</v>
      </c>
    </row>
    <row r="6815" spans="16:21" x14ac:dyDescent="0.25">
      <c r="P6815">
        <v>64</v>
      </c>
      <c r="Q6815">
        <v>500000</v>
      </c>
      <c r="R6815">
        <v>400000</v>
      </c>
      <c r="S6815" s="8" t="str">
        <f t="shared" si="106"/>
        <v>64500000400000</v>
      </c>
      <c r="T6815" t="s">
        <v>39</v>
      </c>
      <c r="U6815">
        <v>9246.0269824713723</v>
      </c>
    </row>
    <row r="6816" spans="16:21" x14ac:dyDescent="0.25">
      <c r="P6816">
        <v>65</v>
      </c>
      <c r="Q6816">
        <v>500000</v>
      </c>
      <c r="R6816">
        <v>400000</v>
      </c>
      <c r="S6816" s="8" t="str">
        <f t="shared" si="106"/>
        <v>65500000400000</v>
      </c>
      <c r="T6816" t="s">
        <v>39</v>
      </c>
      <c r="U6816">
        <v>9246.0269824713723</v>
      </c>
    </row>
    <row r="6817" spans="16:21" x14ac:dyDescent="0.25">
      <c r="P6817">
        <v>66</v>
      </c>
      <c r="Q6817">
        <v>500000</v>
      </c>
      <c r="R6817">
        <v>400000</v>
      </c>
      <c r="S6817" s="8" t="str">
        <f t="shared" si="106"/>
        <v>66500000400000</v>
      </c>
      <c r="T6817" t="s">
        <v>40</v>
      </c>
      <c r="U6817">
        <v>11540.013858795652</v>
      </c>
    </row>
    <row r="6818" spans="16:21" x14ac:dyDescent="0.25">
      <c r="P6818">
        <v>67</v>
      </c>
      <c r="Q6818">
        <v>500000</v>
      </c>
      <c r="R6818">
        <v>400000</v>
      </c>
      <c r="S6818" s="8" t="str">
        <f t="shared" si="106"/>
        <v>67500000400000</v>
      </c>
      <c r="T6818" t="s">
        <v>40</v>
      </c>
      <c r="U6818">
        <v>11540.013858795652</v>
      </c>
    </row>
    <row r="6819" spans="16:21" x14ac:dyDescent="0.25">
      <c r="P6819">
        <v>68</v>
      </c>
      <c r="Q6819">
        <v>500000</v>
      </c>
      <c r="R6819">
        <v>400000</v>
      </c>
      <c r="S6819" s="8" t="str">
        <f t="shared" si="106"/>
        <v>68500000400000</v>
      </c>
      <c r="T6819" t="s">
        <v>40</v>
      </c>
      <c r="U6819">
        <v>11540.013858795652</v>
      </c>
    </row>
    <row r="6820" spans="16:21" x14ac:dyDescent="0.25">
      <c r="P6820">
        <v>69</v>
      </c>
      <c r="Q6820">
        <v>500000</v>
      </c>
      <c r="R6820">
        <v>400000</v>
      </c>
      <c r="S6820" s="8" t="str">
        <f t="shared" si="106"/>
        <v>69500000400000</v>
      </c>
      <c r="T6820" t="s">
        <v>40</v>
      </c>
      <c r="U6820">
        <v>11540.013858795652</v>
      </c>
    </row>
    <row r="6821" spans="16:21" x14ac:dyDescent="0.25">
      <c r="P6821">
        <v>70</v>
      </c>
      <c r="Q6821">
        <v>500000</v>
      </c>
      <c r="R6821">
        <v>400000</v>
      </c>
      <c r="S6821" s="8" t="str">
        <f t="shared" si="106"/>
        <v>70500000400000</v>
      </c>
      <c r="T6821" t="s">
        <v>40</v>
      </c>
      <c r="U6821">
        <v>11540.013858795652</v>
      </c>
    </row>
    <row r="6822" spans="16:21" x14ac:dyDescent="0.25">
      <c r="P6822">
        <v>71</v>
      </c>
      <c r="Q6822">
        <v>500000</v>
      </c>
      <c r="R6822">
        <v>400000</v>
      </c>
      <c r="S6822" s="8" t="str">
        <f t="shared" si="106"/>
        <v>71500000400000</v>
      </c>
      <c r="T6822" t="s">
        <v>41</v>
      </c>
      <c r="U6822">
        <v>12859.374598679971</v>
      </c>
    </row>
    <row r="6823" spans="16:21" x14ac:dyDescent="0.25">
      <c r="P6823">
        <v>72</v>
      </c>
      <c r="Q6823">
        <v>500000</v>
      </c>
      <c r="R6823">
        <v>400000</v>
      </c>
      <c r="S6823" s="8" t="str">
        <f t="shared" si="106"/>
        <v>72500000400000</v>
      </c>
      <c r="T6823" t="s">
        <v>41</v>
      </c>
      <c r="U6823">
        <v>12859.374598679971</v>
      </c>
    </row>
    <row r="6824" spans="16:21" x14ac:dyDescent="0.25">
      <c r="P6824">
        <v>73</v>
      </c>
      <c r="Q6824">
        <v>500000</v>
      </c>
      <c r="R6824">
        <v>400000</v>
      </c>
      <c r="S6824" s="8" t="str">
        <f t="shared" si="106"/>
        <v>73500000400000</v>
      </c>
      <c r="T6824" t="s">
        <v>41</v>
      </c>
      <c r="U6824">
        <v>12859.374598679971</v>
      </c>
    </row>
    <row r="6825" spans="16:21" x14ac:dyDescent="0.25">
      <c r="P6825">
        <v>74</v>
      </c>
      <c r="Q6825">
        <v>500000</v>
      </c>
      <c r="R6825">
        <v>400000</v>
      </c>
      <c r="S6825" s="8" t="str">
        <f t="shared" si="106"/>
        <v>74500000400000</v>
      </c>
      <c r="T6825" t="s">
        <v>41</v>
      </c>
      <c r="U6825">
        <v>12859.374598679971</v>
      </c>
    </row>
    <row r="6826" spans="16:21" x14ac:dyDescent="0.25">
      <c r="P6826">
        <v>75</v>
      </c>
      <c r="Q6826">
        <v>500000</v>
      </c>
      <c r="R6826">
        <v>400000</v>
      </c>
      <c r="S6826" s="8" t="str">
        <f t="shared" si="106"/>
        <v>75500000400000</v>
      </c>
      <c r="T6826" t="s">
        <v>41</v>
      </c>
      <c r="U6826">
        <v>12859.374598679971</v>
      </c>
    </row>
    <row r="6827" spans="16:21" x14ac:dyDescent="0.25">
      <c r="P6827">
        <v>76</v>
      </c>
      <c r="Q6827">
        <v>500000</v>
      </c>
      <c r="R6827">
        <v>400000</v>
      </c>
      <c r="S6827" s="8" t="str">
        <f t="shared" si="106"/>
        <v>76500000400000</v>
      </c>
      <c r="T6827" t="s">
        <v>42</v>
      </c>
      <c r="U6827">
        <v>16271.87896293417</v>
      </c>
    </row>
    <row r="6828" spans="16:21" x14ac:dyDescent="0.25">
      <c r="P6828">
        <v>77</v>
      </c>
      <c r="Q6828">
        <v>500000</v>
      </c>
      <c r="R6828">
        <v>400000</v>
      </c>
      <c r="S6828" s="8" t="str">
        <f t="shared" si="106"/>
        <v>77500000400000</v>
      </c>
      <c r="T6828" t="s">
        <v>42</v>
      </c>
      <c r="U6828">
        <v>16271.87896293417</v>
      </c>
    </row>
    <row r="6829" spans="16:21" x14ac:dyDescent="0.25">
      <c r="P6829">
        <v>78</v>
      </c>
      <c r="Q6829">
        <v>500000</v>
      </c>
      <c r="R6829">
        <v>400000</v>
      </c>
      <c r="S6829" s="8" t="str">
        <f t="shared" si="106"/>
        <v>78500000400000</v>
      </c>
      <c r="T6829" t="s">
        <v>42</v>
      </c>
      <c r="U6829">
        <v>16271.87896293417</v>
      </c>
    </row>
    <row r="6830" spans="16:21" x14ac:dyDescent="0.25">
      <c r="P6830">
        <v>79</v>
      </c>
      <c r="Q6830">
        <v>500000</v>
      </c>
      <c r="R6830">
        <v>400000</v>
      </c>
      <c r="S6830" s="8" t="str">
        <f t="shared" si="106"/>
        <v>79500000400000</v>
      </c>
      <c r="T6830" t="s">
        <v>42</v>
      </c>
      <c r="U6830">
        <v>16271.87896293417</v>
      </c>
    </row>
    <row r="6831" spans="16:21" x14ac:dyDescent="0.25">
      <c r="P6831">
        <v>80</v>
      </c>
      <c r="Q6831">
        <v>500000</v>
      </c>
      <c r="R6831">
        <v>400000</v>
      </c>
      <c r="S6831" s="8" t="str">
        <f t="shared" si="106"/>
        <v>80500000400000</v>
      </c>
      <c r="T6831" t="s">
        <v>42</v>
      </c>
      <c r="U6831">
        <v>16271.87896293417</v>
      </c>
    </row>
    <row r="6832" spans="16:21" x14ac:dyDescent="0.25">
      <c r="P6832">
        <v>81</v>
      </c>
      <c r="Q6832">
        <v>500000</v>
      </c>
      <c r="R6832">
        <v>400000</v>
      </c>
      <c r="S6832" s="8" t="str">
        <f t="shared" si="106"/>
        <v>81500000400000</v>
      </c>
      <c r="T6832" t="s">
        <v>43</v>
      </c>
      <c r="U6832">
        <v>20747.707706099973</v>
      </c>
    </row>
    <row r="6833" spans="16:21" x14ac:dyDescent="0.25">
      <c r="P6833">
        <v>82</v>
      </c>
      <c r="Q6833">
        <v>500000</v>
      </c>
      <c r="R6833">
        <v>400000</v>
      </c>
      <c r="S6833" s="8" t="str">
        <f t="shared" si="106"/>
        <v>82500000400000</v>
      </c>
      <c r="T6833" t="s">
        <v>43</v>
      </c>
      <c r="U6833">
        <v>20747.707706099973</v>
      </c>
    </row>
    <row r="6834" spans="16:21" x14ac:dyDescent="0.25">
      <c r="P6834">
        <v>83</v>
      </c>
      <c r="Q6834">
        <v>500000</v>
      </c>
      <c r="R6834">
        <v>400000</v>
      </c>
      <c r="S6834" s="8" t="str">
        <f t="shared" si="106"/>
        <v>83500000400000</v>
      </c>
      <c r="T6834" t="s">
        <v>43</v>
      </c>
      <c r="U6834">
        <v>20747.707706099973</v>
      </c>
    </row>
    <row r="6835" spans="16:21" x14ac:dyDescent="0.25">
      <c r="P6835">
        <v>84</v>
      </c>
      <c r="Q6835">
        <v>500000</v>
      </c>
      <c r="R6835">
        <v>400000</v>
      </c>
      <c r="S6835" s="8" t="str">
        <f t="shared" si="106"/>
        <v>84500000400000</v>
      </c>
      <c r="T6835" t="s">
        <v>43</v>
      </c>
      <c r="U6835">
        <v>20747.707706099973</v>
      </c>
    </row>
    <row r="6836" spans="16:21" x14ac:dyDescent="0.25">
      <c r="P6836">
        <v>85</v>
      </c>
      <c r="Q6836">
        <v>500000</v>
      </c>
      <c r="R6836">
        <v>400000</v>
      </c>
      <c r="S6836" s="8" t="str">
        <f t="shared" si="106"/>
        <v>85500000400000</v>
      </c>
      <c r="T6836" t="s">
        <v>43</v>
      </c>
      <c r="U6836">
        <v>20747.707706099973</v>
      </c>
    </row>
    <row r="6837" spans="16:21" x14ac:dyDescent="0.25">
      <c r="P6837">
        <v>86</v>
      </c>
      <c r="Q6837">
        <v>500000</v>
      </c>
      <c r="R6837">
        <v>400000</v>
      </c>
      <c r="S6837" s="8" t="str">
        <f t="shared" si="106"/>
        <v>86500000400000</v>
      </c>
      <c r="T6837" t="s">
        <v>43</v>
      </c>
      <c r="U6837">
        <v>20747.707706099973</v>
      </c>
    </row>
    <row r="6838" spans="16:21" x14ac:dyDescent="0.25">
      <c r="P6838">
        <v>87</v>
      </c>
      <c r="Q6838">
        <v>500000</v>
      </c>
      <c r="R6838">
        <v>400000</v>
      </c>
      <c r="S6838" s="8" t="str">
        <f t="shared" si="106"/>
        <v>87500000400000</v>
      </c>
      <c r="T6838" t="s">
        <v>43</v>
      </c>
      <c r="U6838">
        <v>20747.707706099973</v>
      </c>
    </row>
    <row r="6839" spans="16:21" x14ac:dyDescent="0.25">
      <c r="P6839">
        <v>88</v>
      </c>
      <c r="Q6839">
        <v>500000</v>
      </c>
      <c r="R6839">
        <v>400000</v>
      </c>
      <c r="S6839" s="8" t="str">
        <f t="shared" si="106"/>
        <v>88500000400000</v>
      </c>
      <c r="T6839" t="s">
        <v>43</v>
      </c>
      <c r="U6839">
        <v>20747.707706099973</v>
      </c>
    </row>
    <row r="6840" spans="16:21" x14ac:dyDescent="0.25">
      <c r="P6840">
        <v>89</v>
      </c>
      <c r="Q6840">
        <v>500000</v>
      </c>
      <c r="R6840">
        <v>400000</v>
      </c>
      <c r="S6840" s="8" t="str">
        <f t="shared" si="106"/>
        <v>89500000400000</v>
      </c>
      <c r="T6840" t="s">
        <v>43</v>
      </c>
      <c r="U6840">
        <v>20747.707706099973</v>
      </c>
    </row>
    <row r="6841" spans="16:21" x14ac:dyDescent="0.25">
      <c r="P6841">
        <v>90</v>
      </c>
      <c r="Q6841">
        <v>500000</v>
      </c>
      <c r="R6841">
        <v>400000</v>
      </c>
      <c r="S6841" s="8" t="str">
        <f t="shared" si="106"/>
        <v>90500000400000</v>
      </c>
      <c r="T6841" t="s">
        <v>43</v>
      </c>
      <c r="U6841">
        <v>20747.707706099973</v>
      </c>
    </row>
    <row r="6842" spans="16:21" x14ac:dyDescent="0.25">
      <c r="P6842">
        <v>91</v>
      </c>
      <c r="Q6842">
        <v>500000</v>
      </c>
      <c r="R6842">
        <v>400000</v>
      </c>
      <c r="S6842" s="8" t="str">
        <f t="shared" si="106"/>
        <v>91500000400000</v>
      </c>
      <c r="T6842" t="s">
        <v>43</v>
      </c>
      <c r="U6842">
        <v>20747.707706099973</v>
      </c>
    </row>
    <row r="6843" spans="16:21" x14ac:dyDescent="0.25">
      <c r="P6843">
        <v>92</v>
      </c>
      <c r="Q6843">
        <v>500000</v>
      </c>
      <c r="R6843">
        <v>400000</v>
      </c>
      <c r="S6843" s="8" t="str">
        <f t="shared" si="106"/>
        <v>92500000400000</v>
      </c>
      <c r="T6843" t="s">
        <v>43</v>
      </c>
      <c r="U6843">
        <v>20747.707706099973</v>
      </c>
    </row>
    <row r="6844" spans="16:21" x14ac:dyDescent="0.25">
      <c r="P6844">
        <v>93</v>
      </c>
      <c r="Q6844">
        <v>500000</v>
      </c>
      <c r="R6844">
        <v>400000</v>
      </c>
      <c r="S6844" s="8" t="str">
        <f t="shared" si="106"/>
        <v>93500000400000</v>
      </c>
      <c r="T6844" t="s">
        <v>43</v>
      </c>
      <c r="U6844">
        <v>20747.707706099973</v>
      </c>
    </row>
    <row r="6845" spans="16:21" x14ac:dyDescent="0.25">
      <c r="P6845">
        <v>94</v>
      </c>
      <c r="Q6845">
        <v>500000</v>
      </c>
      <c r="R6845">
        <v>400000</v>
      </c>
      <c r="S6845" s="8" t="str">
        <f t="shared" si="106"/>
        <v>94500000400000</v>
      </c>
      <c r="T6845" t="s">
        <v>43</v>
      </c>
      <c r="U6845">
        <v>20747.707706099973</v>
      </c>
    </row>
    <row r="6846" spans="16:21" x14ac:dyDescent="0.25">
      <c r="P6846">
        <v>95</v>
      </c>
      <c r="Q6846">
        <v>500000</v>
      </c>
      <c r="R6846">
        <v>400000</v>
      </c>
      <c r="S6846" s="8" t="str">
        <f t="shared" si="106"/>
        <v>95500000400000</v>
      </c>
      <c r="T6846" t="s">
        <v>43</v>
      </c>
      <c r="U6846">
        <v>20747.707706099973</v>
      </c>
    </row>
    <row r="6847" spans="16:21" x14ac:dyDescent="0.25">
      <c r="P6847">
        <v>96</v>
      </c>
      <c r="Q6847">
        <v>500000</v>
      </c>
      <c r="R6847">
        <v>400000</v>
      </c>
      <c r="S6847" s="8" t="str">
        <f t="shared" si="106"/>
        <v>96500000400000</v>
      </c>
      <c r="T6847" t="s">
        <v>43</v>
      </c>
      <c r="U6847">
        <v>20747.707706099973</v>
      </c>
    </row>
    <row r="6848" spans="16:21" x14ac:dyDescent="0.25">
      <c r="P6848">
        <v>97</v>
      </c>
      <c r="Q6848">
        <v>500000</v>
      </c>
      <c r="R6848">
        <v>400000</v>
      </c>
      <c r="S6848" s="8" t="str">
        <f t="shared" si="106"/>
        <v>97500000400000</v>
      </c>
      <c r="T6848" t="s">
        <v>43</v>
      </c>
      <c r="U6848">
        <v>20747.707706099973</v>
      </c>
    </row>
    <row r="6849" spans="16:21" x14ac:dyDescent="0.25">
      <c r="P6849">
        <v>98</v>
      </c>
      <c r="Q6849">
        <v>500000</v>
      </c>
      <c r="R6849">
        <v>400000</v>
      </c>
      <c r="S6849" s="8" t="str">
        <f t="shared" si="106"/>
        <v>98500000400000</v>
      </c>
      <c r="T6849" t="s">
        <v>43</v>
      </c>
      <c r="U6849">
        <v>20747.707706099973</v>
      </c>
    </row>
    <row r="6850" spans="16:21" x14ac:dyDescent="0.25">
      <c r="P6850">
        <v>99</v>
      </c>
      <c r="Q6850">
        <v>500000</v>
      </c>
      <c r="R6850">
        <v>400000</v>
      </c>
      <c r="S6850" s="8" t="str">
        <f t="shared" si="106"/>
        <v>99500000400000</v>
      </c>
      <c r="T6850" t="s">
        <v>43</v>
      </c>
      <c r="U6850">
        <v>20747.707706099973</v>
      </c>
    </row>
    <row r="6851" spans="16:21" x14ac:dyDescent="0.25">
      <c r="P6851">
        <v>100</v>
      </c>
      <c r="Q6851">
        <v>500000</v>
      </c>
      <c r="R6851">
        <v>400000</v>
      </c>
      <c r="S6851" s="8" t="str">
        <f t="shared" ref="S6851:S6914" si="107">P6851&amp;Q6851&amp;R6851</f>
        <v>100500000400000</v>
      </c>
      <c r="T6851" t="s">
        <v>43</v>
      </c>
      <c r="U6851">
        <v>20747.707706099973</v>
      </c>
    </row>
    <row r="6852" spans="16:21" x14ac:dyDescent="0.25">
      <c r="P6852">
        <v>101</v>
      </c>
      <c r="Q6852">
        <v>500000</v>
      </c>
      <c r="R6852">
        <v>400000</v>
      </c>
      <c r="S6852" s="8" t="str">
        <f t="shared" si="107"/>
        <v>101500000400000</v>
      </c>
      <c r="T6852" t="s">
        <v>43</v>
      </c>
      <c r="U6852">
        <v>20747.707706099973</v>
      </c>
    </row>
    <row r="6853" spans="16:21" x14ac:dyDescent="0.25">
      <c r="P6853">
        <v>102</v>
      </c>
      <c r="Q6853">
        <v>500000</v>
      </c>
      <c r="R6853">
        <v>400000</v>
      </c>
      <c r="S6853" s="8" t="str">
        <f t="shared" si="107"/>
        <v>102500000400000</v>
      </c>
      <c r="T6853" t="s">
        <v>43</v>
      </c>
      <c r="U6853">
        <v>20747.707706099973</v>
      </c>
    </row>
    <row r="6854" spans="16:21" x14ac:dyDescent="0.25">
      <c r="P6854">
        <v>103</v>
      </c>
      <c r="Q6854">
        <v>500000</v>
      </c>
      <c r="R6854">
        <v>400000</v>
      </c>
      <c r="S6854" s="8" t="str">
        <f t="shared" si="107"/>
        <v>103500000400000</v>
      </c>
      <c r="T6854" t="s">
        <v>43</v>
      </c>
      <c r="U6854">
        <v>20747.707706099973</v>
      </c>
    </row>
    <row r="6855" spans="16:21" x14ac:dyDescent="0.25">
      <c r="P6855">
        <v>104</v>
      </c>
      <c r="Q6855">
        <v>500000</v>
      </c>
      <c r="R6855">
        <v>400000</v>
      </c>
      <c r="S6855" s="8" t="str">
        <f t="shared" si="107"/>
        <v>104500000400000</v>
      </c>
      <c r="T6855" t="s">
        <v>43</v>
      </c>
      <c r="U6855">
        <v>20747.707706099973</v>
      </c>
    </row>
    <row r="6856" spans="16:21" x14ac:dyDescent="0.25">
      <c r="P6856">
        <v>105</v>
      </c>
      <c r="Q6856">
        <v>500000</v>
      </c>
      <c r="R6856">
        <v>400000</v>
      </c>
      <c r="S6856" s="8" t="str">
        <f t="shared" si="107"/>
        <v>105500000400000</v>
      </c>
      <c r="T6856" t="s">
        <v>43</v>
      </c>
      <c r="U6856">
        <v>20747.707706099973</v>
      </c>
    </row>
    <row r="6857" spans="16:21" x14ac:dyDescent="0.25">
      <c r="P6857">
        <v>106</v>
      </c>
      <c r="Q6857">
        <v>500000</v>
      </c>
      <c r="R6857">
        <v>400000</v>
      </c>
      <c r="S6857" s="8" t="str">
        <f t="shared" si="107"/>
        <v>106500000400000</v>
      </c>
      <c r="T6857" t="s">
        <v>43</v>
      </c>
      <c r="U6857">
        <v>20747.707706099973</v>
      </c>
    </row>
    <row r="6858" spans="16:21" x14ac:dyDescent="0.25">
      <c r="P6858">
        <v>107</v>
      </c>
      <c r="Q6858">
        <v>500000</v>
      </c>
      <c r="R6858">
        <v>400000</v>
      </c>
      <c r="S6858" s="8" t="str">
        <f t="shared" si="107"/>
        <v>107500000400000</v>
      </c>
      <c r="T6858" t="s">
        <v>43</v>
      </c>
      <c r="U6858">
        <v>20747.707706099973</v>
      </c>
    </row>
    <row r="6859" spans="16:21" x14ac:dyDescent="0.25">
      <c r="P6859">
        <v>108</v>
      </c>
      <c r="Q6859">
        <v>500000</v>
      </c>
      <c r="R6859">
        <v>400000</v>
      </c>
      <c r="S6859" s="8" t="str">
        <f t="shared" si="107"/>
        <v>108500000400000</v>
      </c>
      <c r="T6859" t="s">
        <v>43</v>
      </c>
      <c r="U6859">
        <v>20747.707706099973</v>
      </c>
    </row>
    <row r="6860" spans="16:21" x14ac:dyDescent="0.25">
      <c r="P6860">
        <v>109</v>
      </c>
      <c r="Q6860">
        <v>500000</v>
      </c>
      <c r="R6860">
        <v>400000</v>
      </c>
      <c r="S6860" s="8" t="str">
        <f t="shared" si="107"/>
        <v>109500000400000</v>
      </c>
      <c r="T6860" t="s">
        <v>43</v>
      </c>
      <c r="U6860">
        <v>20747.707706099973</v>
      </c>
    </row>
    <row r="6861" spans="16:21" x14ac:dyDescent="0.25">
      <c r="P6861">
        <v>110</v>
      </c>
      <c r="Q6861">
        <v>500000</v>
      </c>
      <c r="R6861">
        <v>400000</v>
      </c>
      <c r="S6861" s="8" t="str">
        <f t="shared" si="107"/>
        <v>110500000400000</v>
      </c>
      <c r="T6861" t="s">
        <v>43</v>
      </c>
      <c r="U6861">
        <v>20747.707706099973</v>
      </c>
    </row>
    <row r="6862" spans="16:21" x14ac:dyDescent="0.25">
      <c r="P6862">
        <v>111</v>
      </c>
      <c r="Q6862">
        <v>500000</v>
      </c>
      <c r="R6862">
        <v>400000</v>
      </c>
      <c r="S6862" s="8" t="str">
        <f t="shared" si="107"/>
        <v>111500000400000</v>
      </c>
      <c r="T6862" t="s">
        <v>43</v>
      </c>
      <c r="U6862">
        <v>20747.707706099973</v>
      </c>
    </row>
    <row r="6863" spans="16:21" x14ac:dyDescent="0.25">
      <c r="P6863">
        <v>112</v>
      </c>
      <c r="Q6863">
        <v>500000</v>
      </c>
      <c r="R6863">
        <v>400000</v>
      </c>
      <c r="S6863" s="8" t="str">
        <f t="shared" si="107"/>
        <v>112500000400000</v>
      </c>
      <c r="T6863" t="s">
        <v>43</v>
      </c>
      <c r="U6863">
        <v>20747.707706099973</v>
      </c>
    </row>
    <row r="6864" spans="16:21" x14ac:dyDescent="0.25">
      <c r="P6864">
        <v>113</v>
      </c>
      <c r="Q6864">
        <v>500000</v>
      </c>
      <c r="R6864">
        <v>400000</v>
      </c>
      <c r="S6864" s="8" t="str">
        <f t="shared" si="107"/>
        <v>113500000400000</v>
      </c>
      <c r="T6864" t="s">
        <v>43</v>
      </c>
      <c r="U6864">
        <v>20747.707706099973</v>
      </c>
    </row>
    <row r="6865" spans="16:21" x14ac:dyDescent="0.25">
      <c r="P6865">
        <v>114</v>
      </c>
      <c r="Q6865">
        <v>500000</v>
      </c>
      <c r="R6865">
        <v>400000</v>
      </c>
      <c r="S6865" s="8" t="str">
        <f t="shared" si="107"/>
        <v>114500000400000</v>
      </c>
      <c r="T6865" t="s">
        <v>43</v>
      </c>
      <c r="U6865">
        <v>20747.707706099973</v>
      </c>
    </row>
    <row r="6866" spans="16:21" x14ac:dyDescent="0.25">
      <c r="P6866">
        <v>115</v>
      </c>
      <c r="Q6866">
        <v>500000</v>
      </c>
      <c r="R6866">
        <v>400000</v>
      </c>
      <c r="S6866" s="8" t="str">
        <f t="shared" si="107"/>
        <v>115500000400000</v>
      </c>
      <c r="T6866" t="s">
        <v>43</v>
      </c>
      <c r="U6866">
        <v>20747.707706099973</v>
      </c>
    </row>
    <row r="6867" spans="16:21" x14ac:dyDescent="0.25">
      <c r="P6867">
        <v>116</v>
      </c>
      <c r="Q6867">
        <v>500000</v>
      </c>
      <c r="R6867">
        <v>400000</v>
      </c>
      <c r="S6867" s="8" t="str">
        <f t="shared" si="107"/>
        <v>116500000400000</v>
      </c>
      <c r="T6867" t="s">
        <v>43</v>
      </c>
      <c r="U6867">
        <v>20747.707706099973</v>
      </c>
    </row>
    <row r="6868" spans="16:21" x14ac:dyDescent="0.25">
      <c r="P6868">
        <v>117</v>
      </c>
      <c r="Q6868">
        <v>500000</v>
      </c>
      <c r="R6868">
        <v>400000</v>
      </c>
      <c r="S6868" s="8" t="str">
        <f t="shared" si="107"/>
        <v>117500000400000</v>
      </c>
      <c r="T6868" t="s">
        <v>43</v>
      </c>
      <c r="U6868">
        <v>20747.707706099973</v>
      </c>
    </row>
    <row r="6869" spans="16:21" x14ac:dyDescent="0.25">
      <c r="P6869">
        <v>118</v>
      </c>
      <c r="Q6869">
        <v>500000</v>
      </c>
      <c r="R6869">
        <v>400000</v>
      </c>
      <c r="S6869" s="8" t="str">
        <f t="shared" si="107"/>
        <v>118500000400000</v>
      </c>
      <c r="T6869" t="s">
        <v>43</v>
      </c>
      <c r="U6869">
        <v>20747.707706099973</v>
      </c>
    </row>
    <row r="6870" spans="16:21" x14ac:dyDescent="0.25">
      <c r="P6870">
        <v>119</v>
      </c>
      <c r="Q6870">
        <v>500000</v>
      </c>
      <c r="R6870">
        <v>400000</v>
      </c>
      <c r="S6870" s="8" t="str">
        <f t="shared" si="107"/>
        <v>119500000400000</v>
      </c>
      <c r="T6870" t="s">
        <v>43</v>
      </c>
      <c r="U6870">
        <v>20747.707706099973</v>
      </c>
    </row>
    <row r="6871" spans="16:21" x14ac:dyDescent="0.25">
      <c r="P6871">
        <v>120</v>
      </c>
      <c r="Q6871">
        <v>500000</v>
      </c>
      <c r="R6871">
        <v>400000</v>
      </c>
      <c r="S6871" s="8" t="str">
        <f t="shared" si="107"/>
        <v>120500000400000</v>
      </c>
      <c r="T6871" t="s">
        <v>43</v>
      </c>
      <c r="U6871">
        <v>20747.707706099973</v>
      </c>
    </row>
    <row r="6872" spans="16:21" x14ac:dyDescent="0.25">
      <c r="P6872">
        <v>121</v>
      </c>
      <c r="Q6872">
        <v>500000</v>
      </c>
      <c r="R6872">
        <v>400000</v>
      </c>
      <c r="S6872" s="8" t="str">
        <f t="shared" si="107"/>
        <v>121500000400000</v>
      </c>
      <c r="T6872" t="s">
        <v>43</v>
      </c>
      <c r="U6872">
        <v>20747.707706099973</v>
      </c>
    </row>
    <row r="6873" spans="16:21" x14ac:dyDescent="0.25">
      <c r="P6873">
        <v>122</v>
      </c>
      <c r="Q6873">
        <v>500000</v>
      </c>
      <c r="R6873">
        <v>400000</v>
      </c>
      <c r="S6873" s="8" t="str">
        <f t="shared" si="107"/>
        <v>122500000400000</v>
      </c>
      <c r="T6873" t="s">
        <v>43</v>
      </c>
      <c r="U6873">
        <v>20747.707706099973</v>
      </c>
    </row>
    <row r="6874" spans="16:21" x14ac:dyDescent="0.25">
      <c r="P6874">
        <v>123</v>
      </c>
      <c r="Q6874">
        <v>500000</v>
      </c>
      <c r="R6874">
        <v>400000</v>
      </c>
      <c r="S6874" s="8" t="str">
        <f t="shared" si="107"/>
        <v>123500000400000</v>
      </c>
      <c r="T6874" t="s">
        <v>43</v>
      </c>
      <c r="U6874">
        <v>20747.707706099973</v>
      </c>
    </row>
    <row r="6875" spans="16:21" x14ac:dyDescent="0.25">
      <c r="P6875">
        <v>124</v>
      </c>
      <c r="Q6875">
        <v>500000</v>
      </c>
      <c r="R6875">
        <v>400000</v>
      </c>
      <c r="S6875" s="8" t="str">
        <f t="shared" si="107"/>
        <v>124500000400000</v>
      </c>
      <c r="T6875" t="s">
        <v>43</v>
      </c>
      <c r="U6875">
        <v>20747.707706099973</v>
      </c>
    </row>
    <row r="6876" spans="16:21" x14ac:dyDescent="0.25">
      <c r="P6876">
        <v>125</v>
      </c>
      <c r="Q6876">
        <v>500000</v>
      </c>
      <c r="R6876">
        <v>400000</v>
      </c>
      <c r="S6876" s="8" t="str">
        <f t="shared" si="107"/>
        <v>125500000400000</v>
      </c>
      <c r="T6876" t="s">
        <v>43</v>
      </c>
      <c r="U6876">
        <v>20747.707706099973</v>
      </c>
    </row>
    <row r="6877" spans="16:21" x14ac:dyDescent="0.25">
      <c r="P6877">
        <v>1</v>
      </c>
      <c r="Q6877">
        <v>500000</v>
      </c>
      <c r="R6877">
        <v>500000</v>
      </c>
      <c r="S6877" s="8" t="str">
        <f t="shared" si="107"/>
        <v>1500000500000</v>
      </c>
      <c r="T6877" t="s">
        <v>48</v>
      </c>
      <c r="U6877">
        <v>1339.5848384694621</v>
      </c>
    </row>
    <row r="6878" spans="16:21" x14ac:dyDescent="0.25">
      <c r="P6878">
        <v>2</v>
      </c>
      <c r="Q6878">
        <v>500000</v>
      </c>
      <c r="R6878">
        <v>500000</v>
      </c>
      <c r="S6878" s="8" t="str">
        <f t="shared" si="107"/>
        <v>2500000500000</v>
      </c>
      <c r="T6878" t="s">
        <v>48</v>
      </c>
      <c r="U6878">
        <v>1339.5848384694621</v>
      </c>
    </row>
    <row r="6879" spans="16:21" x14ac:dyDescent="0.25">
      <c r="P6879">
        <v>3</v>
      </c>
      <c r="Q6879">
        <v>500000</v>
      </c>
      <c r="R6879">
        <v>500000</v>
      </c>
      <c r="S6879" s="8" t="str">
        <f t="shared" si="107"/>
        <v>3500000500000</v>
      </c>
      <c r="T6879" t="s">
        <v>48</v>
      </c>
      <c r="U6879">
        <v>1339.5848384694621</v>
      </c>
    </row>
    <row r="6880" spans="16:21" x14ac:dyDescent="0.25">
      <c r="P6880">
        <v>4</v>
      </c>
      <c r="Q6880">
        <v>500000</v>
      </c>
      <c r="R6880">
        <v>500000</v>
      </c>
      <c r="S6880" s="8" t="str">
        <f t="shared" si="107"/>
        <v>4500000500000</v>
      </c>
      <c r="T6880" t="s">
        <v>48</v>
      </c>
      <c r="U6880">
        <v>1339.5848384694621</v>
      </c>
    </row>
    <row r="6881" spans="16:21" x14ac:dyDescent="0.25">
      <c r="P6881">
        <v>5</v>
      </c>
      <c r="Q6881">
        <v>500000</v>
      </c>
      <c r="R6881">
        <v>500000</v>
      </c>
      <c r="S6881" s="8" t="str">
        <f t="shared" si="107"/>
        <v>5500000500000</v>
      </c>
      <c r="T6881" t="s">
        <v>48</v>
      </c>
      <c r="U6881">
        <v>1339.5848384694621</v>
      </c>
    </row>
    <row r="6882" spans="16:21" x14ac:dyDescent="0.25">
      <c r="P6882">
        <v>6</v>
      </c>
      <c r="Q6882">
        <v>500000</v>
      </c>
      <c r="R6882">
        <v>500000</v>
      </c>
      <c r="S6882" s="8" t="str">
        <f t="shared" si="107"/>
        <v>6500000500000</v>
      </c>
      <c r="T6882" t="s">
        <v>48</v>
      </c>
      <c r="U6882">
        <v>1339.5848384694621</v>
      </c>
    </row>
    <row r="6883" spans="16:21" x14ac:dyDescent="0.25">
      <c r="P6883">
        <v>7</v>
      </c>
      <c r="Q6883">
        <v>500000</v>
      </c>
      <c r="R6883">
        <v>500000</v>
      </c>
      <c r="S6883" s="8" t="str">
        <f t="shared" si="107"/>
        <v>7500000500000</v>
      </c>
      <c r="T6883" t="s">
        <v>48</v>
      </c>
      <c r="U6883">
        <v>1339.5848384694621</v>
      </c>
    </row>
    <row r="6884" spans="16:21" x14ac:dyDescent="0.25">
      <c r="P6884">
        <v>8</v>
      </c>
      <c r="Q6884">
        <v>500000</v>
      </c>
      <c r="R6884">
        <v>500000</v>
      </c>
      <c r="S6884" s="8" t="str">
        <f t="shared" si="107"/>
        <v>8500000500000</v>
      </c>
      <c r="T6884" t="s">
        <v>48</v>
      </c>
      <c r="U6884">
        <v>1339.5848384694621</v>
      </c>
    </row>
    <row r="6885" spans="16:21" x14ac:dyDescent="0.25">
      <c r="P6885">
        <v>9</v>
      </c>
      <c r="Q6885">
        <v>500000</v>
      </c>
      <c r="R6885">
        <v>500000</v>
      </c>
      <c r="S6885" s="8" t="str">
        <f t="shared" si="107"/>
        <v>9500000500000</v>
      </c>
      <c r="T6885" t="s">
        <v>48</v>
      </c>
      <c r="U6885">
        <v>1339.5848384694621</v>
      </c>
    </row>
    <row r="6886" spans="16:21" x14ac:dyDescent="0.25">
      <c r="P6886">
        <v>10</v>
      </c>
      <c r="Q6886">
        <v>500000</v>
      </c>
      <c r="R6886">
        <v>500000</v>
      </c>
      <c r="S6886" s="8" t="str">
        <f t="shared" si="107"/>
        <v>10500000500000</v>
      </c>
      <c r="T6886" t="s">
        <v>48</v>
      </c>
      <c r="U6886">
        <v>1339.5848384694621</v>
      </c>
    </row>
    <row r="6887" spans="16:21" x14ac:dyDescent="0.25">
      <c r="P6887">
        <v>11</v>
      </c>
      <c r="Q6887">
        <v>500000</v>
      </c>
      <c r="R6887">
        <v>500000</v>
      </c>
      <c r="S6887" s="8" t="str">
        <f t="shared" si="107"/>
        <v>11500000500000</v>
      </c>
      <c r="T6887" t="s">
        <v>48</v>
      </c>
      <c r="U6887">
        <v>1339.5848384694621</v>
      </c>
    </row>
    <row r="6888" spans="16:21" x14ac:dyDescent="0.25">
      <c r="P6888">
        <v>12</v>
      </c>
      <c r="Q6888">
        <v>500000</v>
      </c>
      <c r="R6888">
        <v>500000</v>
      </c>
      <c r="S6888" s="8" t="str">
        <f t="shared" si="107"/>
        <v>12500000500000</v>
      </c>
      <c r="T6888" t="s">
        <v>48</v>
      </c>
      <c r="U6888">
        <v>1339.5848384694621</v>
      </c>
    </row>
    <row r="6889" spans="16:21" x14ac:dyDescent="0.25">
      <c r="P6889">
        <v>13</v>
      </c>
      <c r="Q6889">
        <v>500000</v>
      </c>
      <c r="R6889">
        <v>500000</v>
      </c>
      <c r="S6889" s="8" t="str">
        <f t="shared" si="107"/>
        <v>13500000500000</v>
      </c>
      <c r="T6889" t="s">
        <v>48</v>
      </c>
      <c r="U6889">
        <v>1339.5848384694621</v>
      </c>
    </row>
    <row r="6890" spans="16:21" x14ac:dyDescent="0.25">
      <c r="P6890">
        <v>14</v>
      </c>
      <c r="Q6890">
        <v>500000</v>
      </c>
      <c r="R6890">
        <v>500000</v>
      </c>
      <c r="S6890" s="8" t="str">
        <f t="shared" si="107"/>
        <v>14500000500000</v>
      </c>
      <c r="T6890" t="s">
        <v>48</v>
      </c>
      <c r="U6890">
        <v>1339.5848384694621</v>
      </c>
    </row>
    <row r="6891" spans="16:21" x14ac:dyDescent="0.25">
      <c r="P6891">
        <v>15</v>
      </c>
      <c r="Q6891">
        <v>500000</v>
      </c>
      <c r="R6891">
        <v>500000</v>
      </c>
      <c r="S6891" s="8" t="str">
        <f t="shared" si="107"/>
        <v>15500000500000</v>
      </c>
      <c r="T6891" t="s">
        <v>48</v>
      </c>
      <c r="U6891">
        <v>1339.5848384694621</v>
      </c>
    </row>
    <row r="6892" spans="16:21" x14ac:dyDescent="0.25">
      <c r="P6892">
        <v>16</v>
      </c>
      <c r="Q6892">
        <v>500000</v>
      </c>
      <c r="R6892">
        <v>500000</v>
      </c>
      <c r="S6892" s="8" t="str">
        <f t="shared" si="107"/>
        <v>16500000500000</v>
      </c>
      <c r="T6892" t="s">
        <v>48</v>
      </c>
      <c r="U6892">
        <v>1339.5848384694621</v>
      </c>
    </row>
    <row r="6893" spans="16:21" x14ac:dyDescent="0.25">
      <c r="P6893">
        <v>17</v>
      </c>
      <c r="Q6893">
        <v>500000</v>
      </c>
      <c r="R6893">
        <v>500000</v>
      </c>
      <c r="S6893" s="8" t="str">
        <f t="shared" si="107"/>
        <v>17500000500000</v>
      </c>
      <c r="T6893" t="s">
        <v>48</v>
      </c>
      <c r="U6893">
        <v>1339.5848384694621</v>
      </c>
    </row>
    <row r="6894" spans="16:21" x14ac:dyDescent="0.25">
      <c r="P6894">
        <v>18</v>
      </c>
      <c r="Q6894">
        <v>500000</v>
      </c>
      <c r="R6894">
        <v>500000</v>
      </c>
      <c r="S6894" s="8" t="str">
        <f t="shared" si="107"/>
        <v>18500000500000</v>
      </c>
      <c r="T6894" t="s">
        <v>48</v>
      </c>
      <c r="U6894">
        <v>1339.5848384694621</v>
      </c>
    </row>
    <row r="6895" spans="16:21" x14ac:dyDescent="0.25">
      <c r="P6895">
        <v>19</v>
      </c>
      <c r="Q6895">
        <v>500000</v>
      </c>
      <c r="R6895">
        <v>500000</v>
      </c>
      <c r="S6895" s="8" t="str">
        <f t="shared" si="107"/>
        <v>19500000500000</v>
      </c>
      <c r="T6895" t="s">
        <v>48</v>
      </c>
      <c r="U6895">
        <v>1339.5848384694621</v>
      </c>
    </row>
    <row r="6896" spans="16:21" x14ac:dyDescent="0.25">
      <c r="P6896">
        <v>20</v>
      </c>
      <c r="Q6896">
        <v>500000</v>
      </c>
      <c r="R6896">
        <v>500000</v>
      </c>
      <c r="S6896" s="8" t="str">
        <f t="shared" si="107"/>
        <v>20500000500000</v>
      </c>
      <c r="T6896" t="s">
        <v>48</v>
      </c>
      <c r="U6896">
        <v>1339.5848384694621</v>
      </c>
    </row>
    <row r="6897" spans="16:21" x14ac:dyDescent="0.25">
      <c r="P6897">
        <v>21</v>
      </c>
      <c r="Q6897">
        <v>500000</v>
      </c>
      <c r="R6897">
        <v>500000</v>
      </c>
      <c r="S6897" s="8" t="str">
        <f t="shared" si="107"/>
        <v>21500000500000</v>
      </c>
      <c r="T6897" t="s">
        <v>48</v>
      </c>
      <c r="U6897">
        <v>1339.5848384694621</v>
      </c>
    </row>
    <row r="6898" spans="16:21" x14ac:dyDescent="0.25">
      <c r="P6898">
        <v>22</v>
      </c>
      <c r="Q6898">
        <v>500000</v>
      </c>
      <c r="R6898">
        <v>500000</v>
      </c>
      <c r="S6898" s="8" t="str">
        <f t="shared" si="107"/>
        <v>22500000500000</v>
      </c>
      <c r="T6898" t="s">
        <v>48</v>
      </c>
      <c r="U6898">
        <v>1339.5848384694621</v>
      </c>
    </row>
    <row r="6899" spans="16:21" x14ac:dyDescent="0.25">
      <c r="P6899">
        <v>23</v>
      </c>
      <c r="Q6899">
        <v>500000</v>
      </c>
      <c r="R6899">
        <v>500000</v>
      </c>
      <c r="S6899" s="8" t="str">
        <f t="shared" si="107"/>
        <v>23500000500000</v>
      </c>
      <c r="T6899" t="s">
        <v>48</v>
      </c>
      <c r="U6899">
        <v>1339.5848384694621</v>
      </c>
    </row>
    <row r="6900" spans="16:21" x14ac:dyDescent="0.25">
      <c r="P6900">
        <v>24</v>
      </c>
      <c r="Q6900">
        <v>500000</v>
      </c>
      <c r="R6900">
        <v>500000</v>
      </c>
      <c r="S6900" s="8" t="str">
        <f t="shared" si="107"/>
        <v>24500000500000</v>
      </c>
      <c r="T6900" t="s">
        <v>48</v>
      </c>
      <c r="U6900">
        <v>1339.5848384694621</v>
      </c>
    </row>
    <row r="6901" spans="16:21" x14ac:dyDescent="0.25">
      <c r="P6901">
        <v>25</v>
      </c>
      <c r="Q6901">
        <v>500000</v>
      </c>
      <c r="R6901">
        <v>500000</v>
      </c>
      <c r="S6901" s="8" t="str">
        <f t="shared" si="107"/>
        <v>25500000500000</v>
      </c>
      <c r="T6901" t="s">
        <v>48</v>
      </c>
      <c r="U6901">
        <v>1339.5848384694621</v>
      </c>
    </row>
    <row r="6902" spans="16:21" x14ac:dyDescent="0.25">
      <c r="P6902">
        <v>26</v>
      </c>
      <c r="Q6902">
        <v>500000</v>
      </c>
      <c r="R6902">
        <v>500000</v>
      </c>
      <c r="S6902" s="8" t="str">
        <f t="shared" si="107"/>
        <v>26500000500000</v>
      </c>
      <c r="T6902" t="s">
        <v>34</v>
      </c>
      <c r="U6902">
        <v>1522.0034608659651</v>
      </c>
    </row>
    <row r="6903" spans="16:21" x14ac:dyDescent="0.25">
      <c r="P6903">
        <v>27</v>
      </c>
      <c r="Q6903">
        <v>500000</v>
      </c>
      <c r="R6903">
        <v>500000</v>
      </c>
      <c r="S6903" s="8" t="str">
        <f t="shared" si="107"/>
        <v>27500000500000</v>
      </c>
      <c r="T6903" t="s">
        <v>34</v>
      </c>
      <c r="U6903">
        <v>1522.0034608659651</v>
      </c>
    </row>
    <row r="6904" spans="16:21" x14ac:dyDescent="0.25">
      <c r="P6904">
        <v>28</v>
      </c>
      <c r="Q6904">
        <v>500000</v>
      </c>
      <c r="R6904">
        <v>500000</v>
      </c>
      <c r="S6904" s="8" t="str">
        <f t="shared" si="107"/>
        <v>28500000500000</v>
      </c>
      <c r="T6904" t="s">
        <v>34</v>
      </c>
      <c r="U6904">
        <v>1522.0034608659651</v>
      </c>
    </row>
    <row r="6905" spans="16:21" x14ac:dyDescent="0.25">
      <c r="P6905">
        <v>29</v>
      </c>
      <c r="Q6905">
        <v>500000</v>
      </c>
      <c r="R6905">
        <v>500000</v>
      </c>
      <c r="S6905" s="8" t="str">
        <f t="shared" si="107"/>
        <v>29500000500000</v>
      </c>
      <c r="T6905" t="s">
        <v>34</v>
      </c>
      <c r="U6905">
        <v>1522.0034608659651</v>
      </c>
    </row>
    <row r="6906" spans="16:21" x14ac:dyDescent="0.25">
      <c r="P6906">
        <v>30</v>
      </c>
      <c r="Q6906">
        <v>500000</v>
      </c>
      <c r="R6906">
        <v>500000</v>
      </c>
      <c r="S6906" s="8" t="str">
        <f t="shared" si="107"/>
        <v>30500000500000</v>
      </c>
      <c r="T6906" t="s">
        <v>34</v>
      </c>
      <c r="U6906">
        <v>1522.0034608659651</v>
      </c>
    </row>
    <row r="6907" spans="16:21" x14ac:dyDescent="0.25">
      <c r="P6907">
        <v>31</v>
      </c>
      <c r="Q6907">
        <v>500000</v>
      </c>
      <c r="R6907">
        <v>500000</v>
      </c>
      <c r="S6907" s="8" t="str">
        <f t="shared" si="107"/>
        <v>31500000500000</v>
      </c>
      <c r="T6907" t="s">
        <v>34</v>
      </c>
      <c r="U6907">
        <v>1522.0034608659651</v>
      </c>
    </row>
    <row r="6908" spans="16:21" x14ac:dyDescent="0.25">
      <c r="P6908">
        <v>32</v>
      </c>
      <c r="Q6908">
        <v>500000</v>
      </c>
      <c r="R6908">
        <v>500000</v>
      </c>
      <c r="S6908" s="8" t="str">
        <f t="shared" si="107"/>
        <v>32500000500000</v>
      </c>
      <c r="T6908" t="s">
        <v>34</v>
      </c>
      <c r="U6908">
        <v>1522.0034608659651</v>
      </c>
    </row>
    <row r="6909" spans="16:21" x14ac:dyDescent="0.25">
      <c r="P6909">
        <v>33</v>
      </c>
      <c r="Q6909">
        <v>500000</v>
      </c>
      <c r="R6909">
        <v>500000</v>
      </c>
      <c r="S6909" s="8" t="str">
        <f t="shared" si="107"/>
        <v>33500000500000</v>
      </c>
      <c r="T6909" t="s">
        <v>34</v>
      </c>
      <c r="U6909">
        <v>1522.0034608659651</v>
      </c>
    </row>
    <row r="6910" spans="16:21" x14ac:dyDescent="0.25">
      <c r="P6910">
        <v>34</v>
      </c>
      <c r="Q6910">
        <v>500000</v>
      </c>
      <c r="R6910">
        <v>500000</v>
      </c>
      <c r="S6910" s="8" t="str">
        <f t="shared" si="107"/>
        <v>34500000500000</v>
      </c>
      <c r="T6910" t="s">
        <v>34</v>
      </c>
      <c r="U6910">
        <v>1522.0034608659651</v>
      </c>
    </row>
    <row r="6911" spans="16:21" x14ac:dyDescent="0.25">
      <c r="P6911">
        <v>35</v>
      </c>
      <c r="Q6911">
        <v>500000</v>
      </c>
      <c r="R6911">
        <v>500000</v>
      </c>
      <c r="S6911" s="8" t="str">
        <f t="shared" si="107"/>
        <v>35500000500000</v>
      </c>
      <c r="T6911" t="s">
        <v>34</v>
      </c>
      <c r="U6911">
        <v>1522.0034608659651</v>
      </c>
    </row>
    <row r="6912" spans="16:21" x14ac:dyDescent="0.25">
      <c r="P6912">
        <v>36</v>
      </c>
      <c r="Q6912">
        <v>500000</v>
      </c>
      <c r="R6912">
        <v>500000</v>
      </c>
      <c r="S6912" s="8" t="str">
        <f t="shared" si="107"/>
        <v>36500000500000</v>
      </c>
      <c r="T6912" t="s">
        <v>35</v>
      </c>
      <c r="U6912">
        <v>1860.6425102514847</v>
      </c>
    </row>
    <row r="6913" spans="16:21" x14ac:dyDescent="0.25">
      <c r="P6913">
        <v>37</v>
      </c>
      <c r="Q6913">
        <v>500000</v>
      </c>
      <c r="R6913">
        <v>500000</v>
      </c>
      <c r="S6913" s="8" t="str">
        <f t="shared" si="107"/>
        <v>37500000500000</v>
      </c>
      <c r="T6913" t="s">
        <v>35</v>
      </c>
      <c r="U6913">
        <v>1860.6425102514847</v>
      </c>
    </row>
    <row r="6914" spans="16:21" x14ac:dyDescent="0.25">
      <c r="P6914">
        <v>38</v>
      </c>
      <c r="Q6914">
        <v>500000</v>
      </c>
      <c r="R6914">
        <v>500000</v>
      </c>
      <c r="S6914" s="8" t="str">
        <f t="shared" si="107"/>
        <v>38500000500000</v>
      </c>
      <c r="T6914" t="s">
        <v>35</v>
      </c>
      <c r="U6914">
        <v>1860.6425102514847</v>
      </c>
    </row>
    <row r="6915" spans="16:21" x14ac:dyDescent="0.25">
      <c r="P6915">
        <v>39</v>
      </c>
      <c r="Q6915">
        <v>500000</v>
      </c>
      <c r="R6915">
        <v>500000</v>
      </c>
      <c r="S6915" s="8" t="str">
        <f t="shared" ref="S6915:S6978" si="108">P6915&amp;Q6915&amp;R6915</f>
        <v>39500000500000</v>
      </c>
      <c r="T6915" t="s">
        <v>35</v>
      </c>
      <c r="U6915">
        <v>1860.6425102514847</v>
      </c>
    </row>
    <row r="6916" spans="16:21" x14ac:dyDescent="0.25">
      <c r="P6916">
        <v>40</v>
      </c>
      <c r="Q6916">
        <v>500000</v>
      </c>
      <c r="R6916">
        <v>500000</v>
      </c>
      <c r="S6916" s="8" t="str">
        <f t="shared" si="108"/>
        <v>40500000500000</v>
      </c>
      <c r="T6916" t="s">
        <v>35</v>
      </c>
      <c r="U6916">
        <v>1860.6425102514847</v>
      </c>
    </row>
    <row r="6917" spans="16:21" x14ac:dyDescent="0.25">
      <c r="P6917">
        <v>41</v>
      </c>
      <c r="Q6917">
        <v>500000</v>
      </c>
      <c r="R6917">
        <v>500000</v>
      </c>
      <c r="S6917" s="8" t="str">
        <f t="shared" si="108"/>
        <v>41500000500000</v>
      </c>
      <c r="T6917" t="s">
        <v>35</v>
      </c>
      <c r="U6917">
        <v>1860.6425102514847</v>
      </c>
    </row>
    <row r="6918" spans="16:21" x14ac:dyDescent="0.25">
      <c r="P6918">
        <v>42</v>
      </c>
      <c r="Q6918">
        <v>500000</v>
      </c>
      <c r="R6918">
        <v>500000</v>
      </c>
      <c r="S6918" s="8" t="str">
        <f t="shared" si="108"/>
        <v>42500000500000</v>
      </c>
      <c r="T6918" t="s">
        <v>35</v>
      </c>
      <c r="U6918">
        <v>1860.6425102514847</v>
      </c>
    </row>
    <row r="6919" spans="16:21" x14ac:dyDescent="0.25">
      <c r="P6919">
        <v>43</v>
      </c>
      <c r="Q6919">
        <v>500000</v>
      </c>
      <c r="R6919">
        <v>500000</v>
      </c>
      <c r="S6919" s="8" t="str">
        <f t="shared" si="108"/>
        <v>43500000500000</v>
      </c>
      <c r="T6919" t="s">
        <v>35</v>
      </c>
      <c r="U6919">
        <v>1860.6425102514847</v>
      </c>
    </row>
    <row r="6920" spans="16:21" x14ac:dyDescent="0.25">
      <c r="P6920">
        <v>44</v>
      </c>
      <c r="Q6920">
        <v>500000</v>
      </c>
      <c r="R6920">
        <v>500000</v>
      </c>
      <c r="S6920" s="8" t="str">
        <f t="shared" si="108"/>
        <v>44500000500000</v>
      </c>
      <c r="T6920" t="s">
        <v>35</v>
      </c>
      <c r="U6920">
        <v>1860.6425102514847</v>
      </c>
    </row>
    <row r="6921" spans="16:21" x14ac:dyDescent="0.25">
      <c r="P6921">
        <v>45</v>
      </c>
      <c r="Q6921">
        <v>500000</v>
      </c>
      <c r="R6921">
        <v>500000</v>
      </c>
      <c r="S6921" s="8" t="str">
        <f t="shared" si="108"/>
        <v>45500000500000</v>
      </c>
      <c r="T6921" t="s">
        <v>35</v>
      </c>
      <c r="U6921">
        <v>1860.6425102514847</v>
      </c>
    </row>
    <row r="6922" spans="16:21" x14ac:dyDescent="0.25">
      <c r="P6922">
        <v>46</v>
      </c>
      <c r="Q6922">
        <v>500000</v>
      </c>
      <c r="R6922">
        <v>500000</v>
      </c>
      <c r="S6922" s="8" t="str">
        <f t="shared" si="108"/>
        <v>46500000500000</v>
      </c>
      <c r="T6922" t="s">
        <v>36</v>
      </c>
      <c r="U6922">
        <v>3724.3437332927206</v>
      </c>
    </row>
    <row r="6923" spans="16:21" x14ac:dyDescent="0.25">
      <c r="P6923">
        <v>47</v>
      </c>
      <c r="Q6923">
        <v>500000</v>
      </c>
      <c r="R6923">
        <v>500000</v>
      </c>
      <c r="S6923" s="8" t="str">
        <f t="shared" si="108"/>
        <v>47500000500000</v>
      </c>
      <c r="T6923" t="s">
        <v>36</v>
      </c>
      <c r="U6923">
        <v>3724.3437332927206</v>
      </c>
    </row>
    <row r="6924" spans="16:21" x14ac:dyDescent="0.25">
      <c r="P6924">
        <v>48</v>
      </c>
      <c r="Q6924">
        <v>500000</v>
      </c>
      <c r="R6924">
        <v>500000</v>
      </c>
      <c r="S6924" s="8" t="str">
        <f t="shared" si="108"/>
        <v>48500000500000</v>
      </c>
      <c r="T6924" t="s">
        <v>36</v>
      </c>
      <c r="U6924">
        <v>3724.3437332927206</v>
      </c>
    </row>
    <row r="6925" spans="16:21" x14ac:dyDescent="0.25">
      <c r="P6925">
        <v>49</v>
      </c>
      <c r="Q6925">
        <v>500000</v>
      </c>
      <c r="R6925">
        <v>500000</v>
      </c>
      <c r="S6925" s="8" t="str">
        <f t="shared" si="108"/>
        <v>49500000500000</v>
      </c>
      <c r="T6925" t="s">
        <v>36</v>
      </c>
      <c r="U6925">
        <v>3724.3437332927206</v>
      </c>
    </row>
    <row r="6926" spans="16:21" x14ac:dyDescent="0.25">
      <c r="P6926">
        <v>50</v>
      </c>
      <c r="Q6926">
        <v>500000</v>
      </c>
      <c r="R6926">
        <v>500000</v>
      </c>
      <c r="S6926" s="8" t="str">
        <f t="shared" si="108"/>
        <v>50500000500000</v>
      </c>
      <c r="T6926" t="s">
        <v>36</v>
      </c>
      <c r="U6926">
        <v>3724.3437332927206</v>
      </c>
    </row>
    <row r="6927" spans="16:21" x14ac:dyDescent="0.25">
      <c r="P6927">
        <v>51</v>
      </c>
      <c r="Q6927">
        <v>500000</v>
      </c>
      <c r="R6927">
        <v>500000</v>
      </c>
      <c r="S6927" s="8" t="str">
        <f t="shared" si="108"/>
        <v>51500000500000</v>
      </c>
      <c r="T6927" t="s">
        <v>37</v>
      </c>
      <c r="U6927">
        <v>5208.5522931544983</v>
      </c>
    </row>
    <row r="6928" spans="16:21" x14ac:dyDescent="0.25">
      <c r="P6928">
        <v>52</v>
      </c>
      <c r="Q6928">
        <v>500000</v>
      </c>
      <c r="R6928">
        <v>500000</v>
      </c>
      <c r="S6928" s="8" t="str">
        <f t="shared" si="108"/>
        <v>52500000500000</v>
      </c>
      <c r="T6928" t="s">
        <v>37</v>
      </c>
      <c r="U6928">
        <v>5208.5522931544983</v>
      </c>
    </row>
    <row r="6929" spans="16:21" x14ac:dyDescent="0.25">
      <c r="P6929">
        <v>53</v>
      </c>
      <c r="Q6929">
        <v>500000</v>
      </c>
      <c r="R6929">
        <v>500000</v>
      </c>
      <c r="S6929" s="8" t="str">
        <f t="shared" si="108"/>
        <v>53500000500000</v>
      </c>
      <c r="T6929" t="s">
        <v>37</v>
      </c>
      <c r="U6929">
        <v>5208.5522931544983</v>
      </c>
    </row>
    <row r="6930" spans="16:21" x14ac:dyDescent="0.25">
      <c r="P6930">
        <v>54</v>
      </c>
      <c r="Q6930">
        <v>500000</v>
      </c>
      <c r="R6930">
        <v>500000</v>
      </c>
      <c r="S6930" s="8" t="str">
        <f t="shared" si="108"/>
        <v>54500000500000</v>
      </c>
      <c r="T6930" t="s">
        <v>37</v>
      </c>
      <c r="U6930">
        <v>5208.5522931544983</v>
      </c>
    </row>
    <row r="6931" spans="16:21" x14ac:dyDescent="0.25">
      <c r="P6931">
        <v>55</v>
      </c>
      <c r="Q6931">
        <v>500000</v>
      </c>
      <c r="R6931">
        <v>500000</v>
      </c>
      <c r="S6931" s="8" t="str">
        <f t="shared" si="108"/>
        <v>55500000500000</v>
      </c>
      <c r="T6931" t="s">
        <v>37</v>
      </c>
      <c r="U6931">
        <v>5208.5522931544983</v>
      </c>
    </row>
    <row r="6932" spans="16:21" x14ac:dyDescent="0.25">
      <c r="P6932">
        <v>56</v>
      </c>
      <c r="Q6932">
        <v>500000</v>
      </c>
      <c r="R6932">
        <v>500000</v>
      </c>
      <c r="S6932" s="8" t="str">
        <f t="shared" si="108"/>
        <v>56500000500000</v>
      </c>
      <c r="T6932" t="s">
        <v>38</v>
      </c>
      <c r="U6932">
        <v>7222.3753757995446</v>
      </c>
    </row>
    <row r="6933" spans="16:21" x14ac:dyDescent="0.25">
      <c r="P6933">
        <v>57</v>
      </c>
      <c r="Q6933">
        <v>500000</v>
      </c>
      <c r="R6933">
        <v>500000</v>
      </c>
      <c r="S6933" s="8" t="str">
        <f t="shared" si="108"/>
        <v>57500000500000</v>
      </c>
      <c r="T6933" t="s">
        <v>38</v>
      </c>
      <c r="U6933">
        <v>7222.3753757995446</v>
      </c>
    </row>
    <row r="6934" spans="16:21" x14ac:dyDescent="0.25">
      <c r="P6934">
        <v>58</v>
      </c>
      <c r="Q6934">
        <v>500000</v>
      </c>
      <c r="R6934">
        <v>500000</v>
      </c>
      <c r="S6934" s="8" t="str">
        <f t="shared" si="108"/>
        <v>58500000500000</v>
      </c>
      <c r="T6934" t="s">
        <v>38</v>
      </c>
      <c r="U6934">
        <v>7222.3753757995446</v>
      </c>
    </row>
    <row r="6935" spans="16:21" x14ac:dyDescent="0.25">
      <c r="P6935">
        <v>59</v>
      </c>
      <c r="Q6935">
        <v>500000</v>
      </c>
      <c r="R6935">
        <v>500000</v>
      </c>
      <c r="S6935" s="8" t="str">
        <f t="shared" si="108"/>
        <v>59500000500000</v>
      </c>
      <c r="T6935" t="s">
        <v>38</v>
      </c>
      <c r="U6935">
        <v>7222.3753757995446</v>
      </c>
    </row>
    <row r="6936" spans="16:21" x14ac:dyDescent="0.25">
      <c r="P6936">
        <v>60</v>
      </c>
      <c r="Q6936">
        <v>500000</v>
      </c>
      <c r="R6936">
        <v>500000</v>
      </c>
      <c r="S6936" s="8" t="str">
        <f t="shared" si="108"/>
        <v>60500000500000</v>
      </c>
      <c r="T6936" t="s">
        <v>38</v>
      </c>
      <c r="U6936">
        <v>7222.3753757995446</v>
      </c>
    </row>
    <row r="6937" spans="16:21" x14ac:dyDescent="0.25">
      <c r="P6937">
        <v>61</v>
      </c>
      <c r="Q6937">
        <v>500000</v>
      </c>
      <c r="R6937">
        <v>500000</v>
      </c>
      <c r="S6937" s="8" t="str">
        <f t="shared" si="108"/>
        <v>61500000500000</v>
      </c>
      <c r="T6937" t="s">
        <v>39</v>
      </c>
      <c r="U6937">
        <v>9756.9418822967582</v>
      </c>
    </row>
    <row r="6938" spans="16:21" x14ac:dyDescent="0.25">
      <c r="P6938">
        <v>62</v>
      </c>
      <c r="Q6938">
        <v>500000</v>
      </c>
      <c r="R6938">
        <v>500000</v>
      </c>
      <c r="S6938" s="8" t="str">
        <f t="shared" si="108"/>
        <v>62500000500000</v>
      </c>
      <c r="T6938" t="s">
        <v>39</v>
      </c>
      <c r="U6938">
        <v>9756.9418822967582</v>
      </c>
    </row>
    <row r="6939" spans="16:21" x14ac:dyDescent="0.25">
      <c r="P6939">
        <v>63</v>
      </c>
      <c r="Q6939">
        <v>500000</v>
      </c>
      <c r="R6939">
        <v>500000</v>
      </c>
      <c r="S6939" s="8" t="str">
        <f t="shared" si="108"/>
        <v>63500000500000</v>
      </c>
      <c r="T6939" t="s">
        <v>39</v>
      </c>
      <c r="U6939">
        <v>9756.9418822967582</v>
      </c>
    </row>
    <row r="6940" spans="16:21" x14ac:dyDescent="0.25">
      <c r="P6940">
        <v>64</v>
      </c>
      <c r="Q6940">
        <v>500000</v>
      </c>
      <c r="R6940">
        <v>500000</v>
      </c>
      <c r="S6940" s="8" t="str">
        <f t="shared" si="108"/>
        <v>64500000500000</v>
      </c>
      <c r="T6940" t="s">
        <v>39</v>
      </c>
      <c r="U6940">
        <v>9756.9418822967582</v>
      </c>
    </row>
    <row r="6941" spans="16:21" x14ac:dyDescent="0.25">
      <c r="P6941">
        <v>65</v>
      </c>
      <c r="Q6941">
        <v>500000</v>
      </c>
      <c r="R6941">
        <v>500000</v>
      </c>
      <c r="S6941" s="8" t="str">
        <f t="shared" si="108"/>
        <v>65500000500000</v>
      </c>
      <c r="T6941" t="s">
        <v>39</v>
      </c>
      <c r="U6941">
        <v>9756.9418822967582</v>
      </c>
    </row>
    <row r="6942" spans="16:21" x14ac:dyDescent="0.25">
      <c r="P6942">
        <v>66</v>
      </c>
      <c r="Q6942">
        <v>500000</v>
      </c>
      <c r="R6942">
        <v>500000</v>
      </c>
      <c r="S6942" s="8" t="str">
        <f t="shared" si="108"/>
        <v>66500000500000</v>
      </c>
      <c r="T6942" t="s">
        <v>40</v>
      </c>
      <c r="U6942">
        <v>12172.738225801244</v>
      </c>
    </row>
    <row r="6943" spans="16:21" x14ac:dyDescent="0.25">
      <c r="P6943">
        <v>67</v>
      </c>
      <c r="Q6943">
        <v>500000</v>
      </c>
      <c r="R6943">
        <v>500000</v>
      </c>
      <c r="S6943" s="8" t="str">
        <f t="shared" si="108"/>
        <v>67500000500000</v>
      </c>
      <c r="T6943" t="s">
        <v>40</v>
      </c>
      <c r="U6943">
        <v>12172.738225801244</v>
      </c>
    </row>
    <row r="6944" spans="16:21" x14ac:dyDescent="0.25">
      <c r="P6944">
        <v>68</v>
      </c>
      <c r="Q6944">
        <v>500000</v>
      </c>
      <c r="R6944">
        <v>500000</v>
      </c>
      <c r="S6944" s="8" t="str">
        <f t="shared" si="108"/>
        <v>68500000500000</v>
      </c>
      <c r="T6944" t="s">
        <v>40</v>
      </c>
      <c r="U6944">
        <v>12172.738225801244</v>
      </c>
    </row>
    <row r="6945" spans="16:21" x14ac:dyDescent="0.25">
      <c r="P6945">
        <v>69</v>
      </c>
      <c r="Q6945">
        <v>500000</v>
      </c>
      <c r="R6945">
        <v>500000</v>
      </c>
      <c r="S6945" s="8" t="str">
        <f t="shared" si="108"/>
        <v>69500000500000</v>
      </c>
      <c r="T6945" t="s">
        <v>40</v>
      </c>
      <c r="U6945">
        <v>12172.738225801244</v>
      </c>
    </row>
    <row r="6946" spans="16:21" x14ac:dyDescent="0.25">
      <c r="P6946">
        <v>70</v>
      </c>
      <c r="Q6946">
        <v>500000</v>
      </c>
      <c r="R6946">
        <v>500000</v>
      </c>
      <c r="S6946" s="8" t="str">
        <f t="shared" si="108"/>
        <v>70500000500000</v>
      </c>
      <c r="T6946" t="s">
        <v>40</v>
      </c>
      <c r="U6946">
        <v>12172.738225801244</v>
      </c>
    </row>
    <row r="6947" spans="16:21" x14ac:dyDescent="0.25">
      <c r="P6947">
        <v>71</v>
      </c>
      <c r="Q6947">
        <v>500000</v>
      </c>
      <c r="R6947">
        <v>500000</v>
      </c>
      <c r="S6947" s="8" t="str">
        <f t="shared" si="108"/>
        <v>71500000500000</v>
      </c>
      <c r="T6947" t="s">
        <v>41</v>
      </c>
      <c r="U6947">
        <v>13569.215602715716</v>
      </c>
    </row>
    <row r="6948" spans="16:21" x14ac:dyDescent="0.25">
      <c r="P6948">
        <v>72</v>
      </c>
      <c r="Q6948">
        <v>500000</v>
      </c>
      <c r="R6948">
        <v>500000</v>
      </c>
      <c r="S6948" s="8" t="str">
        <f t="shared" si="108"/>
        <v>72500000500000</v>
      </c>
      <c r="T6948" t="s">
        <v>41</v>
      </c>
      <c r="U6948">
        <v>13569.215602715716</v>
      </c>
    </row>
    <row r="6949" spans="16:21" x14ac:dyDescent="0.25">
      <c r="P6949">
        <v>73</v>
      </c>
      <c r="Q6949">
        <v>500000</v>
      </c>
      <c r="R6949">
        <v>500000</v>
      </c>
      <c r="S6949" s="8" t="str">
        <f t="shared" si="108"/>
        <v>73500000500000</v>
      </c>
      <c r="T6949" t="s">
        <v>41</v>
      </c>
      <c r="U6949">
        <v>13569.215602715716</v>
      </c>
    </row>
    <row r="6950" spans="16:21" x14ac:dyDescent="0.25">
      <c r="P6950">
        <v>74</v>
      </c>
      <c r="Q6950">
        <v>500000</v>
      </c>
      <c r="R6950">
        <v>500000</v>
      </c>
      <c r="S6950" s="8" t="str">
        <f t="shared" si="108"/>
        <v>74500000500000</v>
      </c>
      <c r="T6950" t="s">
        <v>41</v>
      </c>
      <c r="U6950">
        <v>13569.215602715716</v>
      </c>
    </row>
    <row r="6951" spans="16:21" x14ac:dyDescent="0.25">
      <c r="P6951">
        <v>75</v>
      </c>
      <c r="Q6951">
        <v>500000</v>
      </c>
      <c r="R6951">
        <v>500000</v>
      </c>
      <c r="S6951" s="8" t="str">
        <f t="shared" si="108"/>
        <v>75500000500000</v>
      </c>
      <c r="T6951" t="s">
        <v>41</v>
      </c>
      <c r="U6951">
        <v>13569.215602715716</v>
      </c>
    </row>
    <row r="6952" spans="16:21" x14ac:dyDescent="0.25">
      <c r="P6952">
        <v>76</v>
      </c>
      <c r="Q6952">
        <v>500000</v>
      </c>
      <c r="R6952">
        <v>500000</v>
      </c>
      <c r="S6952" s="8" t="str">
        <f t="shared" si="108"/>
        <v>76500000500000</v>
      </c>
      <c r="T6952" t="s">
        <v>42</v>
      </c>
      <c r="U6952">
        <v>17172.793161376743</v>
      </c>
    </row>
    <row r="6953" spans="16:21" x14ac:dyDescent="0.25">
      <c r="P6953">
        <v>77</v>
      </c>
      <c r="Q6953">
        <v>500000</v>
      </c>
      <c r="R6953">
        <v>500000</v>
      </c>
      <c r="S6953" s="8" t="str">
        <f t="shared" si="108"/>
        <v>77500000500000</v>
      </c>
      <c r="T6953" t="s">
        <v>42</v>
      </c>
      <c r="U6953">
        <v>17172.793161376743</v>
      </c>
    </row>
    <row r="6954" spans="16:21" x14ac:dyDescent="0.25">
      <c r="P6954">
        <v>78</v>
      </c>
      <c r="Q6954">
        <v>500000</v>
      </c>
      <c r="R6954">
        <v>500000</v>
      </c>
      <c r="S6954" s="8" t="str">
        <f t="shared" si="108"/>
        <v>78500000500000</v>
      </c>
      <c r="T6954" t="s">
        <v>42</v>
      </c>
      <c r="U6954">
        <v>17172.793161376743</v>
      </c>
    </row>
    <row r="6955" spans="16:21" x14ac:dyDescent="0.25">
      <c r="P6955">
        <v>79</v>
      </c>
      <c r="Q6955">
        <v>500000</v>
      </c>
      <c r="R6955">
        <v>500000</v>
      </c>
      <c r="S6955" s="8" t="str">
        <f t="shared" si="108"/>
        <v>79500000500000</v>
      </c>
      <c r="T6955" t="s">
        <v>42</v>
      </c>
      <c r="U6955">
        <v>17172.793161376743</v>
      </c>
    </row>
    <row r="6956" spans="16:21" x14ac:dyDescent="0.25">
      <c r="P6956">
        <v>80</v>
      </c>
      <c r="Q6956">
        <v>500000</v>
      </c>
      <c r="R6956">
        <v>500000</v>
      </c>
      <c r="S6956" s="8" t="str">
        <f t="shared" si="108"/>
        <v>80500000500000</v>
      </c>
      <c r="T6956" t="s">
        <v>42</v>
      </c>
      <c r="U6956">
        <v>17172.793161376743</v>
      </c>
    </row>
    <row r="6957" spans="16:21" x14ac:dyDescent="0.25">
      <c r="P6957">
        <v>81</v>
      </c>
      <c r="Q6957">
        <v>500000</v>
      </c>
      <c r="R6957">
        <v>500000</v>
      </c>
      <c r="S6957" s="8" t="str">
        <f t="shared" si="108"/>
        <v>81500000500000</v>
      </c>
      <c r="T6957" t="s">
        <v>43</v>
      </c>
      <c r="U6957">
        <v>21958.595081024207</v>
      </c>
    </row>
    <row r="6958" spans="16:21" x14ac:dyDescent="0.25">
      <c r="P6958">
        <v>82</v>
      </c>
      <c r="Q6958">
        <v>500000</v>
      </c>
      <c r="R6958">
        <v>500000</v>
      </c>
      <c r="S6958" s="8" t="str">
        <f t="shared" si="108"/>
        <v>82500000500000</v>
      </c>
      <c r="T6958" t="s">
        <v>43</v>
      </c>
      <c r="U6958">
        <v>21958.595081024207</v>
      </c>
    </row>
    <row r="6959" spans="16:21" x14ac:dyDescent="0.25">
      <c r="P6959">
        <v>83</v>
      </c>
      <c r="Q6959">
        <v>500000</v>
      </c>
      <c r="R6959">
        <v>500000</v>
      </c>
      <c r="S6959" s="8" t="str">
        <f t="shared" si="108"/>
        <v>83500000500000</v>
      </c>
      <c r="T6959" t="s">
        <v>43</v>
      </c>
      <c r="U6959">
        <v>21958.595081024207</v>
      </c>
    </row>
    <row r="6960" spans="16:21" x14ac:dyDescent="0.25">
      <c r="P6960">
        <v>84</v>
      </c>
      <c r="Q6960">
        <v>500000</v>
      </c>
      <c r="R6960">
        <v>500000</v>
      </c>
      <c r="S6960" s="8" t="str">
        <f t="shared" si="108"/>
        <v>84500000500000</v>
      </c>
      <c r="T6960" t="s">
        <v>43</v>
      </c>
      <c r="U6960">
        <v>21958.595081024207</v>
      </c>
    </row>
    <row r="6961" spans="16:21" x14ac:dyDescent="0.25">
      <c r="P6961">
        <v>85</v>
      </c>
      <c r="Q6961">
        <v>500000</v>
      </c>
      <c r="R6961">
        <v>500000</v>
      </c>
      <c r="S6961" s="8" t="str">
        <f t="shared" si="108"/>
        <v>85500000500000</v>
      </c>
      <c r="T6961" t="s">
        <v>43</v>
      </c>
      <c r="U6961">
        <v>21958.595081024207</v>
      </c>
    </row>
    <row r="6962" spans="16:21" x14ac:dyDescent="0.25">
      <c r="P6962">
        <v>86</v>
      </c>
      <c r="Q6962">
        <v>500000</v>
      </c>
      <c r="R6962">
        <v>500000</v>
      </c>
      <c r="S6962" s="8" t="str">
        <f t="shared" si="108"/>
        <v>86500000500000</v>
      </c>
      <c r="T6962" t="s">
        <v>43</v>
      </c>
      <c r="U6962">
        <v>21958.595081024207</v>
      </c>
    </row>
    <row r="6963" spans="16:21" x14ac:dyDescent="0.25">
      <c r="P6963">
        <v>87</v>
      </c>
      <c r="Q6963">
        <v>500000</v>
      </c>
      <c r="R6963">
        <v>500000</v>
      </c>
      <c r="S6963" s="8" t="str">
        <f t="shared" si="108"/>
        <v>87500000500000</v>
      </c>
      <c r="T6963" t="s">
        <v>43</v>
      </c>
      <c r="U6963">
        <v>21958.595081024207</v>
      </c>
    </row>
    <row r="6964" spans="16:21" x14ac:dyDescent="0.25">
      <c r="P6964">
        <v>88</v>
      </c>
      <c r="Q6964">
        <v>500000</v>
      </c>
      <c r="R6964">
        <v>500000</v>
      </c>
      <c r="S6964" s="8" t="str">
        <f t="shared" si="108"/>
        <v>88500000500000</v>
      </c>
      <c r="T6964" t="s">
        <v>43</v>
      </c>
      <c r="U6964">
        <v>21958.595081024207</v>
      </c>
    </row>
    <row r="6965" spans="16:21" x14ac:dyDescent="0.25">
      <c r="P6965">
        <v>89</v>
      </c>
      <c r="Q6965">
        <v>500000</v>
      </c>
      <c r="R6965">
        <v>500000</v>
      </c>
      <c r="S6965" s="8" t="str">
        <f t="shared" si="108"/>
        <v>89500000500000</v>
      </c>
      <c r="T6965" t="s">
        <v>43</v>
      </c>
      <c r="U6965">
        <v>21958.595081024207</v>
      </c>
    </row>
    <row r="6966" spans="16:21" x14ac:dyDescent="0.25">
      <c r="P6966">
        <v>90</v>
      </c>
      <c r="Q6966">
        <v>500000</v>
      </c>
      <c r="R6966">
        <v>500000</v>
      </c>
      <c r="S6966" s="8" t="str">
        <f t="shared" si="108"/>
        <v>90500000500000</v>
      </c>
      <c r="T6966" t="s">
        <v>43</v>
      </c>
      <c r="U6966">
        <v>21958.595081024207</v>
      </c>
    </row>
    <row r="6967" spans="16:21" x14ac:dyDescent="0.25">
      <c r="P6967">
        <v>91</v>
      </c>
      <c r="Q6967">
        <v>500000</v>
      </c>
      <c r="R6967">
        <v>500000</v>
      </c>
      <c r="S6967" s="8" t="str">
        <f t="shared" si="108"/>
        <v>91500000500000</v>
      </c>
      <c r="T6967" t="s">
        <v>43</v>
      </c>
      <c r="U6967">
        <v>21958.595081024207</v>
      </c>
    </row>
    <row r="6968" spans="16:21" x14ac:dyDescent="0.25">
      <c r="P6968">
        <v>92</v>
      </c>
      <c r="Q6968">
        <v>500000</v>
      </c>
      <c r="R6968">
        <v>500000</v>
      </c>
      <c r="S6968" s="8" t="str">
        <f t="shared" si="108"/>
        <v>92500000500000</v>
      </c>
      <c r="T6968" t="s">
        <v>43</v>
      </c>
      <c r="U6968">
        <v>21958.595081024207</v>
      </c>
    </row>
    <row r="6969" spans="16:21" x14ac:dyDescent="0.25">
      <c r="P6969">
        <v>93</v>
      </c>
      <c r="Q6969">
        <v>500000</v>
      </c>
      <c r="R6969">
        <v>500000</v>
      </c>
      <c r="S6969" s="8" t="str">
        <f t="shared" si="108"/>
        <v>93500000500000</v>
      </c>
      <c r="T6969" t="s">
        <v>43</v>
      </c>
      <c r="U6969">
        <v>21958.595081024207</v>
      </c>
    </row>
    <row r="6970" spans="16:21" x14ac:dyDescent="0.25">
      <c r="P6970">
        <v>94</v>
      </c>
      <c r="Q6970">
        <v>500000</v>
      </c>
      <c r="R6970">
        <v>500000</v>
      </c>
      <c r="S6970" s="8" t="str">
        <f t="shared" si="108"/>
        <v>94500000500000</v>
      </c>
      <c r="T6970" t="s">
        <v>43</v>
      </c>
      <c r="U6970">
        <v>21958.595081024207</v>
      </c>
    </row>
    <row r="6971" spans="16:21" x14ac:dyDescent="0.25">
      <c r="P6971">
        <v>95</v>
      </c>
      <c r="Q6971">
        <v>500000</v>
      </c>
      <c r="R6971">
        <v>500000</v>
      </c>
      <c r="S6971" s="8" t="str">
        <f t="shared" si="108"/>
        <v>95500000500000</v>
      </c>
      <c r="T6971" t="s">
        <v>43</v>
      </c>
      <c r="U6971">
        <v>21958.595081024207</v>
      </c>
    </row>
    <row r="6972" spans="16:21" x14ac:dyDescent="0.25">
      <c r="P6972">
        <v>96</v>
      </c>
      <c r="Q6972">
        <v>500000</v>
      </c>
      <c r="R6972">
        <v>500000</v>
      </c>
      <c r="S6972" s="8" t="str">
        <f t="shared" si="108"/>
        <v>96500000500000</v>
      </c>
      <c r="T6972" t="s">
        <v>43</v>
      </c>
      <c r="U6972">
        <v>21958.595081024207</v>
      </c>
    </row>
    <row r="6973" spans="16:21" x14ac:dyDescent="0.25">
      <c r="P6973">
        <v>97</v>
      </c>
      <c r="Q6973">
        <v>500000</v>
      </c>
      <c r="R6973">
        <v>500000</v>
      </c>
      <c r="S6973" s="8" t="str">
        <f t="shared" si="108"/>
        <v>97500000500000</v>
      </c>
      <c r="T6973" t="s">
        <v>43</v>
      </c>
      <c r="U6973">
        <v>21958.595081024207</v>
      </c>
    </row>
    <row r="6974" spans="16:21" x14ac:dyDescent="0.25">
      <c r="P6974">
        <v>98</v>
      </c>
      <c r="Q6974">
        <v>500000</v>
      </c>
      <c r="R6974">
        <v>500000</v>
      </c>
      <c r="S6974" s="8" t="str">
        <f t="shared" si="108"/>
        <v>98500000500000</v>
      </c>
      <c r="T6974" t="s">
        <v>43</v>
      </c>
      <c r="U6974">
        <v>21958.595081024207</v>
      </c>
    </row>
    <row r="6975" spans="16:21" x14ac:dyDescent="0.25">
      <c r="P6975">
        <v>99</v>
      </c>
      <c r="Q6975">
        <v>500000</v>
      </c>
      <c r="R6975">
        <v>500000</v>
      </c>
      <c r="S6975" s="8" t="str">
        <f t="shared" si="108"/>
        <v>99500000500000</v>
      </c>
      <c r="T6975" t="s">
        <v>43</v>
      </c>
      <c r="U6975">
        <v>21958.595081024207</v>
      </c>
    </row>
    <row r="6976" spans="16:21" x14ac:dyDescent="0.25">
      <c r="P6976">
        <v>100</v>
      </c>
      <c r="Q6976">
        <v>500000</v>
      </c>
      <c r="R6976">
        <v>500000</v>
      </c>
      <c r="S6976" s="8" t="str">
        <f t="shared" si="108"/>
        <v>100500000500000</v>
      </c>
      <c r="T6976" t="s">
        <v>43</v>
      </c>
      <c r="U6976">
        <v>21958.595081024207</v>
      </c>
    </row>
    <row r="6977" spans="16:21" x14ac:dyDescent="0.25">
      <c r="P6977">
        <v>101</v>
      </c>
      <c r="Q6977">
        <v>500000</v>
      </c>
      <c r="R6977">
        <v>500000</v>
      </c>
      <c r="S6977" s="8" t="str">
        <f t="shared" si="108"/>
        <v>101500000500000</v>
      </c>
      <c r="T6977" t="s">
        <v>43</v>
      </c>
      <c r="U6977">
        <v>21958.595081024207</v>
      </c>
    </row>
    <row r="6978" spans="16:21" x14ac:dyDescent="0.25">
      <c r="P6978">
        <v>102</v>
      </c>
      <c r="Q6978">
        <v>500000</v>
      </c>
      <c r="R6978">
        <v>500000</v>
      </c>
      <c r="S6978" s="8" t="str">
        <f t="shared" si="108"/>
        <v>102500000500000</v>
      </c>
      <c r="T6978" t="s">
        <v>43</v>
      </c>
      <c r="U6978">
        <v>21958.595081024207</v>
      </c>
    </row>
    <row r="6979" spans="16:21" x14ac:dyDescent="0.25">
      <c r="P6979">
        <v>103</v>
      </c>
      <c r="Q6979">
        <v>500000</v>
      </c>
      <c r="R6979">
        <v>500000</v>
      </c>
      <c r="S6979" s="8" t="str">
        <f t="shared" ref="S6979:S7042" si="109">P6979&amp;Q6979&amp;R6979</f>
        <v>103500000500000</v>
      </c>
      <c r="T6979" t="s">
        <v>43</v>
      </c>
      <c r="U6979">
        <v>21958.595081024207</v>
      </c>
    </row>
    <row r="6980" spans="16:21" x14ac:dyDescent="0.25">
      <c r="P6980">
        <v>104</v>
      </c>
      <c r="Q6980">
        <v>500000</v>
      </c>
      <c r="R6980">
        <v>500000</v>
      </c>
      <c r="S6980" s="8" t="str">
        <f t="shared" si="109"/>
        <v>104500000500000</v>
      </c>
      <c r="T6980" t="s">
        <v>43</v>
      </c>
      <c r="U6980">
        <v>21958.595081024207</v>
      </c>
    </row>
    <row r="6981" spans="16:21" x14ac:dyDescent="0.25">
      <c r="P6981">
        <v>105</v>
      </c>
      <c r="Q6981">
        <v>500000</v>
      </c>
      <c r="R6981">
        <v>500000</v>
      </c>
      <c r="S6981" s="8" t="str">
        <f t="shared" si="109"/>
        <v>105500000500000</v>
      </c>
      <c r="T6981" t="s">
        <v>43</v>
      </c>
      <c r="U6981">
        <v>21958.595081024207</v>
      </c>
    </row>
    <row r="6982" spans="16:21" x14ac:dyDescent="0.25">
      <c r="P6982">
        <v>106</v>
      </c>
      <c r="Q6982">
        <v>500000</v>
      </c>
      <c r="R6982">
        <v>500000</v>
      </c>
      <c r="S6982" s="8" t="str">
        <f t="shared" si="109"/>
        <v>106500000500000</v>
      </c>
      <c r="T6982" t="s">
        <v>43</v>
      </c>
      <c r="U6982">
        <v>21958.595081024207</v>
      </c>
    </row>
    <row r="6983" spans="16:21" x14ac:dyDescent="0.25">
      <c r="P6983">
        <v>107</v>
      </c>
      <c r="Q6983">
        <v>500000</v>
      </c>
      <c r="R6983">
        <v>500000</v>
      </c>
      <c r="S6983" s="8" t="str">
        <f t="shared" si="109"/>
        <v>107500000500000</v>
      </c>
      <c r="T6983" t="s">
        <v>43</v>
      </c>
      <c r="U6983">
        <v>21958.595081024207</v>
      </c>
    </row>
    <row r="6984" spans="16:21" x14ac:dyDescent="0.25">
      <c r="P6984">
        <v>108</v>
      </c>
      <c r="Q6984">
        <v>500000</v>
      </c>
      <c r="R6984">
        <v>500000</v>
      </c>
      <c r="S6984" s="8" t="str">
        <f t="shared" si="109"/>
        <v>108500000500000</v>
      </c>
      <c r="T6984" t="s">
        <v>43</v>
      </c>
      <c r="U6984">
        <v>21958.595081024207</v>
      </c>
    </row>
    <row r="6985" spans="16:21" x14ac:dyDescent="0.25">
      <c r="P6985">
        <v>109</v>
      </c>
      <c r="Q6985">
        <v>500000</v>
      </c>
      <c r="R6985">
        <v>500000</v>
      </c>
      <c r="S6985" s="8" t="str">
        <f t="shared" si="109"/>
        <v>109500000500000</v>
      </c>
      <c r="T6985" t="s">
        <v>43</v>
      </c>
      <c r="U6985">
        <v>21958.595081024207</v>
      </c>
    </row>
    <row r="6986" spans="16:21" x14ac:dyDescent="0.25">
      <c r="P6986">
        <v>110</v>
      </c>
      <c r="Q6986">
        <v>500000</v>
      </c>
      <c r="R6986">
        <v>500000</v>
      </c>
      <c r="S6986" s="8" t="str">
        <f t="shared" si="109"/>
        <v>110500000500000</v>
      </c>
      <c r="T6986" t="s">
        <v>43</v>
      </c>
      <c r="U6986">
        <v>21958.595081024207</v>
      </c>
    </row>
    <row r="6987" spans="16:21" x14ac:dyDescent="0.25">
      <c r="P6987">
        <v>111</v>
      </c>
      <c r="Q6987">
        <v>500000</v>
      </c>
      <c r="R6987">
        <v>500000</v>
      </c>
      <c r="S6987" s="8" t="str">
        <f t="shared" si="109"/>
        <v>111500000500000</v>
      </c>
      <c r="T6987" t="s">
        <v>43</v>
      </c>
      <c r="U6987">
        <v>21958.595081024207</v>
      </c>
    </row>
    <row r="6988" spans="16:21" x14ac:dyDescent="0.25">
      <c r="P6988">
        <v>112</v>
      </c>
      <c r="Q6988">
        <v>500000</v>
      </c>
      <c r="R6988">
        <v>500000</v>
      </c>
      <c r="S6988" s="8" t="str">
        <f t="shared" si="109"/>
        <v>112500000500000</v>
      </c>
      <c r="T6988" t="s">
        <v>43</v>
      </c>
      <c r="U6988">
        <v>21958.595081024207</v>
      </c>
    </row>
    <row r="6989" spans="16:21" x14ac:dyDescent="0.25">
      <c r="P6989">
        <v>113</v>
      </c>
      <c r="Q6989">
        <v>500000</v>
      </c>
      <c r="R6989">
        <v>500000</v>
      </c>
      <c r="S6989" s="8" t="str">
        <f t="shared" si="109"/>
        <v>113500000500000</v>
      </c>
      <c r="T6989" t="s">
        <v>43</v>
      </c>
      <c r="U6989">
        <v>21958.595081024207</v>
      </c>
    </row>
    <row r="6990" spans="16:21" x14ac:dyDescent="0.25">
      <c r="P6990">
        <v>114</v>
      </c>
      <c r="Q6990">
        <v>500000</v>
      </c>
      <c r="R6990">
        <v>500000</v>
      </c>
      <c r="S6990" s="8" t="str">
        <f t="shared" si="109"/>
        <v>114500000500000</v>
      </c>
      <c r="T6990" t="s">
        <v>43</v>
      </c>
      <c r="U6990">
        <v>21958.595081024207</v>
      </c>
    </row>
    <row r="6991" spans="16:21" x14ac:dyDescent="0.25">
      <c r="P6991">
        <v>115</v>
      </c>
      <c r="Q6991">
        <v>500000</v>
      </c>
      <c r="R6991">
        <v>500000</v>
      </c>
      <c r="S6991" s="8" t="str">
        <f t="shared" si="109"/>
        <v>115500000500000</v>
      </c>
      <c r="T6991" t="s">
        <v>43</v>
      </c>
      <c r="U6991">
        <v>21958.595081024207</v>
      </c>
    </row>
    <row r="6992" spans="16:21" x14ac:dyDescent="0.25">
      <c r="P6992">
        <v>116</v>
      </c>
      <c r="Q6992">
        <v>500000</v>
      </c>
      <c r="R6992">
        <v>500000</v>
      </c>
      <c r="S6992" s="8" t="str">
        <f t="shared" si="109"/>
        <v>116500000500000</v>
      </c>
      <c r="T6992" t="s">
        <v>43</v>
      </c>
      <c r="U6992">
        <v>21958.595081024207</v>
      </c>
    </row>
    <row r="6993" spans="16:21" x14ac:dyDescent="0.25">
      <c r="P6993">
        <v>117</v>
      </c>
      <c r="Q6993">
        <v>500000</v>
      </c>
      <c r="R6993">
        <v>500000</v>
      </c>
      <c r="S6993" s="8" t="str">
        <f t="shared" si="109"/>
        <v>117500000500000</v>
      </c>
      <c r="T6993" t="s">
        <v>43</v>
      </c>
      <c r="U6993">
        <v>21958.595081024207</v>
      </c>
    </row>
    <row r="6994" spans="16:21" x14ac:dyDescent="0.25">
      <c r="P6994">
        <v>118</v>
      </c>
      <c r="Q6994">
        <v>500000</v>
      </c>
      <c r="R6994">
        <v>500000</v>
      </c>
      <c r="S6994" s="8" t="str">
        <f t="shared" si="109"/>
        <v>118500000500000</v>
      </c>
      <c r="T6994" t="s">
        <v>43</v>
      </c>
      <c r="U6994">
        <v>21958.595081024207</v>
      </c>
    </row>
    <row r="6995" spans="16:21" x14ac:dyDescent="0.25">
      <c r="P6995">
        <v>119</v>
      </c>
      <c r="Q6995">
        <v>500000</v>
      </c>
      <c r="R6995">
        <v>500000</v>
      </c>
      <c r="S6995" s="8" t="str">
        <f t="shared" si="109"/>
        <v>119500000500000</v>
      </c>
      <c r="T6995" t="s">
        <v>43</v>
      </c>
      <c r="U6995">
        <v>21958.595081024207</v>
      </c>
    </row>
    <row r="6996" spans="16:21" x14ac:dyDescent="0.25">
      <c r="P6996">
        <v>120</v>
      </c>
      <c r="Q6996">
        <v>500000</v>
      </c>
      <c r="R6996">
        <v>500000</v>
      </c>
      <c r="S6996" s="8" t="str">
        <f t="shared" si="109"/>
        <v>120500000500000</v>
      </c>
      <c r="T6996" t="s">
        <v>43</v>
      </c>
      <c r="U6996">
        <v>21958.595081024207</v>
      </c>
    </row>
    <row r="6997" spans="16:21" x14ac:dyDescent="0.25">
      <c r="P6997">
        <v>121</v>
      </c>
      <c r="Q6997">
        <v>500000</v>
      </c>
      <c r="R6997">
        <v>500000</v>
      </c>
      <c r="S6997" s="8" t="str">
        <f t="shared" si="109"/>
        <v>121500000500000</v>
      </c>
      <c r="T6997" t="s">
        <v>43</v>
      </c>
      <c r="U6997">
        <v>21958.595081024207</v>
      </c>
    </row>
    <row r="6998" spans="16:21" x14ac:dyDescent="0.25">
      <c r="P6998">
        <v>122</v>
      </c>
      <c r="Q6998">
        <v>500000</v>
      </c>
      <c r="R6998">
        <v>500000</v>
      </c>
      <c r="S6998" s="8" t="str">
        <f t="shared" si="109"/>
        <v>122500000500000</v>
      </c>
      <c r="T6998" t="s">
        <v>43</v>
      </c>
      <c r="U6998">
        <v>21958.595081024207</v>
      </c>
    </row>
    <row r="6999" spans="16:21" x14ac:dyDescent="0.25">
      <c r="P6999">
        <v>123</v>
      </c>
      <c r="Q6999">
        <v>500000</v>
      </c>
      <c r="R6999">
        <v>500000</v>
      </c>
      <c r="S6999" s="8" t="str">
        <f t="shared" si="109"/>
        <v>123500000500000</v>
      </c>
      <c r="T6999" t="s">
        <v>43</v>
      </c>
      <c r="U6999">
        <v>21958.595081024207</v>
      </c>
    </row>
    <row r="7000" spans="16:21" x14ac:dyDescent="0.25">
      <c r="P7000">
        <v>124</v>
      </c>
      <c r="Q7000">
        <v>500000</v>
      </c>
      <c r="R7000">
        <v>500000</v>
      </c>
      <c r="S7000" s="8" t="str">
        <f t="shared" si="109"/>
        <v>124500000500000</v>
      </c>
      <c r="T7000" t="s">
        <v>43</v>
      </c>
      <c r="U7000">
        <v>21958.595081024207</v>
      </c>
    </row>
    <row r="7001" spans="16:21" x14ac:dyDescent="0.25">
      <c r="P7001">
        <v>125</v>
      </c>
      <c r="Q7001">
        <v>500000</v>
      </c>
      <c r="R7001">
        <v>500000</v>
      </c>
      <c r="S7001" s="8" t="str">
        <f t="shared" si="109"/>
        <v>125500000500000</v>
      </c>
      <c r="T7001" t="s">
        <v>43</v>
      </c>
      <c r="U7001">
        <v>21958.595081024207</v>
      </c>
    </row>
    <row r="7002" spans="16:21" x14ac:dyDescent="0.25">
      <c r="P7002">
        <v>1</v>
      </c>
      <c r="Q7002">
        <v>500000</v>
      </c>
      <c r="R7002">
        <v>600000</v>
      </c>
      <c r="S7002" s="8" t="str">
        <f t="shared" si="109"/>
        <v>1500000600000</v>
      </c>
      <c r="T7002" t="s">
        <v>48</v>
      </c>
      <c r="U7002">
        <v>1429.1312208013815</v>
      </c>
    </row>
    <row r="7003" spans="16:21" x14ac:dyDescent="0.25">
      <c r="P7003">
        <v>2</v>
      </c>
      <c r="Q7003">
        <v>500000</v>
      </c>
      <c r="R7003">
        <v>600000</v>
      </c>
      <c r="S7003" s="8" t="str">
        <f t="shared" si="109"/>
        <v>2500000600000</v>
      </c>
      <c r="T7003" t="s">
        <v>48</v>
      </c>
      <c r="U7003">
        <v>1429.1312208013815</v>
      </c>
    </row>
    <row r="7004" spans="16:21" x14ac:dyDescent="0.25">
      <c r="P7004">
        <v>3</v>
      </c>
      <c r="Q7004">
        <v>500000</v>
      </c>
      <c r="R7004">
        <v>600000</v>
      </c>
      <c r="S7004" s="8" t="str">
        <f t="shared" si="109"/>
        <v>3500000600000</v>
      </c>
      <c r="T7004" t="s">
        <v>48</v>
      </c>
      <c r="U7004">
        <v>1429.1312208013815</v>
      </c>
    </row>
    <row r="7005" spans="16:21" x14ac:dyDescent="0.25">
      <c r="P7005">
        <v>4</v>
      </c>
      <c r="Q7005">
        <v>500000</v>
      </c>
      <c r="R7005">
        <v>600000</v>
      </c>
      <c r="S7005" s="8" t="str">
        <f t="shared" si="109"/>
        <v>4500000600000</v>
      </c>
      <c r="T7005" t="s">
        <v>48</v>
      </c>
      <c r="U7005">
        <v>1429.1312208013815</v>
      </c>
    </row>
    <row r="7006" spans="16:21" x14ac:dyDescent="0.25">
      <c r="P7006">
        <v>5</v>
      </c>
      <c r="Q7006">
        <v>500000</v>
      </c>
      <c r="R7006">
        <v>600000</v>
      </c>
      <c r="S7006" s="8" t="str">
        <f t="shared" si="109"/>
        <v>5500000600000</v>
      </c>
      <c r="T7006" t="s">
        <v>48</v>
      </c>
      <c r="U7006">
        <v>1429.1312208013815</v>
      </c>
    </row>
    <row r="7007" spans="16:21" x14ac:dyDescent="0.25">
      <c r="P7007">
        <v>6</v>
      </c>
      <c r="Q7007">
        <v>500000</v>
      </c>
      <c r="R7007">
        <v>600000</v>
      </c>
      <c r="S7007" s="8" t="str">
        <f t="shared" si="109"/>
        <v>6500000600000</v>
      </c>
      <c r="T7007" t="s">
        <v>48</v>
      </c>
      <c r="U7007">
        <v>1429.1312208013815</v>
      </c>
    </row>
    <row r="7008" spans="16:21" x14ac:dyDescent="0.25">
      <c r="P7008">
        <v>7</v>
      </c>
      <c r="Q7008">
        <v>500000</v>
      </c>
      <c r="R7008">
        <v>600000</v>
      </c>
      <c r="S7008" s="8" t="str">
        <f t="shared" si="109"/>
        <v>7500000600000</v>
      </c>
      <c r="T7008" t="s">
        <v>48</v>
      </c>
      <c r="U7008">
        <v>1429.1312208013815</v>
      </c>
    </row>
    <row r="7009" spans="16:21" x14ac:dyDescent="0.25">
      <c r="P7009">
        <v>8</v>
      </c>
      <c r="Q7009">
        <v>500000</v>
      </c>
      <c r="R7009">
        <v>600000</v>
      </c>
      <c r="S7009" s="8" t="str">
        <f t="shared" si="109"/>
        <v>8500000600000</v>
      </c>
      <c r="T7009" t="s">
        <v>48</v>
      </c>
      <c r="U7009">
        <v>1429.1312208013815</v>
      </c>
    </row>
    <row r="7010" spans="16:21" x14ac:dyDescent="0.25">
      <c r="P7010">
        <v>9</v>
      </c>
      <c r="Q7010">
        <v>500000</v>
      </c>
      <c r="R7010">
        <v>600000</v>
      </c>
      <c r="S7010" s="8" t="str">
        <f t="shared" si="109"/>
        <v>9500000600000</v>
      </c>
      <c r="T7010" t="s">
        <v>48</v>
      </c>
      <c r="U7010">
        <v>1429.1312208013815</v>
      </c>
    </row>
    <row r="7011" spans="16:21" x14ac:dyDescent="0.25">
      <c r="P7011">
        <v>10</v>
      </c>
      <c r="Q7011">
        <v>500000</v>
      </c>
      <c r="R7011">
        <v>600000</v>
      </c>
      <c r="S7011" s="8" t="str">
        <f t="shared" si="109"/>
        <v>10500000600000</v>
      </c>
      <c r="T7011" t="s">
        <v>48</v>
      </c>
      <c r="U7011">
        <v>1429.1312208013815</v>
      </c>
    </row>
    <row r="7012" spans="16:21" x14ac:dyDescent="0.25">
      <c r="P7012">
        <v>11</v>
      </c>
      <c r="Q7012">
        <v>500000</v>
      </c>
      <c r="R7012">
        <v>600000</v>
      </c>
      <c r="S7012" s="8" t="str">
        <f t="shared" si="109"/>
        <v>11500000600000</v>
      </c>
      <c r="T7012" t="s">
        <v>48</v>
      </c>
      <c r="U7012">
        <v>1429.1312208013815</v>
      </c>
    </row>
    <row r="7013" spans="16:21" x14ac:dyDescent="0.25">
      <c r="P7013">
        <v>12</v>
      </c>
      <c r="Q7013">
        <v>500000</v>
      </c>
      <c r="R7013">
        <v>600000</v>
      </c>
      <c r="S7013" s="8" t="str">
        <f t="shared" si="109"/>
        <v>12500000600000</v>
      </c>
      <c r="T7013" t="s">
        <v>48</v>
      </c>
      <c r="U7013">
        <v>1429.1312208013815</v>
      </c>
    </row>
    <row r="7014" spans="16:21" x14ac:dyDescent="0.25">
      <c r="P7014">
        <v>13</v>
      </c>
      <c r="Q7014">
        <v>500000</v>
      </c>
      <c r="R7014">
        <v>600000</v>
      </c>
      <c r="S7014" s="8" t="str">
        <f t="shared" si="109"/>
        <v>13500000600000</v>
      </c>
      <c r="T7014" t="s">
        <v>48</v>
      </c>
      <c r="U7014">
        <v>1429.1312208013815</v>
      </c>
    </row>
    <row r="7015" spans="16:21" x14ac:dyDescent="0.25">
      <c r="P7015">
        <v>14</v>
      </c>
      <c r="Q7015">
        <v>500000</v>
      </c>
      <c r="R7015">
        <v>600000</v>
      </c>
      <c r="S7015" s="8" t="str">
        <f t="shared" si="109"/>
        <v>14500000600000</v>
      </c>
      <c r="T7015" t="s">
        <v>48</v>
      </c>
      <c r="U7015">
        <v>1429.1312208013815</v>
      </c>
    </row>
    <row r="7016" spans="16:21" x14ac:dyDescent="0.25">
      <c r="P7016">
        <v>15</v>
      </c>
      <c r="Q7016">
        <v>500000</v>
      </c>
      <c r="R7016">
        <v>600000</v>
      </c>
      <c r="S7016" s="8" t="str">
        <f t="shared" si="109"/>
        <v>15500000600000</v>
      </c>
      <c r="T7016" t="s">
        <v>48</v>
      </c>
      <c r="U7016">
        <v>1429.1312208013815</v>
      </c>
    </row>
    <row r="7017" spans="16:21" x14ac:dyDescent="0.25">
      <c r="P7017">
        <v>16</v>
      </c>
      <c r="Q7017">
        <v>500000</v>
      </c>
      <c r="R7017">
        <v>600000</v>
      </c>
      <c r="S7017" s="8" t="str">
        <f t="shared" si="109"/>
        <v>16500000600000</v>
      </c>
      <c r="T7017" t="s">
        <v>48</v>
      </c>
      <c r="U7017">
        <v>1429.1312208013815</v>
      </c>
    </row>
    <row r="7018" spans="16:21" x14ac:dyDescent="0.25">
      <c r="P7018">
        <v>17</v>
      </c>
      <c r="Q7018">
        <v>500000</v>
      </c>
      <c r="R7018">
        <v>600000</v>
      </c>
      <c r="S7018" s="8" t="str">
        <f t="shared" si="109"/>
        <v>17500000600000</v>
      </c>
      <c r="T7018" t="s">
        <v>48</v>
      </c>
      <c r="U7018">
        <v>1429.1312208013815</v>
      </c>
    </row>
    <row r="7019" spans="16:21" x14ac:dyDescent="0.25">
      <c r="P7019">
        <v>18</v>
      </c>
      <c r="Q7019">
        <v>500000</v>
      </c>
      <c r="R7019">
        <v>600000</v>
      </c>
      <c r="S7019" s="8" t="str">
        <f t="shared" si="109"/>
        <v>18500000600000</v>
      </c>
      <c r="T7019" t="s">
        <v>48</v>
      </c>
      <c r="U7019">
        <v>1429.1312208013815</v>
      </c>
    </row>
    <row r="7020" spans="16:21" x14ac:dyDescent="0.25">
      <c r="P7020">
        <v>19</v>
      </c>
      <c r="Q7020">
        <v>500000</v>
      </c>
      <c r="R7020">
        <v>600000</v>
      </c>
      <c r="S7020" s="8" t="str">
        <f t="shared" si="109"/>
        <v>19500000600000</v>
      </c>
      <c r="T7020" t="s">
        <v>48</v>
      </c>
      <c r="U7020">
        <v>1429.1312208013815</v>
      </c>
    </row>
    <row r="7021" spans="16:21" x14ac:dyDescent="0.25">
      <c r="P7021">
        <v>20</v>
      </c>
      <c r="Q7021">
        <v>500000</v>
      </c>
      <c r="R7021">
        <v>600000</v>
      </c>
      <c r="S7021" s="8" t="str">
        <f t="shared" si="109"/>
        <v>20500000600000</v>
      </c>
      <c r="T7021" t="s">
        <v>48</v>
      </c>
      <c r="U7021">
        <v>1429.1312208013815</v>
      </c>
    </row>
    <row r="7022" spans="16:21" x14ac:dyDescent="0.25">
      <c r="P7022">
        <v>21</v>
      </c>
      <c r="Q7022">
        <v>500000</v>
      </c>
      <c r="R7022">
        <v>600000</v>
      </c>
      <c r="S7022" s="8" t="str">
        <f t="shared" si="109"/>
        <v>21500000600000</v>
      </c>
      <c r="T7022" t="s">
        <v>48</v>
      </c>
      <c r="U7022">
        <v>1429.1312208013815</v>
      </c>
    </row>
    <row r="7023" spans="16:21" x14ac:dyDescent="0.25">
      <c r="P7023">
        <v>22</v>
      </c>
      <c r="Q7023">
        <v>500000</v>
      </c>
      <c r="R7023">
        <v>600000</v>
      </c>
      <c r="S7023" s="8" t="str">
        <f t="shared" si="109"/>
        <v>22500000600000</v>
      </c>
      <c r="T7023" t="s">
        <v>48</v>
      </c>
      <c r="U7023">
        <v>1429.1312208013815</v>
      </c>
    </row>
    <row r="7024" spans="16:21" x14ac:dyDescent="0.25">
      <c r="P7024">
        <v>23</v>
      </c>
      <c r="Q7024">
        <v>500000</v>
      </c>
      <c r="R7024">
        <v>600000</v>
      </c>
      <c r="S7024" s="8" t="str">
        <f t="shared" si="109"/>
        <v>23500000600000</v>
      </c>
      <c r="T7024" t="s">
        <v>48</v>
      </c>
      <c r="U7024">
        <v>1429.1312208013815</v>
      </c>
    </row>
    <row r="7025" spans="16:21" x14ac:dyDescent="0.25">
      <c r="P7025">
        <v>24</v>
      </c>
      <c r="Q7025">
        <v>500000</v>
      </c>
      <c r="R7025">
        <v>600000</v>
      </c>
      <c r="S7025" s="8" t="str">
        <f t="shared" si="109"/>
        <v>24500000600000</v>
      </c>
      <c r="T7025" t="s">
        <v>48</v>
      </c>
      <c r="U7025">
        <v>1429.1312208013815</v>
      </c>
    </row>
    <row r="7026" spans="16:21" x14ac:dyDescent="0.25">
      <c r="P7026">
        <v>25</v>
      </c>
      <c r="Q7026">
        <v>500000</v>
      </c>
      <c r="R7026">
        <v>600000</v>
      </c>
      <c r="S7026" s="8" t="str">
        <f t="shared" si="109"/>
        <v>25500000600000</v>
      </c>
      <c r="T7026" t="s">
        <v>48</v>
      </c>
      <c r="U7026">
        <v>1429.1312208013815</v>
      </c>
    </row>
    <row r="7027" spans="16:21" x14ac:dyDescent="0.25">
      <c r="P7027">
        <v>26</v>
      </c>
      <c r="Q7027">
        <v>500000</v>
      </c>
      <c r="R7027">
        <v>600000</v>
      </c>
      <c r="S7027" s="8" t="str">
        <f t="shared" si="109"/>
        <v>26500000600000</v>
      </c>
      <c r="T7027" t="s">
        <v>34</v>
      </c>
      <c r="U7027">
        <v>1579.5127518933634</v>
      </c>
    </row>
    <row r="7028" spans="16:21" x14ac:dyDescent="0.25">
      <c r="P7028">
        <v>27</v>
      </c>
      <c r="Q7028">
        <v>500000</v>
      </c>
      <c r="R7028">
        <v>600000</v>
      </c>
      <c r="S7028" s="8" t="str">
        <f t="shared" si="109"/>
        <v>27500000600000</v>
      </c>
      <c r="T7028" t="s">
        <v>34</v>
      </c>
      <c r="U7028">
        <v>1579.5127518933634</v>
      </c>
    </row>
    <row r="7029" spans="16:21" x14ac:dyDescent="0.25">
      <c r="P7029">
        <v>28</v>
      </c>
      <c r="Q7029">
        <v>500000</v>
      </c>
      <c r="R7029">
        <v>600000</v>
      </c>
      <c r="S7029" s="8" t="str">
        <f t="shared" si="109"/>
        <v>28500000600000</v>
      </c>
      <c r="T7029" t="s">
        <v>34</v>
      </c>
      <c r="U7029">
        <v>1579.5127518933634</v>
      </c>
    </row>
    <row r="7030" spans="16:21" x14ac:dyDescent="0.25">
      <c r="P7030">
        <v>29</v>
      </c>
      <c r="Q7030">
        <v>500000</v>
      </c>
      <c r="R7030">
        <v>600000</v>
      </c>
      <c r="S7030" s="8" t="str">
        <f t="shared" si="109"/>
        <v>29500000600000</v>
      </c>
      <c r="T7030" t="s">
        <v>34</v>
      </c>
      <c r="U7030">
        <v>1579.5127518933634</v>
      </c>
    </row>
    <row r="7031" spans="16:21" x14ac:dyDescent="0.25">
      <c r="P7031">
        <v>30</v>
      </c>
      <c r="Q7031">
        <v>500000</v>
      </c>
      <c r="R7031">
        <v>600000</v>
      </c>
      <c r="S7031" s="8" t="str">
        <f t="shared" si="109"/>
        <v>30500000600000</v>
      </c>
      <c r="T7031" t="s">
        <v>34</v>
      </c>
      <c r="U7031">
        <v>1579.5127518933634</v>
      </c>
    </row>
    <row r="7032" spans="16:21" x14ac:dyDescent="0.25">
      <c r="P7032">
        <v>31</v>
      </c>
      <c r="Q7032">
        <v>500000</v>
      </c>
      <c r="R7032">
        <v>600000</v>
      </c>
      <c r="S7032" s="8" t="str">
        <f t="shared" si="109"/>
        <v>31500000600000</v>
      </c>
      <c r="T7032" t="s">
        <v>34</v>
      </c>
      <c r="U7032">
        <v>1579.5127518933634</v>
      </c>
    </row>
    <row r="7033" spans="16:21" x14ac:dyDescent="0.25">
      <c r="P7033">
        <v>32</v>
      </c>
      <c r="Q7033">
        <v>500000</v>
      </c>
      <c r="R7033">
        <v>600000</v>
      </c>
      <c r="S7033" s="8" t="str">
        <f t="shared" si="109"/>
        <v>32500000600000</v>
      </c>
      <c r="T7033" t="s">
        <v>34</v>
      </c>
      <c r="U7033">
        <v>1579.5127518933634</v>
      </c>
    </row>
    <row r="7034" spans="16:21" x14ac:dyDescent="0.25">
      <c r="P7034">
        <v>33</v>
      </c>
      <c r="Q7034">
        <v>500000</v>
      </c>
      <c r="R7034">
        <v>600000</v>
      </c>
      <c r="S7034" s="8" t="str">
        <f t="shared" si="109"/>
        <v>33500000600000</v>
      </c>
      <c r="T7034" t="s">
        <v>34</v>
      </c>
      <c r="U7034">
        <v>1579.5127518933634</v>
      </c>
    </row>
    <row r="7035" spans="16:21" x14ac:dyDescent="0.25">
      <c r="P7035">
        <v>34</v>
      </c>
      <c r="Q7035">
        <v>500000</v>
      </c>
      <c r="R7035">
        <v>600000</v>
      </c>
      <c r="S7035" s="8" t="str">
        <f t="shared" si="109"/>
        <v>34500000600000</v>
      </c>
      <c r="T7035" t="s">
        <v>34</v>
      </c>
      <c r="U7035">
        <v>1579.5127518933634</v>
      </c>
    </row>
    <row r="7036" spans="16:21" x14ac:dyDescent="0.25">
      <c r="P7036">
        <v>35</v>
      </c>
      <c r="Q7036">
        <v>500000</v>
      </c>
      <c r="R7036">
        <v>600000</v>
      </c>
      <c r="S7036" s="8" t="str">
        <f t="shared" si="109"/>
        <v>35500000600000</v>
      </c>
      <c r="T7036" t="s">
        <v>34</v>
      </c>
      <c r="U7036">
        <v>1579.5127518933634</v>
      </c>
    </row>
    <row r="7037" spans="16:21" x14ac:dyDescent="0.25">
      <c r="P7037">
        <v>36</v>
      </c>
      <c r="Q7037">
        <v>500000</v>
      </c>
      <c r="R7037">
        <v>600000</v>
      </c>
      <c r="S7037" s="8" t="str">
        <f t="shared" si="109"/>
        <v>36500000600000</v>
      </c>
      <c r="T7037" t="s">
        <v>35</v>
      </c>
      <c r="U7037">
        <v>1934.798676404994</v>
      </c>
    </row>
    <row r="7038" spans="16:21" x14ac:dyDescent="0.25">
      <c r="P7038">
        <v>37</v>
      </c>
      <c r="Q7038">
        <v>500000</v>
      </c>
      <c r="R7038">
        <v>600000</v>
      </c>
      <c r="S7038" s="8" t="str">
        <f t="shared" si="109"/>
        <v>37500000600000</v>
      </c>
      <c r="T7038" t="s">
        <v>35</v>
      </c>
      <c r="U7038">
        <v>1934.798676404994</v>
      </c>
    </row>
    <row r="7039" spans="16:21" x14ac:dyDescent="0.25">
      <c r="P7039">
        <v>38</v>
      </c>
      <c r="Q7039">
        <v>500000</v>
      </c>
      <c r="R7039">
        <v>600000</v>
      </c>
      <c r="S7039" s="8" t="str">
        <f t="shared" si="109"/>
        <v>38500000600000</v>
      </c>
      <c r="T7039" t="s">
        <v>35</v>
      </c>
      <c r="U7039">
        <v>1934.798676404994</v>
      </c>
    </row>
    <row r="7040" spans="16:21" x14ac:dyDescent="0.25">
      <c r="P7040">
        <v>39</v>
      </c>
      <c r="Q7040">
        <v>500000</v>
      </c>
      <c r="R7040">
        <v>600000</v>
      </c>
      <c r="S7040" s="8" t="str">
        <f t="shared" si="109"/>
        <v>39500000600000</v>
      </c>
      <c r="T7040" t="s">
        <v>35</v>
      </c>
      <c r="U7040">
        <v>1934.798676404994</v>
      </c>
    </row>
    <row r="7041" spans="16:21" x14ac:dyDescent="0.25">
      <c r="P7041">
        <v>40</v>
      </c>
      <c r="Q7041">
        <v>500000</v>
      </c>
      <c r="R7041">
        <v>600000</v>
      </c>
      <c r="S7041" s="8" t="str">
        <f t="shared" si="109"/>
        <v>40500000600000</v>
      </c>
      <c r="T7041" t="s">
        <v>35</v>
      </c>
      <c r="U7041">
        <v>1934.798676404994</v>
      </c>
    </row>
    <row r="7042" spans="16:21" x14ac:dyDescent="0.25">
      <c r="P7042">
        <v>41</v>
      </c>
      <c r="Q7042">
        <v>500000</v>
      </c>
      <c r="R7042">
        <v>600000</v>
      </c>
      <c r="S7042" s="8" t="str">
        <f t="shared" si="109"/>
        <v>41500000600000</v>
      </c>
      <c r="T7042" t="s">
        <v>35</v>
      </c>
      <c r="U7042">
        <v>1934.798676404994</v>
      </c>
    </row>
    <row r="7043" spans="16:21" x14ac:dyDescent="0.25">
      <c r="P7043">
        <v>42</v>
      </c>
      <c r="Q7043">
        <v>500000</v>
      </c>
      <c r="R7043">
        <v>600000</v>
      </c>
      <c r="S7043" s="8" t="str">
        <f t="shared" ref="S7043:S7106" si="110">P7043&amp;Q7043&amp;R7043</f>
        <v>42500000600000</v>
      </c>
      <c r="T7043" t="s">
        <v>35</v>
      </c>
      <c r="U7043">
        <v>1934.798676404994</v>
      </c>
    </row>
    <row r="7044" spans="16:21" x14ac:dyDescent="0.25">
      <c r="P7044">
        <v>43</v>
      </c>
      <c r="Q7044">
        <v>500000</v>
      </c>
      <c r="R7044">
        <v>600000</v>
      </c>
      <c r="S7044" s="8" t="str">
        <f t="shared" si="110"/>
        <v>43500000600000</v>
      </c>
      <c r="T7044" t="s">
        <v>35</v>
      </c>
      <c r="U7044">
        <v>1934.798676404994</v>
      </c>
    </row>
    <row r="7045" spans="16:21" x14ac:dyDescent="0.25">
      <c r="P7045">
        <v>44</v>
      </c>
      <c r="Q7045">
        <v>500000</v>
      </c>
      <c r="R7045">
        <v>600000</v>
      </c>
      <c r="S7045" s="8" t="str">
        <f t="shared" si="110"/>
        <v>44500000600000</v>
      </c>
      <c r="T7045" t="s">
        <v>35</v>
      </c>
      <c r="U7045">
        <v>1934.798676404994</v>
      </c>
    </row>
    <row r="7046" spans="16:21" x14ac:dyDescent="0.25">
      <c r="P7046">
        <v>45</v>
      </c>
      <c r="Q7046">
        <v>500000</v>
      </c>
      <c r="R7046">
        <v>600000</v>
      </c>
      <c r="S7046" s="8" t="str">
        <f t="shared" si="110"/>
        <v>45500000600000</v>
      </c>
      <c r="T7046" t="s">
        <v>35</v>
      </c>
      <c r="U7046">
        <v>1934.798676404994</v>
      </c>
    </row>
    <row r="7047" spans="16:21" x14ac:dyDescent="0.25">
      <c r="P7047">
        <v>46</v>
      </c>
      <c r="Q7047">
        <v>500000</v>
      </c>
      <c r="R7047">
        <v>600000</v>
      </c>
      <c r="S7047" s="8" t="str">
        <f t="shared" si="110"/>
        <v>46500000600000</v>
      </c>
      <c r="T7047" t="s">
        <v>36</v>
      </c>
      <c r="U7047">
        <v>3880.1535362291634</v>
      </c>
    </row>
    <row r="7048" spans="16:21" x14ac:dyDescent="0.25">
      <c r="P7048">
        <v>47</v>
      </c>
      <c r="Q7048">
        <v>500000</v>
      </c>
      <c r="R7048">
        <v>600000</v>
      </c>
      <c r="S7048" s="8" t="str">
        <f t="shared" si="110"/>
        <v>47500000600000</v>
      </c>
      <c r="T7048" t="s">
        <v>36</v>
      </c>
      <c r="U7048">
        <v>3880.1535362291634</v>
      </c>
    </row>
    <row r="7049" spans="16:21" x14ac:dyDescent="0.25">
      <c r="P7049">
        <v>48</v>
      </c>
      <c r="Q7049">
        <v>500000</v>
      </c>
      <c r="R7049">
        <v>600000</v>
      </c>
      <c r="S7049" s="8" t="str">
        <f t="shared" si="110"/>
        <v>48500000600000</v>
      </c>
      <c r="T7049" t="s">
        <v>36</v>
      </c>
      <c r="U7049">
        <v>3880.1535362291634</v>
      </c>
    </row>
    <row r="7050" spans="16:21" x14ac:dyDescent="0.25">
      <c r="P7050">
        <v>49</v>
      </c>
      <c r="Q7050">
        <v>500000</v>
      </c>
      <c r="R7050">
        <v>600000</v>
      </c>
      <c r="S7050" s="8" t="str">
        <f t="shared" si="110"/>
        <v>49500000600000</v>
      </c>
      <c r="T7050" t="s">
        <v>36</v>
      </c>
      <c r="U7050">
        <v>3880.1535362291634</v>
      </c>
    </row>
    <row r="7051" spans="16:21" x14ac:dyDescent="0.25">
      <c r="P7051">
        <v>50</v>
      </c>
      <c r="Q7051">
        <v>500000</v>
      </c>
      <c r="R7051">
        <v>600000</v>
      </c>
      <c r="S7051" s="8" t="str">
        <f t="shared" si="110"/>
        <v>50500000600000</v>
      </c>
      <c r="T7051" t="s">
        <v>36</v>
      </c>
      <c r="U7051">
        <v>3880.1535362291634</v>
      </c>
    </row>
    <row r="7052" spans="16:21" x14ac:dyDescent="0.25">
      <c r="P7052">
        <v>51</v>
      </c>
      <c r="Q7052">
        <v>500000</v>
      </c>
      <c r="R7052">
        <v>600000</v>
      </c>
      <c r="S7052" s="8" t="str">
        <f t="shared" si="110"/>
        <v>51500000600000</v>
      </c>
      <c r="T7052" t="s">
        <v>37</v>
      </c>
      <c r="U7052">
        <v>5439.4514875187433</v>
      </c>
    </row>
    <row r="7053" spans="16:21" x14ac:dyDescent="0.25">
      <c r="P7053">
        <v>52</v>
      </c>
      <c r="Q7053">
        <v>500000</v>
      </c>
      <c r="R7053">
        <v>600000</v>
      </c>
      <c r="S7053" s="8" t="str">
        <f t="shared" si="110"/>
        <v>52500000600000</v>
      </c>
      <c r="T7053" t="s">
        <v>37</v>
      </c>
      <c r="U7053">
        <v>5439.4514875187433</v>
      </c>
    </row>
    <row r="7054" spans="16:21" x14ac:dyDescent="0.25">
      <c r="P7054">
        <v>53</v>
      </c>
      <c r="Q7054">
        <v>500000</v>
      </c>
      <c r="R7054">
        <v>600000</v>
      </c>
      <c r="S7054" s="8" t="str">
        <f t="shared" si="110"/>
        <v>53500000600000</v>
      </c>
      <c r="T7054" t="s">
        <v>37</v>
      </c>
      <c r="U7054">
        <v>5439.4514875187433</v>
      </c>
    </row>
    <row r="7055" spans="16:21" x14ac:dyDescent="0.25">
      <c r="P7055">
        <v>54</v>
      </c>
      <c r="Q7055">
        <v>500000</v>
      </c>
      <c r="R7055">
        <v>600000</v>
      </c>
      <c r="S7055" s="8" t="str">
        <f t="shared" si="110"/>
        <v>54500000600000</v>
      </c>
      <c r="T7055" t="s">
        <v>37</v>
      </c>
      <c r="U7055">
        <v>5439.4514875187433</v>
      </c>
    </row>
    <row r="7056" spans="16:21" x14ac:dyDescent="0.25">
      <c r="P7056">
        <v>55</v>
      </c>
      <c r="Q7056">
        <v>500000</v>
      </c>
      <c r="R7056">
        <v>600000</v>
      </c>
      <c r="S7056" s="8" t="str">
        <f t="shared" si="110"/>
        <v>55500000600000</v>
      </c>
      <c r="T7056" t="s">
        <v>37</v>
      </c>
      <c r="U7056">
        <v>5439.4514875187433</v>
      </c>
    </row>
    <row r="7057" spans="16:21" x14ac:dyDescent="0.25">
      <c r="P7057">
        <v>56</v>
      </c>
      <c r="Q7057">
        <v>500000</v>
      </c>
      <c r="R7057">
        <v>600000</v>
      </c>
      <c r="S7057" s="8" t="str">
        <f t="shared" si="110"/>
        <v>56500000600000</v>
      </c>
      <c r="T7057" t="s">
        <v>38</v>
      </c>
      <c r="U7057">
        <v>7545.8051602933228</v>
      </c>
    </row>
    <row r="7058" spans="16:21" x14ac:dyDescent="0.25">
      <c r="P7058">
        <v>57</v>
      </c>
      <c r="Q7058">
        <v>500000</v>
      </c>
      <c r="R7058">
        <v>600000</v>
      </c>
      <c r="S7058" s="8" t="str">
        <f t="shared" si="110"/>
        <v>57500000600000</v>
      </c>
      <c r="T7058" t="s">
        <v>38</v>
      </c>
      <c r="U7058">
        <v>7545.8051602933228</v>
      </c>
    </row>
    <row r="7059" spans="16:21" x14ac:dyDescent="0.25">
      <c r="P7059">
        <v>58</v>
      </c>
      <c r="Q7059">
        <v>500000</v>
      </c>
      <c r="R7059">
        <v>600000</v>
      </c>
      <c r="S7059" s="8" t="str">
        <f t="shared" si="110"/>
        <v>58500000600000</v>
      </c>
      <c r="T7059" t="s">
        <v>38</v>
      </c>
      <c r="U7059">
        <v>7545.8051602933228</v>
      </c>
    </row>
    <row r="7060" spans="16:21" x14ac:dyDescent="0.25">
      <c r="P7060">
        <v>59</v>
      </c>
      <c r="Q7060">
        <v>500000</v>
      </c>
      <c r="R7060">
        <v>600000</v>
      </c>
      <c r="S7060" s="8" t="str">
        <f t="shared" si="110"/>
        <v>59500000600000</v>
      </c>
      <c r="T7060" t="s">
        <v>38</v>
      </c>
      <c r="U7060">
        <v>7545.8051602933228</v>
      </c>
    </row>
    <row r="7061" spans="16:21" x14ac:dyDescent="0.25">
      <c r="P7061">
        <v>60</v>
      </c>
      <c r="Q7061">
        <v>500000</v>
      </c>
      <c r="R7061">
        <v>600000</v>
      </c>
      <c r="S7061" s="8" t="str">
        <f t="shared" si="110"/>
        <v>60500000600000</v>
      </c>
      <c r="T7061" t="s">
        <v>38</v>
      </c>
      <c r="U7061">
        <v>7545.8051602933228</v>
      </c>
    </row>
    <row r="7062" spans="16:21" x14ac:dyDescent="0.25">
      <c r="P7062">
        <v>61</v>
      </c>
      <c r="Q7062">
        <v>500000</v>
      </c>
      <c r="R7062">
        <v>600000</v>
      </c>
      <c r="S7062" s="8" t="str">
        <f t="shared" si="110"/>
        <v>61500000600000</v>
      </c>
      <c r="T7062" t="s">
        <v>39</v>
      </c>
      <c r="U7062">
        <v>10174.389751064553</v>
      </c>
    </row>
    <row r="7063" spans="16:21" x14ac:dyDescent="0.25">
      <c r="P7063">
        <v>62</v>
      </c>
      <c r="Q7063">
        <v>500000</v>
      </c>
      <c r="R7063">
        <v>600000</v>
      </c>
      <c r="S7063" s="8" t="str">
        <f t="shared" si="110"/>
        <v>62500000600000</v>
      </c>
      <c r="T7063" t="s">
        <v>39</v>
      </c>
      <c r="U7063">
        <v>10174.389751064553</v>
      </c>
    </row>
    <row r="7064" spans="16:21" x14ac:dyDescent="0.25">
      <c r="P7064">
        <v>63</v>
      </c>
      <c r="Q7064">
        <v>500000</v>
      </c>
      <c r="R7064">
        <v>600000</v>
      </c>
      <c r="S7064" s="8" t="str">
        <f t="shared" si="110"/>
        <v>63500000600000</v>
      </c>
      <c r="T7064" t="s">
        <v>39</v>
      </c>
      <c r="U7064">
        <v>10174.389751064553</v>
      </c>
    </row>
    <row r="7065" spans="16:21" x14ac:dyDescent="0.25">
      <c r="P7065">
        <v>64</v>
      </c>
      <c r="Q7065">
        <v>500000</v>
      </c>
      <c r="R7065">
        <v>600000</v>
      </c>
      <c r="S7065" s="8" t="str">
        <f t="shared" si="110"/>
        <v>64500000600000</v>
      </c>
      <c r="T7065" t="s">
        <v>39</v>
      </c>
      <c r="U7065">
        <v>10174.389751064553</v>
      </c>
    </row>
    <row r="7066" spans="16:21" x14ac:dyDescent="0.25">
      <c r="P7066">
        <v>65</v>
      </c>
      <c r="Q7066">
        <v>500000</v>
      </c>
      <c r="R7066">
        <v>600000</v>
      </c>
      <c r="S7066" s="8" t="str">
        <f t="shared" si="110"/>
        <v>65500000600000</v>
      </c>
      <c r="T7066" t="s">
        <v>39</v>
      </c>
      <c r="U7066">
        <v>10174.389751064553</v>
      </c>
    </row>
    <row r="7067" spans="16:21" x14ac:dyDescent="0.25">
      <c r="P7067">
        <v>66</v>
      </c>
      <c r="Q7067">
        <v>500000</v>
      </c>
      <c r="R7067">
        <v>600000</v>
      </c>
      <c r="S7067" s="8" t="str">
        <f t="shared" si="110"/>
        <v>66500000600000</v>
      </c>
      <c r="T7067" t="s">
        <v>40</v>
      </c>
      <c r="U7067">
        <v>12689.711676006367</v>
      </c>
    </row>
    <row r="7068" spans="16:21" x14ac:dyDescent="0.25">
      <c r="P7068">
        <v>67</v>
      </c>
      <c r="Q7068">
        <v>500000</v>
      </c>
      <c r="R7068">
        <v>600000</v>
      </c>
      <c r="S7068" s="8" t="str">
        <f t="shared" si="110"/>
        <v>67500000600000</v>
      </c>
      <c r="T7068" t="s">
        <v>40</v>
      </c>
      <c r="U7068">
        <v>12689.711676006367</v>
      </c>
    </row>
    <row r="7069" spans="16:21" x14ac:dyDescent="0.25">
      <c r="P7069">
        <v>68</v>
      </c>
      <c r="Q7069">
        <v>500000</v>
      </c>
      <c r="R7069">
        <v>600000</v>
      </c>
      <c r="S7069" s="8" t="str">
        <f t="shared" si="110"/>
        <v>68500000600000</v>
      </c>
      <c r="T7069" t="s">
        <v>40</v>
      </c>
      <c r="U7069">
        <v>12689.711676006367</v>
      </c>
    </row>
    <row r="7070" spans="16:21" x14ac:dyDescent="0.25">
      <c r="P7070">
        <v>69</v>
      </c>
      <c r="Q7070">
        <v>500000</v>
      </c>
      <c r="R7070">
        <v>600000</v>
      </c>
      <c r="S7070" s="8" t="str">
        <f t="shared" si="110"/>
        <v>69500000600000</v>
      </c>
      <c r="T7070" t="s">
        <v>40</v>
      </c>
      <c r="U7070">
        <v>12689.711676006367</v>
      </c>
    </row>
    <row r="7071" spans="16:21" x14ac:dyDescent="0.25">
      <c r="P7071">
        <v>70</v>
      </c>
      <c r="Q7071">
        <v>500000</v>
      </c>
      <c r="R7071">
        <v>600000</v>
      </c>
      <c r="S7071" s="8" t="str">
        <f t="shared" si="110"/>
        <v>70500000600000</v>
      </c>
      <c r="T7071" t="s">
        <v>40</v>
      </c>
      <c r="U7071">
        <v>12689.711676006367</v>
      </c>
    </row>
    <row r="7072" spans="16:21" x14ac:dyDescent="0.25">
      <c r="P7072">
        <v>71</v>
      </c>
      <c r="Q7072">
        <v>500000</v>
      </c>
      <c r="R7072">
        <v>600000</v>
      </c>
      <c r="S7072" s="8" t="str">
        <f t="shared" si="110"/>
        <v>71500000600000</v>
      </c>
      <c r="T7072" t="s">
        <v>41</v>
      </c>
      <c r="U7072">
        <v>14149.197933236872</v>
      </c>
    </row>
    <row r="7073" spans="16:21" x14ac:dyDescent="0.25">
      <c r="P7073">
        <v>72</v>
      </c>
      <c r="Q7073">
        <v>500000</v>
      </c>
      <c r="R7073">
        <v>600000</v>
      </c>
      <c r="S7073" s="8" t="str">
        <f t="shared" si="110"/>
        <v>72500000600000</v>
      </c>
      <c r="T7073" t="s">
        <v>41</v>
      </c>
      <c r="U7073">
        <v>14149.197933236872</v>
      </c>
    </row>
    <row r="7074" spans="16:21" x14ac:dyDescent="0.25">
      <c r="P7074">
        <v>73</v>
      </c>
      <c r="Q7074">
        <v>500000</v>
      </c>
      <c r="R7074">
        <v>600000</v>
      </c>
      <c r="S7074" s="8" t="str">
        <f t="shared" si="110"/>
        <v>73500000600000</v>
      </c>
      <c r="T7074" t="s">
        <v>41</v>
      </c>
      <c r="U7074">
        <v>14149.197933236872</v>
      </c>
    </row>
    <row r="7075" spans="16:21" x14ac:dyDescent="0.25">
      <c r="P7075">
        <v>74</v>
      </c>
      <c r="Q7075">
        <v>500000</v>
      </c>
      <c r="R7075">
        <v>600000</v>
      </c>
      <c r="S7075" s="8" t="str">
        <f t="shared" si="110"/>
        <v>74500000600000</v>
      </c>
      <c r="T7075" t="s">
        <v>41</v>
      </c>
      <c r="U7075">
        <v>14149.197933236872</v>
      </c>
    </row>
    <row r="7076" spans="16:21" x14ac:dyDescent="0.25">
      <c r="P7076">
        <v>75</v>
      </c>
      <c r="Q7076">
        <v>500000</v>
      </c>
      <c r="R7076">
        <v>600000</v>
      </c>
      <c r="S7076" s="8" t="str">
        <f t="shared" si="110"/>
        <v>75500000600000</v>
      </c>
      <c r="T7076" t="s">
        <v>41</v>
      </c>
      <c r="U7076">
        <v>14149.197933236872</v>
      </c>
    </row>
    <row r="7077" spans="16:21" x14ac:dyDescent="0.25">
      <c r="P7077">
        <v>76</v>
      </c>
      <c r="Q7077">
        <v>500000</v>
      </c>
      <c r="R7077">
        <v>600000</v>
      </c>
      <c r="S7077" s="8" t="str">
        <f t="shared" si="110"/>
        <v>76500000600000</v>
      </c>
      <c r="T7077" t="s">
        <v>42</v>
      </c>
      <c r="U7077">
        <v>17908.893659152451</v>
      </c>
    </row>
    <row r="7078" spans="16:21" x14ac:dyDescent="0.25">
      <c r="P7078">
        <v>77</v>
      </c>
      <c r="Q7078">
        <v>500000</v>
      </c>
      <c r="R7078">
        <v>600000</v>
      </c>
      <c r="S7078" s="8" t="str">
        <f t="shared" si="110"/>
        <v>77500000600000</v>
      </c>
      <c r="T7078" t="s">
        <v>42</v>
      </c>
      <c r="U7078">
        <v>17908.893659152451</v>
      </c>
    </row>
    <row r="7079" spans="16:21" x14ac:dyDescent="0.25">
      <c r="P7079">
        <v>78</v>
      </c>
      <c r="Q7079">
        <v>500000</v>
      </c>
      <c r="R7079">
        <v>600000</v>
      </c>
      <c r="S7079" s="8" t="str">
        <f t="shared" si="110"/>
        <v>78500000600000</v>
      </c>
      <c r="T7079" t="s">
        <v>42</v>
      </c>
      <c r="U7079">
        <v>17908.893659152451</v>
      </c>
    </row>
    <row r="7080" spans="16:21" x14ac:dyDescent="0.25">
      <c r="P7080">
        <v>79</v>
      </c>
      <c r="Q7080">
        <v>500000</v>
      </c>
      <c r="R7080">
        <v>600000</v>
      </c>
      <c r="S7080" s="8" t="str">
        <f t="shared" si="110"/>
        <v>79500000600000</v>
      </c>
      <c r="T7080" t="s">
        <v>42</v>
      </c>
      <c r="U7080">
        <v>17908.893659152451</v>
      </c>
    </row>
    <row r="7081" spans="16:21" x14ac:dyDescent="0.25">
      <c r="P7081">
        <v>80</v>
      </c>
      <c r="Q7081">
        <v>500000</v>
      </c>
      <c r="R7081">
        <v>600000</v>
      </c>
      <c r="S7081" s="8" t="str">
        <f t="shared" si="110"/>
        <v>80500000600000</v>
      </c>
      <c r="T7081" t="s">
        <v>42</v>
      </c>
      <c r="U7081">
        <v>17908.893659152451</v>
      </c>
    </row>
    <row r="7082" spans="16:21" x14ac:dyDescent="0.25">
      <c r="P7082">
        <v>81</v>
      </c>
      <c r="Q7082">
        <v>500000</v>
      </c>
      <c r="R7082">
        <v>600000</v>
      </c>
      <c r="S7082" s="8" t="str">
        <f t="shared" si="110"/>
        <v>81500000600000</v>
      </c>
      <c r="T7082" t="s">
        <v>43</v>
      </c>
      <c r="U7082">
        <v>22947.962105068131</v>
      </c>
    </row>
    <row r="7083" spans="16:21" x14ac:dyDescent="0.25">
      <c r="P7083">
        <v>82</v>
      </c>
      <c r="Q7083">
        <v>500000</v>
      </c>
      <c r="R7083">
        <v>600000</v>
      </c>
      <c r="S7083" s="8" t="str">
        <f t="shared" si="110"/>
        <v>82500000600000</v>
      </c>
      <c r="T7083" t="s">
        <v>43</v>
      </c>
      <c r="U7083">
        <v>22947.962105068131</v>
      </c>
    </row>
    <row r="7084" spans="16:21" x14ac:dyDescent="0.25">
      <c r="P7084">
        <v>83</v>
      </c>
      <c r="Q7084">
        <v>500000</v>
      </c>
      <c r="R7084">
        <v>600000</v>
      </c>
      <c r="S7084" s="8" t="str">
        <f t="shared" si="110"/>
        <v>83500000600000</v>
      </c>
      <c r="T7084" t="s">
        <v>43</v>
      </c>
      <c r="U7084">
        <v>22947.962105068131</v>
      </c>
    </row>
    <row r="7085" spans="16:21" x14ac:dyDescent="0.25">
      <c r="P7085">
        <v>84</v>
      </c>
      <c r="Q7085">
        <v>500000</v>
      </c>
      <c r="R7085">
        <v>600000</v>
      </c>
      <c r="S7085" s="8" t="str">
        <f t="shared" si="110"/>
        <v>84500000600000</v>
      </c>
      <c r="T7085" t="s">
        <v>43</v>
      </c>
      <c r="U7085">
        <v>22947.962105068131</v>
      </c>
    </row>
    <row r="7086" spans="16:21" x14ac:dyDescent="0.25">
      <c r="P7086">
        <v>85</v>
      </c>
      <c r="Q7086">
        <v>500000</v>
      </c>
      <c r="R7086">
        <v>600000</v>
      </c>
      <c r="S7086" s="8" t="str">
        <f t="shared" si="110"/>
        <v>85500000600000</v>
      </c>
      <c r="T7086" t="s">
        <v>43</v>
      </c>
      <c r="U7086">
        <v>22947.962105068131</v>
      </c>
    </row>
    <row r="7087" spans="16:21" x14ac:dyDescent="0.25">
      <c r="P7087">
        <v>86</v>
      </c>
      <c r="Q7087">
        <v>500000</v>
      </c>
      <c r="R7087">
        <v>600000</v>
      </c>
      <c r="S7087" s="8" t="str">
        <f t="shared" si="110"/>
        <v>86500000600000</v>
      </c>
      <c r="T7087" t="s">
        <v>43</v>
      </c>
      <c r="U7087">
        <v>22947.962105068131</v>
      </c>
    </row>
    <row r="7088" spans="16:21" x14ac:dyDescent="0.25">
      <c r="P7088">
        <v>87</v>
      </c>
      <c r="Q7088">
        <v>500000</v>
      </c>
      <c r="R7088">
        <v>600000</v>
      </c>
      <c r="S7088" s="8" t="str">
        <f t="shared" si="110"/>
        <v>87500000600000</v>
      </c>
      <c r="T7088" t="s">
        <v>43</v>
      </c>
      <c r="U7088">
        <v>22947.962105068131</v>
      </c>
    </row>
    <row r="7089" spans="16:21" x14ac:dyDescent="0.25">
      <c r="P7089">
        <v>88</v>
      </c>
      <c r="Q7089">
        <v>500000</v>
      </c>
      <c r="R7089">
        <v>600000</v>
      </c>
      <c r="S7089" s="8" t="str">
        <f t="shared" si="110"/>
        <v>88500000600000</v>
      </c>
      <c r="T7089" t="s">
        <v>43</v>
      </c>
      <c r="U7089">
        <v>22947.962105068131</v>
      </c>
    </row>
    <row r="7090" spans="16:21" x14ac:dyDescent="0.25">
      <c r="P7090">
        <v>89</v>
      </c>
      <c r="Q7090">
        <v>500000</v>
      </c>
      <c r="R7090">
        <v>600000</v>
      </c>
      <c r="S7090" s="8" t="str">
        <f t="shared" si="110"/>
        <v>89500000600000</v>
      </c>
      <c r="T7090" t="s">
        <v>43</v>
      </c>
      <c r="U7090">
        <v>22947.962105068131</v>
      </c>
    </row>
    <row r="7091" spans="16:21" x14ac:dyDescent="0.25">
      <c r="P7091">
        <v>90</v>
      </c>
      <c r="Q7091">
        <v>500000</v>
      </c>
      <c r="R7091">
        <v>600000</v>
      </c>
      <c r="S7091" s="8" t="str">
        <f t="shared" si="110"/>
        <v>90500000600000</v>
      </c>
      <c r="T7091" t="s">
        <v>43</v>
      </c>
      <c r="U7091">
        <v>22947.962105068131</v>
      </c>
    </row>
    <row r="7092" spans="16:21" x14ac:dyDescent="0.25">
      <c r="P7092">
        <v>91</v>
      </c>
      <c r="Q7092">
        <v>500000</v>
      </c>
      <c r="R7092">
        <v>600000</v>
      </c>
      <c r="S7092" s="8" t="str">
        <f t="shared" si="110"/>
        <v>91500000600000</v>
      </c>
      <c r="T7092" t="s">
        <v>43</v>
      </c>
      <c r="U7092">
        <v>22947.962105068131</v>
      </c>
    </row>
    <row r="7093" spans="16:21" x14ac:dyDescent="0.25">
      <c r="P7093">
        <v>92</v>
      </c>
      <c r="Q7093">
        <v>500000</v>
      </c>
      <c r="R7093">
        <v>600000</v>
      </c>
      <c r="S7093" s="8" t="str">
        <f t="shared" si="110"/>
        <v>92500000600000</v>
      </c>
      <c r="T7093" t="s">
        <v>43</v>
      </c>
      <c r="U7093">
        <v>22947.962105068131</v>
      </c>
    </row>
    <row r="7094" spans="16:21" x14ac:dyDescent="0.25">
      <c r="P7094">
        <v>93</v>
      </c>
      <c r="Q7094">
        <v>500000</v>
      </c>
      <c r="R7094">
        <v>600000</v>
      </c>
      <c r="S7094" s="8" t="str">
        <f t="shared" si="110"/>
        <v>93500000600000</v>
      </c>
      <c r="T7094" t="s">
        <v>43</v>
      </c>
      <c r="U7094">
        <v>22947.962105068131</v>
      </c>
    </row>
    <row r="7095" spans="16:21" x14ac:dyDescent="0.25">
      <c r="P7095">
        <v>94</v>
      </c>
      <c r="Q7095">
        <v>500000</v>
      </c>
      <c r="R7095">
        <v>600000</v>
      </c>
      <c r="S7095" s="8" t="str">
        <f t="shared" si="110"/>
        <v>94500000600000</v>
      </c>
      <c r="T7095" t="s">
        <v>43</v>
      </c>
      <c r="U7095">
        <v>22947.962105068131</v>
      </c>
    </row>
    <row r="7096" spans="16:21" x14ac:dyDescent="0.25">
      <c r="P7096">
        <v>95</v>
      </c>
      <c r="Q7096">
        <v>500000</v>
      </c>
      <c r="R7096">
        <v>600000</v>
      </c>
      <c r="S7096" s="8" t="str">
        <f t="shared" si="110"/>
        <v>95500000600000</v>
      </c>
      <c r="T7096" t="s">
        <v>43</v>
      </c>
      <c r="U7096">
        <v>22947.962105068131</v>
      </c>
    </row>
    <row r="7097" spans="16:21" x14ac:dyDescent="0.25">
      <c r="P7097">
        <v>96</v>
      </c>
      <c r="Q7097">
        <v>500000</v>
      </c>
      <c r="R7097">
        <v>600000</v>
      </c>
      <c r="S7097" s="8" t="str">
        <f t="shared" si="110"/>
        <v>96500000600000</v>
      </c>
      <c r="T7097" t="s">
        <v>43</v>
      </c>
      <c r="U7097">
        <v>22947.962105068131</v>
      </c>
    </row>
    <row r="7098" spans="16:21" x14ac:dyDescent="0.25">
      <c r="P7098">
        <v>97</v>
      </c>
      <c r="Q7098">
        <v>500000</v>
      </c>
      <c r="R7098">
        <v>600000</v>
      </c>
      <c r="S7098" s="8" t="str">
        <f t="shared" si="110"/>
        <v>97500000600000</v>
      </c>
      <c r="T7098" t="s">
        <v>43</v>
      </c>
      <c r="U7098">
        <v>22947.962105068131</v>
      </c>
    </row>
    <row r="7099" spans="16:21" x14ac:dyDescent="0.25">
      <c r="P7099">
        <v>98</v>
      </c>
      <c r="Q7099">
        <v>500000</v>
      </c>
      <c r="R7099">
        <v>600000</v>
      </c>
      <c r="S7099" s="8" t="str">
        <f t="shared" si="110"/>
        <v>98500000600000</v>
      </c>
      <c r="T7099" t="s">
        <v>43</v>
      </c>
      <c r="U7099">
        <v>22947.962105068131</v>
      </c>
    </row>
    <row r="7100" spans="16:21" x14ac:dyDescent="0.25">
      <c r="P7100">
        <v>99</v>
      </c>
      <c r="Q7100">
        <v>500000</v>
      </c>
      <c r="R7100">
        <v>600000</v>
      </c>
      <c r="S7100" s="8" t="str">
        <f t="shared" si="110"/>
        <v>99500000600000</v>
      </c>
      <c r="T7100" t="s">
        <v>43</v>
      </c>
      <c r="U7100">
        <v>22947.962105068131</v>
      </c>
    </row>
    <row r="7101" spans="16:21" x14ac:dyDescent="0.25">
      <c r="P7101">
        <v>100</v>
      </c>
      <c r="Q7101">
        <v>500000</v>
      </c>
      <c r="R7101">
        <v>600000</v>
      </c>
      <c r="S7101" s="8" t="str">
        <f t="shared" si="110"/>
        <v>100500000600000</v>
      </c>
      <c r="T7101" t="s">
        <v>43</v>
      </c>
      <c r="U7101">
        <v>22947.962105068131</v>
      </c>
    </row>
    <row r="7102" spans="16:21" x14ac:dyDescent="0.25">
      <c r="P7102">
        <v>101</v>
      </c>
      <c r="Q7102">
        <v>500000</v>
      </c>
      <c r="R7102">
        <v>600000</v>
      </c>
      <c r="S7102" s="8" t="str">
        <f t="shared" si="110"/>
        <v>101500000600000</v>
      </c>
      <c r="T7102" t="s">
        <v>43</v>
      </c>
      <c r="U7102">
        <v>22947.962105068131</v>
      </c>
    </row>
    <row r="7103" spans="16:21" x14ac:dyDescent="0.25">
      <c r="P7103">
        <v>102</v>
      </c>
      <c r="Q7103">
        <v>500000</v>
      </c>
      <c r="R7103">
        <v>600000</v>
      </c>
      <c r="S7103" s="8" t="str">
        <f t="shared" si="110"/>
        <v>102500000600000</v>
      </c>
      <c r="T7103" t="s">
        <v>43</v>
      </c>
      <c r="U7103">
        <v>22947.962105068131</v>
      </c>
    </row>
    <row r="7104" spans="16:21" x14ac:dyDescent="0.25">
      <c r="P7104">
        <v>103</v>
      </c>
      <c r="Q7104">
        <v>500000</v>
      </c>
      <c r="R7104">
        <v>600000</v>
      </c>
      <c r="S7104" s="8" t="str">
        <f t="shared" si="110"/>
        <v>103500000600000</v>
      </c>
      <c r="T7104" t="s">
        <v>43</v>
      </c>
      <c r="U7104">
        <v>22947.962105068131</v>
      </c>
    </row>
    <row r="7105" spans="16:21" x14ac:dyDescent="0.25">
      <c r="P7105">
        <v>104</v>
      </c>
      <c r="Q7105">
        <v>500000</v>
      </c>
      <c r="R7105">
        <v>600000</v>
      </c>
      <c r="S7105" s="8" t="str">
        <f t="shared" si="110"/>
        <v>104500000600000</v>
      </c>
      <c r="T7105" t="s">
        <v>43</v>
      </c>
      <c r="U7105">
        <v>22947.962105068131</v>
      </c>
    </row>
    <row r="7106" spans="16:21" x14ac:dyDescent="0.25">
      <c r="P7106">
        <v>105</v>
      </c>
      <c r="Q7106">
        <v>500000</v>
      </c>
      <c r="R7106">
        <v>600000</v>
      </c>
      <c r="S7106" s="8" t="str">
        <f t="shared" si="110"/>
        <v>105500000600000</v>
      </c>
      <c r="T7106" t="s">
        <v>43</v>
      </c>
      <c r="U7106">
        <v>22947.962105068131</v>
      </c>
    </row>
    <row r="7107" spans="16:21" x14ac:dyDescent="0.25">
      <c r="P7107">
        <v>106</v>
      </c>
      <c r="Q7107">
        <v>500000</v>
      </c>
      <c r="R7107">
        <v>600000</v>
      </c>
      <c r="S7107" s="8" t="str">
        <f t="shared" ref="S7107:S7170" si="111">P7107&amp;Q7107&amp;R7107</f>
        <v>106500000600000</v>
      </c>
      <c r="T7107" t="s">
        <v>43</v>
      </c>
      <c r="U7107">
        <v>22947.962105068131</v>
      </c>
    </row>
    <row r="7108" spans="16:21" x14ac:dyDescent="0.25">
      <c r="P7108">
        <v>107</v>
      </c>
      <c r="Q7108">
        <v>500000</v>
      </c>
      <c r="R7108">
        <v>600000</v>
      </c>
      <c r="S7108" s="8" t="str">
        <f t="shared" si="111"/>
        <v>107500000600000</v>
      </c>
      <c r="T7108" t="s">
        <v>43</v>
      </c>
      <c r="U7108">
        <v>22947.962105068131</v>
      </c>
    </row>
    <row r="7109" spans="16:21" x14ac:dyDescent="0.25">
      <c r="P7109">
        <v>108</v>
      </c>
      <c r="Q7109">
        <v>500000</v>
      </c>
      <c r="R7109">
        <v>600000</v>
      </c>
      <c r="S7109" s="8" t="str">
        <f t="shared" si="111"/>
        <v>108500000600000</v>
      </c>
      <c r="T7109" t="s">
        <v>43</v>
      </c>
      <c r="U7109">
        <v>22947.962105068131</v>
      </c>
    </row>
    <row r="7110" spans="16:21" x14ac:dyDescent="0.25">
      <c r="P7110">
        <v>109</v>
      </c>
      <c r="Q7110">
        <v>500000</v>
      </c>
      <c r="R7110">
        <v>600000</v>
      </c>
      <c r="S7110" s="8" t="str">
        <f t="shared" si="111"/>
        <v>109500000600000</v>
      </c>
      <c r="T7110" t="s">
        <v>43</v>
      </c>
      <c r="U7110">
        <v>22947.962105068131</v>
      </c>
    </row>
    <row r="7111" spans="16:21" x14ac:dyDescent="0.25">
      <c r="P7111">
        <v>110</v>
      </c>
      <c r="Q7111">
        <v>500000</v>
      </c>
      <c r="R7111">
        <v>600000</v>
      </c>
      <c r="S7111" s="8" t="str">
        <f t="shared" si="111"/>
        <v>110500000600000</v>
      </c>
      <c r="T7111" t="s">
        <v>43</v>
      </c>
      <c r="U7111">
        <v>22947.962105068131</v>
      </c>
    </row>
    <row r="7112" spans="16:21" x14ac:dyDescent="0.25">
      <c r="P7112">
        <v>111</v>
      </c>
      <c r="Q7112">
        <v>500000</v>
      </c>
      <c r="R7112">
        <v>600000</v>
      </c>
      <c r="S7112" s="8" t="str">
        <f t="shared" si="111"/>
        <v>111500000600000</v>
      </c>
      <c r="T7112" t="s">
        <v>43</v>
      </c>
      <c r="U7112">
        <v>22947.962105068131</v>
      </c>
    </row>
    <row r="7113" spans="16:21" x14ac:dyDescent="0.25">
      <c r="P7113">
        <v>112</v>
      </c>
      <c r="Q7113">
        <v>500000</v>
      </c>
      <c r="R7113">
        <v>600000</v>
      </c>
      <c r="S7113" s="8" t="str">
        <f t="shared" si="111"/>
        <v>112500000600000</v>
      </c>
      <c r="T7113" t="s">
        <v>43</v>
      </c>
      <c r="U7113">
        <v>22947.962105068131</v>
      </c>
    </row>
    <row r="7114" spans="16:21" x14ac:dyDescent="0.25">
      <c r="P7114">
        <v>113</v>
      </c>
      <c r="Q7114">
        <v>500000</v>
      </c>
      <c r="R7114">
        <v>600000</v>
      </c>
      <c r="S7114" s="8" t="str">
        <f t="shared" si="111"/>
        <v>113500000600000</v>
      </c>
      <c r="T7114" t="s">
        <v>43</v>
      </c>
      <c r="U7114">
        <v>22947.962105068131</v>
      </c>
    </row>
    <row r="7115" spans="16:21" x14ac:dyDescent="0.25">
      <c r="P7115">
        <v>114</v>
      </c>
      <c r="Q7115">
        <v>500000</v>
      </c>
      <c r="R7115">
        <v>600000</v>
      </c>
      <c r="S7115" s="8" t="str">
        <f t="shared" si="111"/>
        <v>114500000600000</v>
      </c>
      <c r="T7115" t="s">
        <v>43</v>
      </c>
      <c r="U7115">
        <v>22947.962105068131</v>
      </c>
    </row>
    <row r="7116" spans="16:21" x14ac:dyDescent="0.25">
      <c r="P7116">
        <v>115</v>
      </c>
      <c r="Q7116">
        <v>500000</v>
      </c>
      <c r="R7116">
        <v>600000</v>
      </c>
      <c r="S7116" s="8" t="str">
        <f t="shared" si="111"/>
        <v>115500000600000</v>
      </c>
      <c r="T7116" t="s">
        <v>43</v>
      </c>
      <c r="U7116">
        <v>22947.962105068131</v>
      </c>
    </row>
    <row r="7117" spans="16:21" x14ac:dyDescent="0.25">
      <c r="P7117">
        <v>116</v>
      </c>
      <c r="Q7117">
        <v>500000</v>
      </c>
      <c r="R7117">
        <v>600000</v>
      </c>
      <c r="S7117" s="8" t="str">
        <f t="shared" si="111"/>
        <v>116500000600000</v>
      </c>
      <c r="T7117" t="s">
        <v>43</v>
      </c>
      <c r="U7117">
        <v>22947.962105068131</v>
      </c>
    </row>
    <row r="7118" spans="16:21" x14ac:dyDescent="0.25">
      <c r="P7118">
        <v>117</v>
      </c>
      <c r="Q7118">
        <v>500000</v>
      </c>
      <c r="R7118">
        <v>600000</v>
      </c>
      <c r="S7118" s="8" t="str">
        <f t="shared" si="111"/>
        <v>117500000600000</v>
      </c>
      <c r="T7118" t="s">
        <v>43</v>
      </c>
      <c r="U7118">
        <v>22947.962105068131</v>
      </c>
    </row>
    <row r="7119" spans="16:21" x14ac:dyDescent="0.25">
      <c r="P7119">
        <v>118</v>
      </c>
      <c r="Q7119">
        <v>500000</v>
      </c>
      <c r="R7119">
        <v>600000</v>
      </c>
      <c r="S7119" s="8" t="str">
        <f t="shared" si="111"/>
        <v>118500000600000</v>
      </c>
      <c r="T7119" t="s">
        <v>43</v>
      </c>
      <c r="U7119">
        <v>22947.962105068131</v>
      </c>
    </row>
    <row r="7120" spans="16:21" x14ac:dyDescent="0.25">
      <c r="P7120">
        <v>119</v>
      </c>
      <c r="Q7120">
        <v>500000</v>
      </c>
      <c r="R7120">
        <v>600000</v>
      </c>
      <c r="S7120" s="8" t="str">
        <f t="shared" si="111"/>
        <v>119500000600000</v>
      </c>
      <c r="T7120" t="s">
        <v>43</v>
      </c>
      <c r="U7120">
        <v>22947.962105068131</v>
      </c>
    </row>
    <row r="7121" spans="16:21" x14ac:dyDescent="0.25">
      <c r="P7121">
        <v>120</v>
      </c>
      <c r="Q7121">
        <v>500000</v>
      </c>
      <c r="R7121">
        <v>600000</v>
      </c>
      <c r="S7121" s="8" t="str">
        <f t="shared" si="111"/>
        <v>120500000600000</v>
      </c>
      <c r="T7121" t="s">
        <v>43</v>
      </c>
      <c r="U7121">
        <v>22947.962105068131</v>
      </c>
    </row>
    <row r="7122" spans="16:21" x14ac:dyDescent="0.25">
      <c r="P7122">
        <v>121</v>
      </c>
      <c r="Q7122">
        <v>500000</v>
      </c>
      <c r="R7122">
        <v>600000</v>
      </c>
      <c r="S7122" s="8" t="str">
        <f t="shared" si="111"/>
        <v>121500000600000</v>
      </c>
      <c r="T7122" t="s">
        <v>43</v>
      </c>
      <c r="U7122">
        <v>22947.962105068131</v>
      </c>
    </row>
    <row r="7123" spans="16:21" x14ac:dyDescent="0.25">
      <c r="P7123">
        <v>122</v>
      </c>
      <c r="Q7123">
        <v>500000</v>
      </c>
      <c r="R7123">
        <v>600000</v>
      </c>
      <c r="S7123" s="8" t="str">
        <f t="shared" si="111"/>
        <v>122500000600000</v>
      </c>
      <c r="T7123" t="s">
        <v>43</v>
      </c>
      <c r="U7123">
        <v>22947.962105068131</v>
      </c>
    </row>
    <row r="7124" spans="16:21" x14ac:dyDescent="0.25">
      <c r="P7124">
        <v>123</v>
      </c>
      <c r="Q7124">
        <v>500000</v>
      </c>
      <c r="R7124">
        <v>600000</v>
      </c>
      <c r="S7124" s="8" t="str">
        <f t="shared" si="111"/>
        <v>123500000600000</v>
      </c>
      <c r="T7124" t="s">
        <v>43</v>
      </c>
      <c r="U7124">
        <v>22947.962105068131</v>
      </c>
    </row>
    <row r="7125" spans="16:21" x14ac:dyDescent="0.25">
      <c r="P7125">
        <v>124</v>
      </c>
      <c r="Q7125">
        <v>500000</v>
      </c>
      <c r="R7125">
        <v>600000</v>
      </c>
      <c r="S7125" s="8" t="str">
        <f t="shared" si="111"/>
        <v>124500000600000</v>
      </c>
      <c r="T7125" t="s">
        <v>43</v>
      </c>
      <c r="U7125">
        <v>22947.962105068131</v>
      </c>
    </row>
    <row r="7126" spans="16:21" x14ac:dyDescent="0.25">
      <c r="P7126">
        <v>125</v>
      </c>
      <c r="Q7126">
        <v>500000</v>
      </c>
      <c r="R7126">
        <v>600000</v>
      </c>
      <c r="S7126" s="8" t="str">
        <f t="shared" si="111"/>
        <v>125500000600000</v>
      </c>
      <c r="T7126" t="s">
        <v>43</v>
      </c>
      <c r="U7126">
        <v>22947.962105068131</v>
      </c>
    </row>
    <row r="7127" spans="16:21" x14ac:dyDescent="0.25">
      <c r="P7127">
        <v>1</v>
      </c>
      <c r="Q7127">
        <v>500000</v>
      </c>
      <c r="R7127">
        <v>700000</v>
      </c>
      <c r="S7127" s="8" t="str">
        <f t="shared" si="111"/>
        <v>1500000700000</v>
      </c>
      <c r="T7127" t="s">
        <v>48</v>
      </c>
      <c r="U7127">
        <v>1524.6634536434453</v>
      </c>
    </row>
    <row r="7128" spans="16:21" x14ac:dyDescent="0.25">
      <c r="P7128">
        <v>2</v>
      </c>
      <c r="Q7128">
        <v>500000</v>
      </c>
      <c r="R7128">
        <v>700000</v>
      </c>
      <c r="S7128" s="8" t="str">
        <f t="shared" si="111"/>
        <v>2500000700000</v>
      </c>
      <c r="T7128" t="s">
        <v>48</v>
      </c>
      <c r="U7128">
        <v>1524.6634536434453</v>
      </c>
    </row>
    <row r="7129" spans="16:21" x14ac:dyDescent="0.25">
      <c r="P7129">
        <v>3</v>
      </c>
      <c r="Q7129">
        <v>500000</v>
      </c>
      <c r="R7129">
        <v>700000</v>
      </c>
      <c r="S7129" s="8" t="str">
        <f t="shared" si="111"/>
        <v>3500000700000</v>
      </c>
      <c r="T7129" t="s">
        <v>48</v>
      </c>
      <c r="U7129">
        <v>1524.6634536434453</v>
      </c>
    </row>
    <row r="7130" spans="16:21" x14ac:dyDescent="0.25">
      <c r="P7130">
        <v>4</v>
      </c>
      <c r="Q7130">
        <v>500000</v>
      </c>
      <c r="R7130">
        <v>700000</v>
      </c>
      <c r="S7130" s="8" t="str">
        <f t="shared" si="111"/>
        <v>4500000700000</v>
      </c>
      <c r="T7130" t="s">
        <v>48</v>
      </c>
      <c r="U7130">
        <v>1524.6634536434453</v>
      </c>
    </row>
    <row r="7131" spans="16:21" x14ac:dyDescent="0.25">
      <c r="P7131">
        <v>5</v>
      </c>
      <c r="Q7131">
        <v>500000</v>
      </c>
      <c r="R7131">
        <v>700000</v>
      </c>
      <c r="S7131" s="8" t="str">
        <f t="shared" si="111"/>
        <v>5500000700000</v>
      </c>
      <c r="T7131" t="s">
        <v>48</v>
      </c>
      <c r="U7131">
        <v>1524.6634536434453</v>
      </c>
    </row>
    <row r="7132" spans="16:21" x14ac:dyDescent="0.25">
      <c r="P7132">
        <v>6</v>
      </c>
      <c r="Q7132">
        <v>500000</v>
      </c>
      <c r="R7132">
        <v>700000</v>
      </c>
      <c r="S7132" s="8" t="str">
        <f t="shared" si="111"/>
        <v>6500000700000</v>
      </c>
      <c r="T7132" t="s">
        <v>48</v>
      </c>
      <c r="U7132">
        <v>1524.6634536434453</v>
      </c>
    </row>
    <row r="7133" spans="16:21" x14ac:dyDescent="0.25">
      <c r="P7133">
        <v>7</v>
      </c>
      <c r="Q7133">
        <v>500000</v>
      </c>
      <c r="R7133">
        <v>700000</v>
      </c>
      <c r="S7133" s="8" t="str">
        <f t="shared" si="111"/>
        <v>7500000700000</v>
      </c>
      <c r="T7133" t="s">
        <v>48</v>
      </c>
      <c r="U7133">
        <v>1524.6634536434453</v>
      </c>
    </row>
    <row r="7134" spans="16:21" x14ac:dyDescent="0.25">
      <c r="P7134">
        <v>8</v>
      </c>
      <c r="Q7134">
        <v>500000</v>
      </c>
      <c r="R7134">
        <v>700000</v>
      </c>
      <c r="S7134" s="8" t="str">
        <f t="shared" si="111"/>
        <v>8500000700000</v>
      </c>
      <c r="T7134" t="s">
        <v>48</v>
      </c>
      <c r="U7134">
        <v>1524.6634536434453</v>
      </c>
    </row>
    <row r="7135" spans="16:21" x14ac:dyDescent="0.25">
      <c r="P7135">
        <v>9</v>
      </c>
      <c r="Q7135">
        <v>500000</v>
      </c>
      <c r="R7135">
        <v>700000</v>
      </c>
      <c r="S7135" s="8" t="str">
        <f t="shared" si="111"/>
        <v>9500000700000</v>
      </c>
      <c r="T7135" t="s">
        <v>48</v>
      </c>
      <c r="U7135">
        <v>1524.6634536434453</v>
      </c>
    </row>
    <row r="7136" spans="16:21" x14ac:dyDescent="0.25">
      <c r="P7136">
        <v>10</v>
      </c>
      <c r="Q7136">
        <v>500000</v>
      </c>
      <c r="R7136">
        <v>700000</v>
      </c>
      <c r="S7136" s="8" t="str">
        <f t="shared" si="111"/>
        <v>10500000700000</v>
      </c>
      <c r="T7136" t="s">
        <v>48</v>
      </c>
      <c r="U7136">
        <v>1524.6634536434453</v>
      </c>
    </row>
    <row r="7137" spans="16:21" x14ac:dyDescent="0.25">
      <c r="P7137">
        <v>11</v>
      </c>
      <c r="Q7137">
        <v>500000</v>
      </c>
      <c r="R7137">
        <v>700000</v>
      </c>
      <c r="S7137" s="8" t="str">
        <f t="shared" si="111"/>
        <v>11500000700000</v>
      </c>
      <c r="T7137" t="s">
        <v>48</v>
      </c>
      <c r="U7137">
        <v>1524.6634536434453</v>
      </c>
    </row>
    <row r="7138" spans="16:21" x14ac:dyDescent="0.25">
      <c r="P7138">
        <v>12</v>
      </c>
      <c r="Q7138">
        <v>500000</v>
      </c>
      <c r="R7138">
        <v>700000</v>
      </c>
      <c r="S7138" s="8" t="str">
        <f t="shared" si="111"/>
        <v>12500000700000</v>
      </c>
      <c r="T7138" t="s">
        <v>48</v>
      </c>
      <c r="U7138">
        <v>1524.6634536434453</v>
      </c>
    </row>
    <row r="7139" spans="16:21" x14ac:dyDescent="0.25">
      <c r="P7139">
        <v>13</v>
      </c>
      <c r="Q7139">
        <v>500000</v>
      </c>
      <c r="R7139">
        <v>700000</v>
      </c>
      <c r="S7139" s="8" t="str">
        <f t="shared" si="111"/>
        <v>13500000700000</v>
      </c>
      <c r="T7139" t="s">
        <v>48</v>
      </c>
      <c r="U7139">
        <v>1524.6634536434453</v>
      </c>
    </row>
    <row r="7140" spans="16:21" x14ac:dyDescent="0.25">
      <c r="P7140">
        <v>14</v>
      </c>
      <c r="Q7140">
        <v>500000</v>
      </c>
      <c r="R7140">
        <v>700000</v>
      </c>
      <c r="S7140" s="8" t="str">
        <f t="shared" si="111"/>
        <v>14500000700000</v>
      </c>
      <c r="T7140" t="s">
        <v>48</v>
      </c>
      <c r="U7140">
        <v>1524.6634536434453</v>
      </c>
    </row>
    <row r="7141" spans="16:21" x14ac:dyDescent="0.25">
      <c r="P7141">
        <v>15</v>
      </c>
      <c r="Q7141">
        <v>500000</v>
      </c>
      <c r="R7141">
        <v>700000</v>
      </c>
      <c r="S7141" s="8" t="str">
        <f t="shared" si="111"/>
        <v>15500000700000</v>
      </c>
      <c r="T7141" t="s">
        <v>48</v>
      </c>
      <c r="U7141">
        <v>1524.6634536434453</v>
      </c>
    </row>
    <row r="7142" spans="16:21" x14ac:dyDescent="0.25">
      <c r="P7142">
        <v>16</v>
      </c>
      <c r="Q7142">
        <v>500000</v>
      </c>
      <c r="R7142">
        <v>700000</v>
      </c>
      <c r="S7142" s="8" t="str">
        <f t="shared" si="111"/>
        <v>16500000700000</v>
      </c>
      <c r="T7142" t="s">
        <v>48</v>
      </c>
      <c r="U7142">
        <v>1524.6634536434453</v>
      </c>
    </row>
    <row r="7143" spans="16:21" x14ac:dyDescent="0.25">
      <c r="P7143">
        <v>17</v>
      </c>
      <c r="Q7143">
        <v>500000</v>
      </c>
      <c r="R7143">
        <v>700000</v>
      </c>
      <c r="S7143" s="8" t="str">
        <f t="shared" si="111"/>
        <v>17500000700000</v>
      </c>
      <c r="T7143" t="s">
        <v>48</v>
      </c>
      <c r="U7143">
        <v>1524.6634536434453</v>
      </c>
    </row>
    <row r="7144" spans="16:21" x14ac:dyDescent="0.25">
      <c r="P7144">
        <v>18</v>
      </c>
      <c r="Q7144">
        <v>500000</v>
      </c>
      <c r="R7144">
        <v>700000</v>
      </c>
      <c r="S7144" s="8" t="str">
        <f t="shared" si="111"/>
        <v>18500000700000</v>
      </c>
      <c r="T7144" t="s">
        <v>48</v>
      </c>
      <c r="U7144">
        <v>1524.6634536434453</v>
      </c>
    </row>
    <row r="7145" spans="16:21" x14ac:dyDescent="0.25">
      <c r="P7145">
        <v>19</v>
      </c>
      <c r="Q7145">
        <v>500000</v>
      </c>
      <c r="R7145">
        <v>700000</v>
      </c>
      <c r="S7145" s="8" t="str">
        <f t="shared" si="111"/>
        <v>19500000700000</v>
      </c>
      <c r="T7145" t="s">
        <v>48</v>
      </c>
      <c r="U7145">
        <v>1524.6634536434453</v>
      </c>
    </row>
    <row r="7146" spans="16:21" x14ac:dyDescent="0.25">
      <c r="P7146">
        <v>20</v>
      </c>
      <c r="Q7146">
        <v>500000</v>
      </c>
      <c r="R7146">
        <v>700000</v>
      </c>
      <c r="S7146" s="8" t="str">
        <f t="shared" si="111"/>
        <v>20500000700000</v>
      </c>
      <c r="T7146" t="s">
        <v>48</v>
      </c>
      <c r="U7146">
        <v>1524.6634536434453</v>
      </c>
    </row>
    <row r="7147" spans="16:21" x14ac:dyDescent="0.25">
      <c r="P7147">
        <v>21</v>
      </c>
      <c r="Q7147">
        <v>500000</v>
      </c>
      <c r="R7147">
        <v>700000</v>
      </c>
      <c r="S7147" s="8" t="str">
        <f t="shared" si="111"/>
        <v>21500000700000</v>
      </c>
      <c r="T7147" t="s">
        <v>48</v>
      </c>
      <c r="U7147">
        <v>1524.6634536434453</v>
      </c>
    </row>
    <row r="7148" spans="16:21" x14ac:dyDescent="0.25">
      <c r="P7148">
        <v>22</v>
      </c>
      <c r="Q7148">
        <v>500000</v>
      </c>
      <c r="R7148">
        <v>700000</v>
      </c>
      <c r="S7148" s="8" t="str">
        <f t="shared" si="111"/>
        <v>22500000700000</v>
      </c>
      <c r="T7148" t="s">
        <v>48</v>
      </c>
      <c r="U7148">
        <v>1524.6634536434453</v>
      </c>
    </row>
    <row r="7149" spans="16:21" x14ac:dyDescent="0.25">
      <c r="P7149">
        <v>23</v>
      </c>
      <c r="Q7149">
        <v>500000</v>
      </c>
      <c r="R7149">
        <v>700000</v>
      </c>
      <c r="S7149" s="8" t="str">
        <f t="shared" si="111"/>
        <v>23500000700000</v>
      </c>
      <c r="T7149" t="s">
        <v>48</v>
      </c>
      <c r="U7149">
        <v>1524.6634536434453</v>
      </c>
    </row>
    <row r="7150" spans="16:21" x14ac:dyDescent="0.25">
      <c r="P7150">
        <v>24</v>
      </c>
      <c r="Q7150">
        <v>500000</v>
      </c>
      <c r="R7150">
        <v>700000</v>
      </c>
      <c r="S7150" s="8" t="str">
        <f t="shared" si="111"/>
        <v>24500000700000</v>
      </c>
      <c r="T7150" t="s">
        <v>48</v>
      </c>
      <c r="U7150">
        <v>1524.6634536434453</v>
      </c>
    </row>
    <row r="7151" spans="16:21" x14ac:dyDescent="0.25">
      <c r="P7151">
        <v>25</v>
      </c>
      <c r="Q7151">
        <v>500000</v>
      </c>
      <c r="R7151">
        <v>700000</v>
      </c>
      <c r="S7151" s="8" t="str">
        <f t="shared" si="111"/>
        <v>25500000700000</v>
      </c>
      <c r="T7151" t="s">
        <v>48</v>
      </c>
      <c r="U7151">
        <v>1524.6634536434453</v>
      </c>
    </row>
    <row r="7152" spans="16:21" x14ac:dyDescent="0.25">
      <c r="P7152">
        <v>26</v>
      </c>
      <c r="Q7152">
        <v>500000</v>
      </c>
      <c r="R7152">
        <v>700000</v>
      </c>
      <c r="S7152" s="8" t="str">
        <f t="shared" si="111"/>
        <v>26500000700000</v>
      </c>
      <c r="T7152" t="s">
        <v>34</v>
      </c>
      <c r="U7152">
        <v>1628.1361646381088</v>
      </c>
    </row>
    <row r="7153" spans="16:21" x14ac:dyDescent="0.25">
      <c r="P7153">
        <v>27</v>
      </c>
      <c r="Q7153">
        <v>500000</v>
      </c>
      <c r="R7153">
        <v>700000</v>
      </c>
      <c r="S7153" s="8" t="str">
        <f t="shared" si="111"/>
        <v>27500000700000</v>
      </c>
      <c r="T7153" t="s">
        <v>34</v>
      </c>
      <c r="U7153">
        <v>1628.1361646381088</v>
      </c>
    </row>
    <row r="7154" spans="16:21" x14ac:dyDescent="0.25">
      <c r="P7154">
        <v>28</v>
      </c>
      <c r="Q7154">
        <v>500000</v>
      </c>
      <c r="R7154">
        <v>700000</v>
      </c>
      <c r="S7154" s="8" t="str">
        <f t="shared" si="111"/>
        <v>28500000700000</v>
      </c>
      <c r="T7154" t="s">
        <v>34</v>
      </c>
      <c r="U7154">
        <v>1628.1361646381088</v>
      </c>
    </row>
    <row r="7155" spans="16:21" x14ac:dyDescent="0.25">
      <c r="P7155">
        <v>29</v>
      </c>
      <c r="Q7155">
        <v>500000</v>
      </c>
      <c r="R7155">
        <v>700000</v>
      </c>
      <c r="S7155" s="8" t="str">
        <f t="shared" si="111"/>
        <v>29500000700000</v>
      </c>
      <c r="T7155" t="s">
        <v>34</v>
      </c>
      <c r="U7155">
        <v>1628.1361646381088</v>
      </c>
    </row>
    <row r="7156" spans="16:21" x14ac:dyDescent="0.25">
      <c r="P7156">
        <v>30</v>
      </c>
      <c r="Q7156">
        <v>500000</v>
      </c>
      <c r="R7156">
        <v>700000</v>
      </c>
      <c r="S7156" s="8" t="str">
        <f t="shared" si="111"/>
        <v>30500000700000</v>
      </c>
      <c r="T7156" t="s">
        <v>34</v>
      </c>
      <c r="U7156">
        <v>1628.1361646381088</v>
      </c>
    </row>
    <row r="7157" spans="16:21" x14ac:dyDescent="0.25">
      <c r="P7157">
        <v>31</v>
      </c>
      <c r="Q7157">
        <v>500000</v>
      </c>
      <c r="R7157">
        <v>700000</v>
      </c>
      <c r="S7157" s="8" t="str">
        <f t="shared" si="111"/>
        <v>31500000700000</v>
      </c>
      <c r="T7157" t="s">
        <v>34</v>
      </c>
      <c r="U7157">
        <v>1628.1361646381088</v>
      </c>
    </row>
    <row r="7158" spans="16:21" x14ac:dyDescent="0.25">
      <c r="P7158">
        <v>32</v>
      </c>
      <c r="Q7158">
        <v>500000</v>
      </c>
      <c r="R7158">
        <v>700000</v>
      </c>
      <c r="S7158" s="8" t="str">
        <f t="shared" si="111"/>
        <v>32500000700000</v>
      </c>
      <c r="T7158" t="s">
        <v>34</v>
      </c>
      <c r="U7158">
        <v>1628.1361646381088</v>
      </c>
    </row>
    <row r="7159" spans="16:21" x14ac:dyDescent="0.25">
      <c r="P7159">
        <v>33</v>
      </c>
      <c r="Q7159">
        <v>500000</v>
      </c>
      <c r="R7159">
        <v>700000</v>
      </c>
      <c r="S7159" s="8" t="str">
        <f t="shared" si="111"/>
        <v>33500000700000</v>
      </c>
      <c r="T7159" t="s">
        <v>34</v>
      </c>
      <c r="U7159">
        <v>1628.1361646381088</v>
      </c>
    </row>
    <row r="7160" spans="16:21" x14ac:dyDescent="0.25">
      <c r="P7160">
        <v>34</v>
      </c>
      <c r="Q7160">
        <v>500000</v>
      </c>
      <c r="R7160">
        <v>700000</v>
      </c>
      <c r="S7160" s="8" t="str">
        <f t="shared" si="111"/>
        <v>34500000700000</v>
      </c>
      <c r="T7160" t="s">
        <v>34</v>
      </c>
      <c r="U7160">
        <v>1628.1361646381088</v>
      </c>
    </row>
    <row r="7161" spans="16:21" x14ac:dyDescent="0.25">
      <c r="P7161">
        <v>35</v>
      </c>
      <c r="Q7161">
        <v>500000</v>
      </c>
      <c r="R7161">
        <v>700000</v>
      </c>
      <c r="S7161" s="8" t="str">
        <f t="shared" si="111"/>
        <v>35500000700000</v>
      </c>
      <c r="T7161" t="s">
        <v>34</v>
      </c>
      <c r="U7161">
        <v>1628.1361646381088</v>
      </c>
    </row>
    <row r="7162" spans="16:21" x14ac:dyDescent="0.25">
      <c r="P7162">
        <v>36</v>
      </c>
      <c r="Q7162">
        <v>500000</v>
      </c>
      <c r="R7162">
        <v>700000</v>
      </c>
      <c r="S7162" s="8" t="str">
        <f t="shared" si="111"/>
        <v>36500000700000</v>
      </c>
      <c r="T7162" t="s">
        <v>35</v>
      </c>
      <c r="U7162">
        <v>1997.4968215226636</v>
      </c>
    </row>
    <row r="7163" spans="16:21" x14ac:dyDescent="0.25">
      <c r="P7163">
        <v>37</v>
      </c>
      <c r="Q7163">
        <v>500000</v>
      </c>
      <c r="R7163">
        <v>700000</v>
      </c>
      <c r="S7163" s="8" t="str">
        <f t="shared" si="111"/>
        <v>37500000700000</v>
      </c>
      <c r="T7163" t="s">
        <v>35</v>
      </c>
      <c r="U7163">
        <v>1997.4968215226636</v>
      </c>
    </row>
    <row r="7164" spans="16:21" x14ac:dyDescent="0.25">
      <c r="P7164">
        <v>38</v>
      </c>
      <c r="Q7164">
        <v>500000</v>
      </c>
      <c r="R7164">
        <v>700000</v>
      </c>
      <c r="S7164" s="8" t="str">
        <f t="shared" si="111"/>
        <v>38500000700000</v>
      </c>
      <c r="T7164" t="s">
        <v>35</v>
      </c>
      <c r="U7164">
        <v>1997.4968215226636</v>
      </c>
    </row>
    <row r="7165" spans="16:21" x14ac:dyDescent="0.25">
      <c r="P7165">
        <v>39</v>
      </c>
      <c r="Q7165">
        <v>500000</v>
      </c>
      <c r="R7165">
        <v>700000</v>
      </c>
      <c r="S7165" s="8" t="str">
        <f t="shared" si="111"/>
        <v>39500000700000</v>
      </c>
      <c r="T7165" t="s">
        <v>35</v>
      </c>
      <c r="U7165">
        <v>1997.4968215226636</v>
      </c>
    </row>
    <row r="7166" spans="16:21" x14ac:dyDescent="0.25">
      <c r="P7166">
        <v>40</v>
      </c>
      <c r="Q7166">
        <v>500000</v>
      </c>
      <c r="R7166">
        <v>700000</v>
      </c>
      <c r="S7166" s="8" t="str">
        <f t="shared" si="111"/>
        <v>40500000700000</v>
      </c>
      <c r="T7166" t="s">
        <v>35</v>
      </c>
      <c r="U7166">
        <v>1997.4968215226636</v>
      </c>
    </row>
    <row r="7167" spans="16:21" x14ac:dyDescent="0.25">
      <c r="P7167">
        <v>41</v>
      </c>
      <c r="Q7167">
        <v>500000</v>
      </c>
      <c r="R7167">
        <v>700000</v>
      </c>
      <c r="S7167" s="8" t="str">
        <f t="shared" si="111"/>
        <v>41500000700000</v>
      </c>
      <c r="T7167" t="s">
        <v>35</v>
      </c>
      <c r="U7167">
        <v>1997.4968215226636</v>
      </c>
    </row>
    <row r="7168" spans="16:21" x14ac:dyDescent="0.25">
      <c r="P7168">
        <v>42</v>
      </c>
      <c r="Q7168">
        <v>500000</v>
      </c>
      <c r="R7168">
        <v>700000</v>
      </c>
      <c r="S7168" s="8" t="str">
        <f t="shared" si="111"/>
        <v>42500000700000</v>
      </c>
      <c r="T7168" t="s">
        <v>35</v>
      </c>
      <c r="U7168">
        <v>1997.4968215226636</v>
      </c>
    </row>
    <row r="7169" spans="16:21" x14ac:dyDescent="0.25">
      <c r="P7169">
        <v>43</v>
      </c>
      <c r="Q7169">
        <v>500000</v>
      </c>
      <c r="R7169">
        <v>700000</v>
      </c>
      <c r="S7169" s="8" t="str">
        <f t="shared" si="111"/>
        <v>43500000700000</v>
      </c>
      <c r="T7169" t="s">
        <v>35</v>
      </c>
      <c r="U7169">
        <v>1997.4968215226636</v>
      </c>
    </row>
    <row r="7170" spans="16:21" x14ac:dyDescent="0.25">
      <c r="P7170">
        <v>44</v>
      </c>
      <c r="Q7170">
        <v>500000</v>
      </c>
      <c r="R7170">
        <v>700000</v>
      </c>
      <c r="S7170" s="8" t="str">
        <f t="shared" si="111"/>
        <v>44500000700000</v>
      </c>
      <c r="T7170" t="s">
        <v>35</v>
      </c>
      <c r="U7170">
        <v>1997.4968215226636</v>
      </c>
    </row>
    <row r="7171" spans="16:21" x14ac:dyDescent="0.25">
      <c r="P7171">
        <v>45</v>
      </c>
      <c r="Q7171">
        <v>500000</v>
      </c>
      <c r="R7171">
        <v>700000</v>
      </c>
      <c r="S7171" s="8" t="str">
        <f t="shared" ref="S7171:S7234" si="112">P7171&amp;Q7171&amp;R7171</f>
        <v>45500000700000</v>
      </c>
      <c r="T7171" t="s">
        <v>35</v>
      </c>
      <c r="U7171">
        <v>1997.4968215226636</v>
      </c>
    </row>
    <row r="7172" spans="16:21" x14ac:dyDescent="0.25">
      <c r="P7172">
        <v>46</v>
      </c>
      <c r="Q7172">
        <v>500000</v>
      </c>
      <c r="R7172">
        <v>700000</v>
      </c>
      <c r="S7172" s="8" t="str">
        <f t="shared" si="112"/>
        <v>46500000700000</v>
      </c>
      <c r="T7172" t="s">
        <v>36</v>
      </c>
      <c r="U7172">
        <v>4011.8888475590666</v>
      </c>
    </row>
    <row r="7173" spans="16:21" x14ac:dyDescent="0.25">
      <c r="P7173">
        <v>47</v>
      </c>
      <c r="Q7173">
        <v>500000</v>
      </c>
      <c r="R7173">
        <v>700000</v>
      </c>
      <c r="S7173" s="8" t="str">
        <f t="shared" si="112"/>
        <v>47500000700000</v>
      </c>
      <c r="T7173" t="s">
        <v>36</v>
      </c>
      <c r="U7173">
        <v>4011.8888475590666</v>
      </c>
    </row>
    <row r="7174" spans="16:21" x14ac:dyDescent="0.25">
      <c r="P7174">
        <v>48</v>
      </c>
      <c r="Q7174">
        <v>500000</v>
      </c>
      <c r="R7174">
        <v>700000</v>
      </c>
      <c r="S7174" s="8" t="str">
        <f t="shared" si="112"/>
        <v>48500000700000</v>
      </c>
      <c r="T7174" t="s">
        <v>36</v>
      </c>
      <c r="U7174">
        <v>4011.8888475590666</v>
      </c>
    </row>
    <row r="7175" spans="16:21" x14ac:dyDescent="0.25">
      <c r="P7175">
        <v>49</v>
      </c>
      <c r="Q7175">
        <v>500000</v>
      </c>
      <c r="R7175">
        <v>700000</v>
      </c>
      <c r="S7175" s="8" t="str">
        <f t="shared" si="112"/>
        <v>49500000700000</v>
      </c>
      <c r="T7175" t="s">
        <v>36</v>
      </c>
      <c r="U7175">
        <v>4011.8888475590666</v>
      </c>
    </row>
    <row r="7176" spans="16:21" x14ac:dyDescent="0.25">
      <c r="P7176">
        <v>50</v>
      </c>
      <c r="Q7176">
        <v>500000</v>
      </c>
      <c r="R7176">
        <v>700000</v>
      </c>
      <c r="S7176" s="8" t="str">
        <f t="shared" si="112"/>
        <v>50500000700000</v>
      </c>
      <c r="T7176" t="s">
        <v>36</v>
      </c>
      <c r="U7176">
        <v>4011.8888475590666</v>
      </c>
    </row>
    <row r="7177" spans="16:21" x14ac:dyDescent="0.25">
      <c r="P7177">
        <v>51</v>
      </c>
      <c r="Q7177">
        <v>500000</v>
      </c>
      <c r="R7177">
        <v>700000</v>
      </c>
      <c r="S7177" s="8" t="str">
        <f t="shared" si="112"/>
        <v>51500000700000</v>
      </c>
      <c r="T7177" t="s">
        <v>37</v>
      </c>
      <c r="U7177">
        <v>5634.6739746930862</v>
      </c>
    </row>
    <row r="7178" spans="16:21" x14ac:dyDescent="0.25">
      <c r="P7178">
        <v>52</v>
      </c>
      <c r="Q7178">
        <v>500000</v>
      </c>
      <c r="R7178">
        <v>700000</v>
      </c>
      <c r="S7178" s="8" t="str">
        <f t="shared" si="112"/>
        <v>52500000700000</v>
      </c>
      <c r="T7178" t="s">
        <v>37</v>
      </c>
      <c r="U7178">
        <v>5634.6739746930862</v>
      </c>
    </row>
    <row r="7179" spans="16:21" x14ac:dyDescent="0.25">
      <c r="P7179">
        <v>53</v>
      </c>
      <c r="Q7179">
        <v>500000</v>
      </c>
      <c r="R7179">
        <v>700000</v>
      </c>
      <c r="S7179" s="8" t="str">
        <f t="shared" si="112"/>
        <v>53500000700000</v>
      </c>
      <c r="T7179" t="s">
        <v>37</v>
      </c>
      <c r="U7179">
        <v>5634.6739746930862</v>
      </c>
    </row>
    <row r="7180" spans="16:21" x14ac:dyDescent="0.25">
      <c r="P7180">
        <v>54</v>
      </c>
      <c r="Q7180">
        <v>500000</v>
      </c>
      <c r="R7180">
        <v>700000</v>
      </c>
      <c r="S7180" s="8" t="str">
        <f t="shared" si="112"/>
        <v>54500000700000</v>
      </c>
      <c r="T7180" t="s">
        <v>37</v>
      </c>
      <c r="U7180">
        <v>5634.6739746930862</v>
      </c>
    </row>
    <row r="7181" spans="16:21" x14ac:dyDescent="0.25">
      <c r="P7181">
        <v>55</v>
      </c>
      <c r="Q7181">
        <v>500000</v>
      </c>
      <c r="R7181">
        <v>700000</v>
      </c>
      <c r="S7181" s="8" t="str">
        <f t="shared" si="112"/>
        <v>55500000700000</v>
      </c>
      <c r="T7181" t="s">
        <v>37</v>
      </c>
      <c r="U7181">
        <v>5634.6739746930862</v>
      </c>
    </row>
    <row r="7182" spans="16:21" x14ac:dyDescent="0.25">
      <c r="P7182">
        <v>56</v>
      </c>
      <c r="Q7182">
        <v>500000</v>
      </c>
      <c r="R7182">
        <v>700000</v>
      </c>
      <c r="S7182" s="8" t="str">
        <f t="shared" si="112"/>
        <v>56500000700000</v>
      </c>
      <c r="T7182" t="s">
        <v>38</v>
      </c>
      <c r="U7182">
        <v>7819.2611466989483</v>
      </c>
    </row>
    <row r="7183" spans="16:21" x14ac:dyDescent="0.25">
      <c r="P7183">
        <v>57</v>
      </c>
      <c r="Q7183">
        <v>500000</v>
      </c>
      <c r="R7183">
        <v>700000</v>
      </c>
      <c r="S7183" s="8" t="str">
        <f t="shared" si="112"/>
        <v>57500000700000</v>
      </c>
      <c r="T7183" t="s">
        <v>38</v>
      </c>
      <c r="U7183">
        <v>7819.2611466989483</v>
      </c>
    </row>
    <row r="7184" spans="16:21" x14ac:dyDescent="0.25">
      <c r="P7184">
        <v>58</v>
      </c>
      <c r="Q7184">
        <v>500000</v>
      </c>
      <c r="R7184">
        <v>700000</v>
      </c>
      <c r="S7184" s="8" t="str">
        <f t="shared" si="112"/>
        <v>58500000700000</v>
      </c>
      <c r="T7184" t="s">
        <v>38</v>
      </c>
      <c r="U7184">
        <v>7819.2611466989483</v>
      </c>
    </row>
    <row r="7185" spans="16:21" x14ac:dyDescent="0.25">
      <c r="P7185">
        <v>59</v>
      </c>
      <c r="Q7185">
        <v>500000</v>
      </c>
      <c r="R7185">
        <v>700000</v>
      </c>
      <c r="S7185" s="8" t="str">
        <f t="shared" si="112"/>
        <v>59500000700000</v>
      </c>
      <c r="T7185" t="s">
        <v>38</v>
      </c>
      <c r="U7185">
        <v>7819.2611466989483</v>
      </c>
    </row>
    <row r="7186" spans="16:21" x14ac:dyDescent="0.25">
      <c r="P7186">
        <v>60</v>
      </c>
      <c r="Q7186">
        <v>500000</v>
      </c>
      <c r="R7186">
        <v>700000</v>
      </c>
      <c r="S7186" s="8" t="str">
        <f t="shared" si="112"/>
        <v>60500000700000</v>
      </c>
      <c r="T7186" t="s">
        <v>38</v>
      </c>
      <c r="U7186">
        <v>7819.2611466989483</v>
      </c>
    </row>
    <row r="7187" spans="16:21" x14ac:dyDescent="0.25">
      <c r="P7187">
        <v>61</v>
      </c>
      <c r="Q7187">
        <v>500000</v>
      </c>
      <c r="R7187">
        <v>700000</v>
      </c>
      <c r="S7187" s="8" t="str">
        <f t="shared" si="112"/>
        <v>61500000700000</v>
      </c>
      <c r="T7187" t="s">
        <v>39</v>
      </c>
      <c r="U7187">
        <v>10527.336895080649</v>
      </c>
    </row>
    <row r="7188" spans="16:21" x14ac:dyDescent="0.25">
      <c r="P7188">
        <v>62</v>
      </c>
      <c r="Q7188">
        <v>500000</v>
      </c>
      <c r="R7188">
        <v>700000</v>
      </c>
      <c r="S7188" s="8" t="str">
        <f t="shared" si="112"/>
        <v>62500000700000</v>
      </c>
      <c r="T7188" t="s">
        <v>39</v>
      </c>
      <c r="U7188">
        <v>10527.336895080649</v>
      </c>
    </row>
    <row r="7189" spans="16:21" x14ac:dyDescent="0.25">
      <c r="P7189">
        <v>63</v>
      </c>
      <c r="Q7189">
        <v>500000</v>
      </c>
      <c r="R7189">
        <v>700000</v>
      </c>
      <c r="S7189" s="8" t="str">
        <f t="shared" si="112"/>
        <v>63500000700000</v>
      </c>
      <c r="T7189" t="s">
        <v>39</v>
      </c>
      <c r="U7189">
        <v>10527.336895080649</v>
      </c>
    </row>
    <row r="7190" spans="16:21" x14ac:dyDescent="0.25">
      <c r="P7190">
        <v>64</v>
      </c>
      <c r="Q7190">
        <v>500000</v>
      </c>
      <c r="R7190">
        <v>700000</v>
      </c>
      <c r="S7190" s="8" t="str">
        <f t="shared" si="112"/>
        <v>64500000700000</v>
      </c>
      <c r="T7190" t="s">
        <v>39</v>
      </c>
      <c r="U7190">
        <v>10527.336895080649</v>
      </c>
    </row>
    <row r="7191" spans="16:21" x14ac:dyDescent="0.25">
      <c r="P7191">
        <v>65</v>
      </c>
      <c r="Q7191">
        <v>500000</v>
      </c>
      <c r="R7191">
        <v>700000</v>
      </c>
      <c r="S7191" s="8" t="str">
        <f t="shared" si="112"/>
        <v>65500000700000</v>
      </c>
      <c r="T7191" t="s">
        <v>39</v>
      </c>
      <c r="U7191">
        <v>10527.336895080649</v>
      </c>
    </row>
    <row r="7192" spans="16:21" x14ac:dyDescent="0.25">
      <c r="P7192">
        <v>66</v>
      </c>
      <c r="Q7192">
        <v>500000</v>
      </c>
      <c r="R7192">
        <v>700000</v>
      </c>
      <c r="S7192" s="8" t="str">
        <f t="shared" si="112"/>
        <v>66500000700000</v>
      </c>
      <c r="T7192" t="s">
        <v>40</v>
      </c>
      <c r="U7192">
        <v>13126.806500135277</v>
      </c>
    </row>
    <row r="7193" spans="16:21" x14ac:dyDescent="0.25">
      <c r="P7193">
        <v>67</v>
      </c>
      <c r="Q7193">
        <v>500000</v>
      </c>
      <c r="R7193">
        <v>700000</v>
      </c>
      <c r="S7193" s="8" t="str">
        <f t="shared" si="112"/>
        <v>67500000700000</v>
      </c>
      <c r="T7193" t="s">
        <v>40</v>
      </c>
      <c r="U7193">
        <v>13126.806500135277</v>
      </c>
    </row>
    <row r="7194" spans="16:21" x14ac:dyDescent="0.25">
      <c r="P7194">
        <v>68</v>
      </c>
      <c r="Q7194">
        <v>500000</v>
      </c>
      <c r="R7194">
        <v>700000</v>
      </c>
      <c r="S7194" s="8" t="str">
        <f t="shared" si="112"/>
        <v>68500000700000</v>
      </c>
      <c r="T7194" t="s">
        <v>40</v>
      </c>
      <c r="U7194">
        <v>13126.806500135277</v>
      </c>
    </row>
    <row r="7195" spans="16:21" x14ac:dyDescent="0.25">
      <c r="P7195">
        <v>69</v>
      </c>
      <c r="Q7195">
        <v>500000</v>
      </c>
      <c r="R7195">
        <v>700000</v>
      </c>
      <c r="S7195" s="8" t="str">
        <f t="shared" si="112"/>
        <v>69500000700000</v>
      </c>
      <c r="T7195" t="s">
        <v>40</v>
      </c>
      <c r="U7195">
        <v>13126.806500135277</v>
      </c>
    </row>
    <row r="7196" spans="16:21" x14ac:dyDescent="0.25">
      <c r="P7196">
        <v>70</v>
      </c>
      <c r="Q7196">
        <v>500000</v>
      </c>
      <c r="R7196">
        <v>700000</v>
      </c>
      <c r="S7196" s="8" t="str">
        <f t="shared" si="112"/>
        <v>70500000700000</v>
      </c>
      <c r="T7196" t="s">
        <v>40</v>
      </c>
      <c r="U7196">
        <v>13126.806500135277</v>
      </c>
    </row>
    <row r="7197" spans="16:21" x14ac:dyDescent="0.25">
      <c r="P7197">
        <v>71</v>
      </c>
      <c r="Q7197">
        <v>500000</v>
      </c>
      <c r="R7197">
        <v>700000</v>
      </c>
      <c r="S7197" s="8" t="str">
        <f t="shared" si="112"/>
        <v>71500000700000</v>
      </c>
      <c r="T7197" t="s">
        <v>41</v>
      </c>
      <c r="U7197">
        <v>14639.566006600089</v>
      </c>
    </row>
    <row r="7198" spans="16:21" x14ac:dyDescent="0.25">
      <c r="P7198">
        <v>72</v>
      </c>
      <c r="Q7198">
        <v>500000</v>
      </c>
      <c r="R7198">
        <v>700000</v>
      </c>
      <c r="S7198" s="8" t="str">
        <f t="shared" si="112"/>
        <v>72500000700000</v>
      </c>
      <c r="T7198" t="s">
        <v>41</v>
      </c>
      <c r="U7198">
        <v>14639.566006600089</v>
      </c>
    </row>
    <row r="7199" spans="16:21" x14ac:dyDescent="0.25">
      <c r="P7199">
        <v>73</v>
      </c>
      <c r="Q7199">
        <v>500000</v>
      </c>
      <c r="R7199">
        <v>700000</v>
      </c>
      <c r="S7199" s="8" t="str">
        <f t="shared" si="112"/>
        <v>73500000700000</v>
      </c>
      <c r="T7199" t="s">
        <v>41</v>
      </c>
      <c r="U7199">
        <v>14639.566006600089</v>
      </c>
    </row>
    <row r="7200" spans="16:21" x14ac:dyDescent="0.25">
      <c r="P7200">
        <v>74</v>
      </c>
      <c r="Q7200">
        <v>500000</v>
      </c>
      <c r="R7200">
        <v>700000</v>
      </c>
      <c r="S7200" s="8" t="str">
        <f t="shared" si="112"/>
        <v>74500000700000</v>
      </c>
      <c r="T7200" t="s">
        <v>41</v>
      </c>
      <c r="U7200">
        <v>14639.566006600089</v>
      </c>
    </row>
    <row r="7201" spans="16:21" x14ac:dyDescent="0.25">
      <c r="P7201">
        <v>75</v>
      </c>
      <c r="Q7201">
        <v>500000</v>
      </c>
      <c r="R7201">
        <v>700000</v>
      </c>
      <c r="S7201" s="8" t="str">
        <f t="shared" si="112"/>
        <v>75500000700000</v>
      </c>
      <c r="T7201" t="s">
        <v>41</v>
      </c>
      <c r="U7201">
        <v>14639.566006600089</v>
      </c>
    </row>
    <row r="7202" spans="16:21" x14ac:dyDescent="0.25">
      <c r="P7202">
        <v>76</v>
      </c>
      <c r="Q7202">
        <v>500000</v>
      </c>
      <c r="R7202">
        <v>700000</v>
      </c>
      <c r="S7202" s="8" t="str">
        <f t="shared" si="112"/>
        <v>76500000700000</v>
      </c>
      <c r="T7202" t="s">
        <v>42</v>
      </c>
      <c r="U7202">
        <v>18531.257762161644</v>
      </c>
    </row>
    <row r="7203" spans="16:21" x14ac:dyDescent="0.25">
      <c r="P7203">
        <v>77</v>
      </c>
      <c r="Q7203">
        <v>500000</v>
      </c>
      <c r="R7203">
        <v>700000</v>
      </c>
      <c r="S7203" s="8" t="str">
        <f t="shared" si="112"/>
        <v>77500000700000</v>
      </c>
      <c r="T7203" t="s">
        <v>42</v>
      </c>
      <c r="U7203">
        <v>18531.257762161644</v>
      </c>
    </row>
    <row r="7204" spans="16:21" x14ac:dyDescent="0.25">
      <c r="P7204">
        <v>78</v>
      </c>
      <c r="Q7204">
        <v>500000</v>
      </c>
      <c r="R7204">
        <v>700000</v>
      </c>
      <c r="S7204" s="8" t="str">
        <f t="shared" si="112"/>
        <v>78500000700000</v>
      </c>
      <c r="T7204" t="s">
        <v>42</v>
      </c>
      <c r="U7204">
        <v>18531.257762161644</v>
      </c>
    </row>
    <row r="7205" spans="16:21" x14ac:dyDescent="0.25">
      <c r="P7205">
        <v>79</v>
      </c>
      <c r="Q7205">
        <v>500000</v>
      </c>
      <c r="R7205">
        <v>700000</v>
      </c>
      <c r="S7205" s="8" t="str">
        <f t="shared" si="112"/>
        <v>79500000700000</v>
      </c>
      <c r="T7205" t="s">
        <v>42</v>
      </c>
      <c r="U7205">
        <v>18531.257762161644</v>
      </c>
    </row>
    <row r="7206" spans="16:21" x14ac:dyDescent="0.25">
      <c r="P7206">
        <v>80</v>
      </c>
      <c r="Q7206">
        <v>500000</v>
      </c>
      <c r="R7206">
        <v>700000</v>
      </c>
      <c r="S7206" s="8" t="str">
        <f t="shared" si="112"/>
        <v>80500000700000</v>
      </c>
      <c r="T7206" t="s">
        <v>42</v>
      </c>
      <c r="U7206">
        <v>18531.257762161644</v>
      </c>
    </row>
    <row r="7207" spans="16:21" x14ac:dyDescent="0.25">
      <c r="P7207">
        <v>81</v>
      </c>
      <c r="Q7207">
        <v>500000</v>
      </c>
      <c r="R7207">
        <v>700000</v>
      </c>
      <c r="S7207" s="8" t="str">
        <f t="shared" si="112"/>
        <v>81500000700000</v>
      </c>
      <c r="T7207" t="s">
        <v>43</v>
      </c>
      <c r="U7207">
        <v>23784.460004915476</v>
      </c>
    </row>
    <row r="7208" spans="16:21" x14ac:dyDescent="0.25">
      <c r="P7208">
        <v>82</v>
      </c>
      <c r="Q7208">
        <v>500000</v>
      </c>
      <c r="R7208">
        <v>700000</v>
      </c>
      <c r="S7208" s="8" t="str">
        <f t="shared" si="112"/>
        <v>82500000700000</v>
      </c>
      <c r="T7208" t="s">
        <v>43</v>
      </c>
      <c r="U7208">
        <v>23784.460004915476</v>
      </c>
    </row>
    <row r="7209" spans="16:21" x14ac:dyDescent="0.25">
      <c r="P7209">
        <v>83</v>
      </c>
      <c r="Q7209">
        <v>500000</v>
      </c>
      <c r="R7209">
        <v>700000</v>
      </c>
      <c r="S7209" s="8" t="str">
        <f t="shared" si="112"/>
        <v>83500000700000</v>
      </c>
      <c r="T7209" t="s">
        <v>43</v>
      </c>
      <c r="U7209">
        <v>23784.460004915476</v>
      </c>
    </row>
    <row r="7210" spans="16:21" x14ac:dyDescent="0.25">
      <c r="P7210">
        <v>84</v>
      </c>
      <c r="Q7210">
        <v>500000</v>
      </c>
      <c r="R7210">
        <v>700000</v>
      </c>
      <c r="S7210" s="8" t="str">
        <f t="shared" si="112"/>
        <v>84500000700000</v>
      </c>
      <c r="T7210" t="s">
        <v>43</v>
      </c>
      <c r="U7210">
        <v>23784.460004915476</v>
      </c>
    </row>
    <row r="7211" spans="16:21" x14ac:dyDescent="0.25">
      <c r="P7211">
        <v>85</v>
      </c>
      <c r="Q7211">
        <v>500000</v>
      </c>
      <c r="R7211">
        <v>700000</v>
      </c>
      <c r="S7211" s="8" t="str">
        <f t="shared" si="112"/>
        <v>85500000700000</v>
      </c>
      <c r="T7211" t="s">
        <v>43</v>
      </c>
      <c r="U7211">
        <v>23784.460004915476</v>
      </c>
    </row>
    <row r="7212" spans="16:21" x14ac:dyDescent="0.25">
      <c r="P7212">
        <v>86</v>
      </c>
      <c r="Q7212">
        <v>500000</v>
      </c>
      <c r="R7212">
        <v>700000</v>
      </c>
      <c r="S7212" s="8" t="str">
        <f t="shared" si="112"/>
        <v>86500000700000</v>
      </c>
      <c r="T7212" t="s">
        <v>43</v>
      </c>
      <c r="U7212">
        <v>23784.460004915476</v>
      </c>
    </row>
    <row r="7213" spans="16:21" x14ac:dyDescent="0.25">
      <c r="P7213">
        <v>87</v>
      </c>
      <c r="Q7213">
        <v>500000</v>
      </c>
      <c r="R7213">
        <v>700000</v>
      </c>
      <c r="S7213" s="8" t="str">
        <f t="shared" si="112"/>
        <v>87500000700000</v>
      </c>
      <c r="T7213" t="s">
        <v>43</v>
      </c>
      <c r="U7213">
        <v>23784.460004915476</v>
      </c>
    </row>
    <row r="7214" spans="16:21" x14ac:dyDescent="0.25">
      <c r="P7214">
        <v>88</v>
      </c>
      <c r="Q7214">
        <v>500000</v>
      </c>
      <c r="R7214">
        <v>700000</v>
      </c>
      <c r="S7214" s="8" t="str">
        <f t="shared" si="112"/>
        <v>88500000700000</v>
      </c>
      <c r="T7214" t="s">
        <v>43</v>
      </c>
      <c r="U7214">
        <v>23784.460004915476</v>
      </c>
    </row>
    <row r="7215" spans="16:21" x14ac:dyDescent="0.25">
      <c r="P7215">
        <v>89</v>
      </c>
      <c r="Q7215">
        <v>500000</v>
      </c>
      <c r="R7215">
        <v>700000</v>
      </c>
      <c r="S7215" s="8" t="str">
        <f t="shared" si="112"/>
        <v>89500000700000</v>
      </c>
      <c r="T7215" t="s">
        <v>43</v>
      </c>
      <c r="U7215">
        <v>23784.460004915476</v>
      </c>
    </row>
    <row r="7216" spans="16:21" x14ac:dyDescent="0.25">
      <c r="P7216">
        <v>90</v>
      </c>
      <c r="Q7216">
        <v>500000</v>
      </c>
      <c r="R7216">
        <v>700000</v>
      </c>
      <c r="S7216" s="8" t="str">
        <f t="shared" si="112"/>
        <v>90500000700000</v>
      </c>
      <c r="T7216" t="s">
        <v>43</v>
      </c>
      <c r="U7216">
        <v>23784.460004915476</v>
      </c>
    </row>
    <row r="7217" spans="16:21" x14ac:dyDescent="0.25">
      <c r="P7217">
        <v>91</v>
      </c>
      <c r="Q7217">
        <v>500000</v>
      </c>
      <c r="R7217">
        <v>700000</v>
      </c>
      <c r="S7217" s="8" t="str">
        <f t="shared" si="112"/>
        <v>91500000700000</v>
      </c>
      <c r="T7217" t="s">
        <v>43</v>
      </c>
      <c r="U7217">
        <v>23784.460004915476</v>
      </c>
    </row>
    <row r="7218" spans="16:21" x14ac:dyDescent="0.25">
      <c r="P7218">
        <v>92</v>
      </c>
      <c r="Q7218">
        <v>500000</v>
      </c>
      <c r="R7218">
        <v>700000</v>
      </c>
      <c r="S7218" s="8" t="str">
        <f t="shared" si="112"/>
        <v>92500000700000</v>
      </c>
      <c r="T7218" t="s">
        <v>43</v>
      </c>
      <c r="U7218">
        <v>23784.460004915476</v>
      </c>
    </row>
    <row r="7219" spans="16:21" x14ac:dyDescent="0.25">
      <c r="P7219">
        <v>93</v>
      </c>
      <c r="Q7219">
        <v>500000</v>
      </c>
      <c r="R7219">
        <v>700000</v>
      </c>
      <c r="S7219" s="8" t="str">
        <f t="shared" si="112"/>
        <v>93500000700000</v>
      </c>
      <c r="T7219" t="s">
        <v>43</v>
      </c>
      <c r="U7219">
        <v>23784.460004915476</v>
      </c>
    </row>
    <row r="7220" spans="16:21" x14ac:dyDescent="0.25">
      <c r="P7220">
        <v>94</v>
      </c>
      <c r="Q7220">
        <v>500000</v>
      </c>
      <c r="R7220">
        <v>700000</v>
      </c>
      <c r="S7220" s="8" t="str">
        <f t="shared" si="112"/>
        <v>94500000700000</v>
      </c>
      <c r="T7220" t="s">
        <v>43</v>
      </c>
      <c r="U7220">
        <v>23784.460004915476</v>
      </c>
    </row>
    <row r="7221" spans="16:21" x14ac:dyDescent="0.25">
      <c r="P7221">
        <v>95</v>
      </c>
      <c r="Q7221">
        <v>500000</v>
      </c>
      <c r="R7221">
        <v>700000</v>
      </c>
      <c r="S7221" s="8" t="str">
        <f t="shared" si="112"/>
        <v>95500000700000</v>
      </c>
      <c r="T7221" t="s">
        <v>43</v>
      </c>
      <c r="U7221">
        <v>23784.460004915476</v>
      </c>
    </row>
    <row r="7222" spans="16:21" x14ac:dyDescent="0.25">
      <c r="P7222">
        <v>96</v>
      </c>
      <c r="Q7222">
        <v>500000</v>
      </c>
      <c r="R7222">
        <v>700000</v>
      </c>
      <c r="S7222" s="8" t="str">
        <f t="shared" si="112"/>
        <v>96500000700000</v>
      </c>
      <c r="T7222" t="s">
        <v>43</v>
      </c>
      <c r="U7222">
        <v>23784.460004915476</v>
      </c>
    </row>
    <row r="7223" spans="16:21" x14ac:dyDescent="0.25">
      <c r="P7223">
        <v>97</v>
      </c>
      <c r="Q7223">
        <v>500000</v>
      </c>
      <c r="R7223">
        <v>700000</v>
      </c>
      <c r="S7223" s="8" t="str">
        <f t="shared" si="112"/>
        <v>97500000700000</v>
      </c>
      <c r="T7223" t="s">
        <v>43</v>
      </c>
      <c r="U7223">
        <v>23784.460004915476</v>
      </c>
    </row>
    <row r="7224" spans="16:21" x14ac:dyDescent="0.25">
      <c r="P7224">
        <v>98</v>
      </c>
      <c r="Q7224">
        <v>500000</v>
      </c>
      <c r="R7224">
        <v>700000</v>
      </c>
      <c r="S7224" s="8" t="str">
        <f t="shared" si="112"/>
        <v>98500000700000</v>
      </c>
      <c r="T7224" t="s">
        <v>43</v>
      </c>
      <c r="U7224">
        <v>23784.460004915476</v>
      </c>
    </row>
    <row r="7225" spans="16:21" x14ac:dyDescent="0.25">
      <c r="P7225">
        <v>99</v>
      </c>
      <c r="Q7225">
        <v>500000</v>
      </c>
      <c r="R7225">
        <v>700000</v>
      </c>
      <c r="S7225" s="8" t="str">
        <f t="shared" si="112"/>
        <v>99500000700000</v>
      </c>
      <c r="T7225" t="s">
        <v>43</v>
      </c>
      <c r="U7225">
        <v>23784.460004915476</v>
      </c>
    </row>
    <row r="7226" spans="16:21" x14ac:dyDescent="0.25">
      <c r="P7226">
        <v>100</v>
      </c>
      <c r="Q7226">
        <v>500000</v>
      </c>
      <c r="R7226">
        <v>700000</v>
      </c>
      <c r="S7226" s="8" t="str">
        <f t="shared" si="112"/>
        <v>100500000700000</v>
      </c>
      <c r="T7226" t="s">
        <v>43</v>
      </c>
      <c r="U7226">
        <v>23784.460004915476</v>
      </c>
    </row>
    <row r="7227" spans="16:21" x14ac:dyDescent="0.25">
      <c r="P7227">
        <v>101</v>
      </c>
      <c r="Q7227">
        <v>500000</v>
      </c>
      <c r="R7227">
        <v>700000</v>
      </c>
      <c r="S7227" s="8" t="str">
        <f t="shared" si="112"/>
        <v>101500000700000</v>
      </c>
      <c r="T7227" t="s">
        <v>43</v>
      </c>
      <c r="U7227">
        <v>23784.460004915476</v>
      </c>
    </row>
    <row r="7228" spans="16:21" x14ac:dyDescent="0.25">
      <c r="P7228">
        <v>102</v>
      </c>
      <c r="Q7228">
        <v>500000</v>
      </c>
      <c r="R7228">
        <v>700000</v>
      </c>
      <c r="S7228" s="8" t="str">
        <f t="shared" si="112"/>
        <v>102500000700000</v>
      </c>
      <c r="T7228" t="s">
        <v>43</v>
      </c>
      <c r="U7228">
        <v>23784.460004915476</v>
      </c>
    </row>
    <row r="7229" spans="16:21" x14ac:dyDescent="0.25">
      <c r="P7229">
        <v>103</v>
      </c>
      <c r="Q7229">
        <v>500000</v>
      </c>
      <c r="R7229">
        <v>700000</v>
      </c>
      <c r="S7229" s="8" t="str">
        <f t="shared" si="112"/>
        <v>103500000700000</v>
      </c>
      <c r="T7229" t="s">
        <v>43</v>
      </c>
      <c r="U7229">
        <v>23784.460004915476</v>
      </c>
    </row>
    <row r="7230" spans="16:21" x14ac:dyDescent="0.25">
      <c r="P7230">
        <v>104</v>
      </c>
      <c r="Q7230">
        <v>500000</v>
      </c>
      <c r="R7230">
        <v>700000</v>
      </c>
      <c r="S7230" s="8" t="str">
        <f t="shared" si="112"/>
        <v>104500000700000</v>
      </c>
      <c r="T7230" t="s">
        <v>43</v>
      </c>
      <c r="U7230">
        <v>23784.460004915476</v>
      </c>
    </row>
    <row r="7231" spans="16:21" x14ac:dyDescent="0.25">
      <c r="P7231">
        <v>105</v>
      </c>
      <c r="Q7231">
        <v>500000</v>
      </c>
      <c r="R7231">
        <v>700000</v>
      </c>
      <c r="S7231" s="8" t="str">
        <f t="shared" si="112"/>
        <v>105500000700000</v>
      </c>
      <c r="T7231" t="s">
        <v>43</v>
      </c>
      <c r="U7231">
        <v>23784.460004915476</v>
      </c>
    </row>
    <row r="7232" spans="16:21" x14ac:dyDescent="0.25">
      <c r="P7232">
        <v>106</v>
      </c>
      <c r="Q7232">
        <v>500000</v>
      </c>
      <c r="R7232">
        <v>700000</v>
      </c>
      <c r="S7232" s="8" t="str">
        <f t="shared" si="112"/>
        <v>106500000700000</v>
      </c>
      <c r="T7232" t="s">
        <v>43</v>
      </c>
      <c r="U7232">
        <v>23784.460004915476</v>
      </c>
    </row>
    <row r="7233" spans="16:21" x14ac:dyDescent="0.25">
      <c r="P7233">
        <v>107</v>
      </c>
      <c r="Q7233">
        <v>500000</v>
      </c>
      <c r="R7233">
        <v>700000</v>
      </c>
      <c r="S7233" s="8" t="str">
        <f t="shared" si="112"/>
        <v>107500000700000</v>
      </c>
      <c r="T7233" t="s">
        <v>43</v>
      </c>
      <c r="U7233">
        <v>23784.460004915476</v>
      </c>
    </row>
    <row r="7234" spans="16:21" x14ac:dyDescent="0.25">
      <c r="P7234">
        <v>108</v>
      </c>
      <c r="Q7234">
        <v>500000</v>
      </c>
      <c r="R7234">
        <v>700000</v>
      </c>
      <c r="S7234" s="8" t="str">
        <f t="shared" si="112"/>
        <v>108500000700000</v>
      </c>
      <c r="T7234" t="s">
        <v>43</v>
      </c>
      <c r="U7234">
        <v>23784.460004915476</v>
      </c>
    </row>
    <row r="7235" spans="16:21" x14ac:dyDescent="0.25">
      <c r="P7235">
        <v>109</v>
      </c>
      <c r="Q7235">
        <v>500000</v>
      </c>
      <c r="R7235">
        <v>700000</v>
      </c>
      <c r="S7235" s="8" t="str">
        <f t="shared" ref="S7235:S7298" si="113">P7235&amp;Q7235&amp;R7235</f>
        <v>109500000700000</v>
      </c>
      <c r="T7235" t="s">
        <v>43</v>
      </c>
      <c r="U7235">
        <v>23784.460004915476</v>
      </c>
    </row>
    <row r="7236" spans="16:21" x14ac:dyDescent="0.25">
      <c r="P7236">
        <v>110</v>
      </c>
      <c r="Q7236">
        <v>500000</v>
      </c>
      <c r="R7236">
        <v>700000</v>
      </c>
      <c r="S7236" s="8" t="str">
        <f t="shared" si="113"/>
        <v>110500000700000</v>
      </c>
      <c r="T7236" t="s">
        <v>43</v>
      </c>
      <c r="U7236">
        <v>23784.460004915476</v>
      </c>
    </row>
    <row r="7237" spans="16:21" x14ac:dyDescent="0.25">
      <c r="P7237">
        <v>111</v>
      </c>
      <c r="Q7237">
        <v>500000</v>
      </c>
      <c r="R7237">
        <v>700000</v>
      </c>
      <c r="S7237" s="8" t="str">
        <f t="shared" si="113"/>
        <v>111500000700000</v>
      </c>
      <c r="T7237" t="s">
        <v>43</v>
      </c>
      <c r="U7237">
        <v>23784.460004915476</v>
      </c>
    </row>
    <row r="7238" spans="16:21" x14ac:dyDescent="0.25">
      <c r="P7238">
        <v>112</v>
      </c>
      <c r="Q7238">
        <v>500000</v>
      </c>
      <c r="R7238">
        <v>700000</v>
      </c>
      <c r="S7238" s="8" t="str">
        <f t="shared" si="113"/>
        <v>112500000700000</v>
      </c>
      <c r="T7238" t="s">
        <v>43</v>
      </c>
      <c r="U7238">
        <v>23784.460004915476</v>
      </c>
    </row>
    <row r="7239" spans="16:21" x14ac:dyDescent="0.25">
      <c r="P7239">
        <v>113</v>
      </c>
      <c r="Q7239">
        <v>500000</v>
      </c>
      <c r="R7239">
        <v>700000</v>
      </c>
      <c r="S7239" s="8" t="str">
        <f t="shared" si="113"/>
        <v>113500000700000</v>
      </c>
      <c r="T7239" t="s">
        <v>43</v>
      </c>
      <c r="U7239">
        <v>23784.460004915476</v>
      </c>
    </row>
    <row r="7240" spans="16:21" x14ac:dyDescent="0.25">
      <c r="P7240">
        <v>114</v>
      </c>
      <c r="Q7240">
        <v>500000</v>
      </c>
      <c r="R7240">
        <v>700000</v>
      </c>
      <c r="S7240" s="8" t="str">
        <f t="shared" si="113"/>
        <v>114500000700000</v>
      </c>
      <c r="T7240" t="s">
        <v>43</v>
      </c>
      <c r="U7240">
        <v>23784.460004915476</v>
      </c>
    </row>
    <row r="7241" spans="16:21" x14ac:dyDescent="0.25">
      <c r="P7241">
        <v>115</v>
      </c>
      <c r="Q7241">
        <v>500000</v>
      </c>
      <c r="R7241">
        <v>700000</v>
      </c>
      <c r="S7241" s="8" t="str">
        <f t="shared" si="113"/>
        <v>115500000700000</v>
      </c>
      <c r="T7241" t="s">
        <v>43</v>
      </c>
      <c r="U7241">
        <v>23784.460004915476</v>
      </c>
    </row>
    <row r="7242" spans="16:21" x14ac:dyDescent="0.25">
      <c r="P7242">
        <v>116</v>
      </c>
      <c r="Q7242">
        <v>500000</v>
      </c>
      <c r="R7242">
        <v>700000</v>
      </c>
      <c r="S7242" s="8" t="str">
        <f t="shared" si="113"/>
        <v>116500000700000</v>
      </c>
      <c r="T7242" t="s">
        <v>43</v>
      </c>
      <c r="U7242">
        <v>23784.460004915476</v>
      </c>
    </row>
    <row r="7243" spans="16:21" x14ac:dyDescent="0.25">
      <c r="P7243">
        <v>117</v>
      </c>
      <c r="Q7243">
        <v>500000</v>
      </c>
      <c r="R7243">
        <v>700000</v>
      </c>
      <c r="S7243" s="8" t="str">
        <f t="shared" si="113"/>
        <v>117500000700000</v>
      </c>
      <c r="T7243" t="s">
        <v>43</v>
      </c>
      <c r="U7243">
        <v>23784.460004915476</v>
      </c>
    </row>
    <row r="7244" spans="16:21" x14ac:dyDescent="0.25">
      <c r="P7244">
        <v>118</v>
      </c>
      <c r="Q7244">
        <v>500000</v>
      </c>
      <c r="R7244">
        <v>700000</v>
      </c>
      <c r="S7244" s="8" t="str">
        <f t="shared" si="113"/>
        <v>118500000700000</v>
      </c>
      <c r="T7244" t="s">
        <v>43</v>
      </c>
      <c r="U7244">
        <v>23784.460004915476</v>
      </c>
    </row>
    <row r="7245" spans="16:21" x14ac:dyDescent="0.25">
      <c r="P7245">
        <v>119</v>
      </c>
      <c r="Q7245">
        <v>500000</v>
      </c>
      <c r="R7245">
        <v>700000</v>
      </c>
      <c r="S7245" s="8" t="str">
        <f t="shared" si="113"/>
        <v>119500000700000</v>
      </c>
      <c r="T7245" t="s">
        <v>43</v>
      </c>
      <c r="U7245">
        <v>23784.460004915476</v>
      </c>
    </row>
    <row r="7246" spans="16:21" x14ac:dyDescent="0.25">
      <c r="P7246">
        <v>120</v>
      </c>
      <c r="Q7246">
        <v>500000</v>
      </c>
      <c r="R7246">
        <v>700000</v>
      </c>
      <c r="S7246" s="8" t="str">
        <f t="shared" si="113"/>
        <v>120500000700000</v>
      </c>
      <c r="T7246" t="s">
        <v>43</v>
      </c>
      <c r="U7246">
        <v>23784.460004915476</v>
      </c>
    </row>
    <row r="7247" spans="16:21" x14ac:dyDescent="0.25">
      <c r="P7247">
        <v>121</v>
      </c>
      <c r="Q7247">
        <v>500000</v>
      </c>
      <c r="R7247">
        <v>700000</v>
      </c>
      <c r="S7247" s="8" t="str">
        <f t="shared" si="113"/>
        <v>121500000700000</v>
      </c>
      <c r="T7247" t="s">
        <v>43</v>
      </c>
      <c r="U7247">
        <v>23784.460004915476</v>
      </c>
    </row>
    <row r="7248" spans="16:21" x14ac:dyDescent="0.25">
      <c r="P7248">
        <v>122</v>
      </c>
      <c r="Q7248">
        <v>500000</v>
      </c>
      <c r="R7248">
        <v>700000</v>
      </c>
      <c r="S7248" s="8" t="str">
        <f t="shared" si="113"/>
        <v>122500000700000</v>
      </c>
      <c r="T7248" t="s">
        <v>43</v>
      </c>
      <c r="U7248">
        <v>23784.460004915476</v>
      </c>
    </row>
    <row r="7249" spans="16:21" x14ac:dyDescent="0.25">
      <c r="P7249">
        <v>123</v>
      </c>
      <c r="Q7249">
        <v>500000</v>
      </c>
      <c r="R7249">
        <v>700000</v>
      </c>
      <c r="S7249" s="8" t="str">
        <f t="shared" si="113"/>
        <v>123500000700000</v>
      </c>
      <c r="T7249" t="s">
        <v>43</v>
      </c>
      <c r="U7249">
        <v>23784.460004915476</v>
      </c>
    </row>
    <row r="7250" spans="16:21" x14ac:dyDescent="0.25">
      <c r="P7250">
        <v>124</v>
      </c>
      <c r="Q7250">
        <v>500000</v>
      </c>
      <c r="R7250">
        <v>700000</v>
      </c>
      <c r="S7250" s="8" t="str">
        <f t="shared" si="113"/>
        <v>124500000700000</v>
      </c>
      <c r="T7250" t="s">
        <v>43</v>
      </c>
      <c r="U7250">
        <v>23784.460004915476</v>
      </c>
    </row>
    <row r="7251" spans="16:21" x14ac:dyDescent="0.25">
      <c r="P7251">
        <v>125</v>
      </c>
      <c r="Q7251">
        <v>500000</v>
      </c>
      <c r="R7251">
        <v>700000</v>
      </c>
      <c r="S7251" s="8" t="str">
        <f t="shared" si="113"/>
        <v>125500000700000</v>
      </c>
      <c r="T7251" t="s">
        <v>43</v>
      </c>
      <c r="U7251">
        <v>23784.460004915476</v>
      </c>
    </row>
    <row r="7252" spans="16:21" x14ac:dyDescent="0.25">
      <c r="P7252">
        <v>1</v>
      </c>
      <c r="Q7252">
        <v>500000</v>
      </c>
      <c r="R7252">
        <v>800000</v>
      </c>
      <c r="S7252" s="8" t="str">
        <f t="shared" si="113"/>
        <v>1500000800000</v>
      </c>
      <c r="T7252" t="s">
        <v>48</v>
      </c>
      <c r="U7252">
        <v>1564.9851950469272</v>
      </c>
    </row>
    <row r="7253" spans="16:21" x14ac:dyDescent="0.25">
      <c r="P7253">
        <v>2</v>
      </c>
      <c r="Q7253">
        <v>500000</v>
      </c>
      <c r="R7253">
        <v>800000</v>
      </c>
      <c r="S7253" s="8" t="str">
        <f t="shared" si="113"/>
        <v>2500000800000</v>
      </c>
      <c r="T7253" t="s">
        <v>48</v>
      </c>
      <c r="U7253">
        <v>1564.9851950469272</v>
      </c>
    </row>
    <row r="7254" spans="16:21" x14ac:dyDescent="0.25">
      <c r="P7254">
        <v>3</v>
      </c>
      <c r="Q7254">
        <v>500000</v>
      </c>
      <c r="R7254">
        <v>800000</v>
      </c>
      <c r="S7254" s="8" t="str">
        <f t="shared" si="113"/>
        <v>3500000800000</v>
      </c>
      <c r="T7254" t="s">
        <v>48</v>
      </c>
      <c r="U7254">
        <v>1564.9851950469272</v>
      </c>
    </row>
    <row r="7255" spans="16:21" x14ac:dyDescent="0.25">
      <c r="P7255">
        <v>4</v>
      </c>
      <c r="Q7255">
        <v>500000</v>
      </c>
      <c r="R7255">
        <v>800000</v>
      </c>
      <c r="S7255" s="8" t="str">
        <f t="shared" si="113"/>
        <v>4500000800000</v>
      </c>
      <c r="T7255" t="s">
        <v>48</v>
      </c>
      <c r="U7255">
        <v>1564.9851950469272</v>
      </c>
    </row>
    <row r="7256" spans="16:21" x14ac:dyDescent="0.25">
      <c r="P7256">
        <v>5</v>
      </c>
      <c r="Q7256">
        <v>500000</v>
      </c>
      <c r="R7256">
        <v>800000</v>
      </c>
      <c r="S7256" s="8" t="str">
        <f t="shared" si="113"/>
        <v>5500000800000</v>
      </c>
      <c r="T7256" t="s">
        <v>48</v>
      </c>
      <c r="U7256">
        <v>1564.9851950469272</v>
      </c>
    </row>
    <row r="7257" spans="16:21" x14ac:dyDescent="0.25">
      <c r="P7257">
        <v>6</v>
      </c>
      <c r="Q7257">
        <v>500000</v>
      </c>
      <c r="R7257">
        <v>800000</v>
      </c>
      <c r="S7257" s="8" t="str">
        <f t="shared" si="113"/>
        <v>6500000800000</v>
      </c>
      <c r="T7257" t="s">
        <v>48</v>
      </c>
      <c r="U7257">
        <v>1564.9851950469272</v>
      </c>
    </row>
    <row r="7258" spans="16:21" x14ac:dyDescent="0.25">
      <c r="P7258">
        <v>7</v>
      </c>
      <c r="Q7258">
        <v>500000</v>
      </c>
      <c r="R7258">
        <v>800000</v>
      </c>
      <c r="S7258" s="8" t="str">
        <f t="shared" si="113"/>
        <v>7500000800000</v>
      </c>
      <c r="T7258" t="s">
        <v>48</v>
      </c>
      <c r="U7258">
        <v>1564.9851950469272</v>
      </c>
    </row>
    <row r="7259" spans="16:21" x14ac:dyDescent="0.25">
      <c r="P7259">
        <v>8</v>
      </c>
      <c r="Q7259">
        <v>500000</v>
      </c>
      <c r="R7259">
        <v>800000</v>
      </c>
      <c r="S7259" s="8" t="str">
        <f t="shared" si="113"/>
        <v>8500000800000</v>
      </c>
      <c r="T7259" t="s">
        <v>48</v>
      </c>
      <c r="U7259">
        <v>1564.9851950469272</v>
      </c>
    </row>
    <row r="7260" spans="16:21" x14ac:dyDescent="0.25">
      <c r="P7260">
        <v>9</v>
      </c>
      <c r="Q7260">
        <v>500000</v>
      </c>
      <c r="R7260">
        <v>800000</v>
      </c>
      <c r="S7260" s="8" t="str">
        <f t="shared" si="113"/>
        <v>9500000800000</v>
      </c>
      <c r="T7260" t="s">
        <v>48</v>
      </c>
      <c r="U7260">
        <v>1564.9851950469272</v>
      </c>
    </row>
    <row r="7261" spans="16:21" x14ac:dyDescent="0.25">
      <c r="P7261">
        <v>10</v>
      </c>
      <c r="Q7261">
        <v>500000</v>
      </c>
      <c r="R7261">
        <v>800000</v>
      </c>
      <c r="S7261" s="8" t="str">
        <f t="shared" si="113"/>
        <v>10500000800000</v>
      </c>
      <c r="T7261" t="s">
        <v>48</v>
      </c>
      <c r="U7261">
        <v>1564.9851950469272</v>
      </c>
    </row>
    <row r="7262" spans="16:21" x14ac:dyDescent="0.25">
      <c r="P7262">
        <v>11</v>
      </c>
      <c r="Q7262">
        <v>500000</v>
      </c>
      <c r="R7262">
        <v>800000</v>
      </c>
      <c r="S7262" s="8" t="str">
        <f t="shared" si="113"/>
        <v>11500000800000</v>
      </c>
      <c r="T7262" t="s">
        <v>48</v>
      </c>
      <c r="U7262">
        <v>1564.9851950469272</v>
      </c>
    </row>
    <row r="7263" spans="16:21" x14ac:dyDescent="0.25">
      <c r="P7263">
        <v>12</v>
      </c>
      <c r="Q7263">
        <v>500000</v>
      </c>
      <c r="R7263">
        <v>800000</v>
      </c>
      <c r="S7263" s="8" t="str">
        <f t="shared" si="113"/>
        <v>12500000800000</v>
      </c>
      <c r="T7263" t="s">
        <v>48</v>
      </c>
      <c r="U7263">
        <v>1564.9851950469272</v>
      </c>
    </row>
    <row r="7264" spans="16:21" x14ac:dyDescent="0.25">
      <c r="P7264">
        <v>13</v>
      </c>
      <c r="Q7264">
        <v>500000</v>
      </c>
      <c r="R7264">
        <v>800000</v>
      </c>
      <c r="S7264" s="8" t="str">
        <f t="shared" si="113"/>
        <v>13500000800000</v>
      </c>
      <c r="T7264" t="s">
        <v>48</v>
      </c>
      <c r="U7264">
        <v>1564.9851950469272</v>
      </c>
    </row>
    <row r="7265" spans="16:21" x14ac:dyDescent="0.25">
      <c r="P7265">
        <v>14</v>
      </c>
      <c r="Q7265">
        <v>500000</v>
      </c>
      <c r="R7265">
        <v>800000</v>
      </c>
      <c r="S7265" s="8" t="str">
        <f t="shared" si="113"/>
        <v>14500000800000</v>
      </c>
      <c r="T7265" t="s">
        <v>48</v>
      </c>
      <c r="U7265">
        <v>1564.9851950469272</v>
      </c>
    </row>
    <row r="7266" spans="16:21" x14ac:dyDescent="0.25">
      <c r="P7266">
        <v>15</v>
      </c>
      <c r="Q7266">
        <v>500000</v>
      </c>
      <c r="R7266">
        <v>800000</v>
      </c>
      <c r="S7266" s="8" t="str">
        <f t="shared" si="113"/>
        <v>15500000800000</v>
      </c>
      <c r="T7266" t="s">
        <v>48</v>
      </c>
      <c r="U7266">
        <v>1564.9851950469272</v>
      </c>
    </row>
    <row r="7267" spans="16:21" x14ac:dyDescent="0.25">
      <c r="P7267">
        <v>16</v>
      </c>
      <c r="Q7267">
        <v>500000</v>
      </c>
      <c r="R7267">
        <v>800000</v>
      </c>
      <c r="S7267" s="8" t="str">
        <f t="shared" si="113"/>
        <v>16500000800000</v>
      </c>
      <c r="T7267" t="s">
        <v>48</v>
      </c>
      <c r="U7267">
        <v>1564.9851950469272</v>
      </c>
    </row>
    <row r="7268" spans="16:21" x14ac:dyDescent="0.25">
      <c r="P7268">
        <v>17</v>
      </c>
      <c r="Q7268">
        <v>500000</v>
      </c>
      <c r="R7268">
        <v>800000</v>
      </c>
      <c r="S7268" s="8" t="str">
        <f t="shared" si="113"/>
        <v>17500000800000</v>
      </c>
      <c r="T7268" t="s">
        <v>48</v>
      </c>
      <c r="U7268">
        <v>1564.9851950469272</v>
      </c>
    </row>
    <row r="7269" spans="16:21" x14ac:dyDescent="0.25">
      <c r="P7269">
        <v>18</v>
      </c>
      <c r="Q7269">
        <v>500000</v>
      </c>
      <c r="R7269">
        <v>800000</v>
      </c>
      <c r="S7269" s="8" t="str">
        <f t="shared" si="113"/>
        <v>18500000800000</v>
      </c>
      <c r="T7269" t="s">
        <v>48</v>
      </c>
      <c r="U7269">
        <v>1564.9851950469272</v>
      </c>
    </row>
    <row r="7270" spans="16:21" x14ac:dyDescent="0.25">
      <c r="P7270">
        <v>19</v>
      </c>
      <c r="Q7270">
        <v>500000</v>
      </c>
      <c r="R7270">
        <v>800000</v>
      </c>
      <c r="S7270" s="8" t="str">
        <f t="shared" si="113"/>
        <v>19500000800000</v>
      </c>
      <c r="T7270" t="s">
        <v>48</v>
      </c>
      <c r="U7270">
        <v>1564.9851950469272</v>
      </c>
    </row>
    <row r="7271" spans="16:21" x14ac:dyDescent="0.25">
      <c r="P7271">
        <v>20</v>
      </c>
      <c r="Q7271">
        <v>500000</v>
      </c>
      <c r="R7271">
        <v>800000</v>
      </c>
      <c r="S7271" s="8" t="str">
        <f t="shared" si="113"/>
        <v>20500000800000</v>
      </c>
      <c r="T7271" t="s">
        <v>48</v>
      </c>
      <c r="U7271">
        <v>1564.9851950469272</v>
      </c>
    </row>
    <row r="7272" spans="16:21" x14ac:dyDescent="0.25">
      <c r="P7272">
        <v>21</v>
      </c>
      <c r="Q7272">
        <v>500000</v>
      </c>
      <c r="R7272">
        <v>800000</v>
      </c>
      <c r="S7272" s="8" t="str">
        <f t="shared" si="113"/>
        <v>21500000800000</v>
      </c>
      <c r="T7272" t="s">
        <v>48</v>
      </c>
      <c r="U7272">
        <v>1564.9851950469272</v>
      </c>
    </row>
    <row r="7273" spans="16:21" x14ac:dyDescent="0.25">
      <c r="P7273">
        <v>22</v>
      </c>
      <c r="Q7273">
        <v>500000</v>
      </c>
      <c r="R7273">
        <v>800000</v>
      </c>
      <c r="S7273" s="8" t="str">
        <f t="shared" si="113"/>
        <v>22500000800000</v>
      </c>
      <c r="T7273" t="s">
        <v>48</v>
      </c>
      <c r="U7273">
        <v>1564.9851950469272</v>
      </c>
    </row>
    <row r="7274" spans="16:21" x14ac:dyDescent="0.25">
      <c r="P7274">
        <v>23</v>
      </c>
      <c r="Q7274">
        <v>500000</v>
      </c>
      <c r="R7274">
        <v>800000</v>
      </c>
      <c r="S7274" s="8" t="str">
        <f t="shared" si="113"/>
        <v>23500000800000</v>
      </c>
      <c r="T7274" t="s">
        <v>48</v>
      </c>
      <c r="U7274">
        <v>1564.9851950469272</v>
      </c>
    </row>
    <row r="7275" spans="16:21" x14ac:dyDescent="0.25">
      <c r="P7275">
        <v>24</v>
      </c>
      <c r="Q7275">
        <v>500000</v>
      </c>
      <c r="R7275">
        <v>800000</v>
      </c>
      <c r="S7275" s="8" t="str">
        <f t="shared" si="113"/>
        <v>24500000800000</v>
      </c>
      <c r="T7275" t="s">
        <v>48</v>
      </c>
      <c r="U7275">
        <v>1564.9851950469272</v>
      </c>
    </row>
    <row r="7276" spans="16:21" x14ac:dyDescent="0.25">
      <c r="P7276">
        <v>25</v>
      </c>
      <c r="Q7276">
        <v>500000</v>
      </c>
      <c r="R7276">
        <v>800000</v>
      </c>
      <c r="S7276" s="8" t="str">
        <f t="shared" si="113"/>
        <v>25500000800000</v>
      </c>
      <c r="T7276" t="s">
        <v>48</v>
      </c>
      <c r="U7276">
        <v>1564.9851950469272</v>
      </c>
    </row>
    <row r="7277" spans="16:21" x14ac:dyDescent="0.25">
      <c r="P7277">
        <v>26</v>
      </c>
      <c r="Q7277">
        <v>500000</v>
      </c>
      <c r="R7277">
        <v>800000</v>
      </c>
      <c r="S7277" s="8" t="str">
        <f t="shared" si="113"/>
        <v>26500000800000</v>
      </c>
      <c r="T7277" t="s">
        <v>34</v>
      </c>
      <c r="U7277">
        <v>1684.3887644783313</v>
      </c>
    </row>
    <row r="7278" spans="16:21" x14ac:dyDescent="0.25">
      <c r="P7278">
        <v>27</v>
      </c>
      <c r="Q7278">
        <v>500000</v>
      </c>
      <c r="R7278">
        <v>800000</v>
      </c>
      <c r="S7278" s="8" t="str">
        <f t="shared" si="113"/>
        <v>27500000800000</v>
      </c>
      <c r="T7278" t="s">
        <v>34</v>
      </c>
      <c r="U7278">
        <v>1684.3887644783313</v>
      </c>
    </row>
    <row r="7279" spans="16:21" x14ac:dyDescent="0.25">
      <c r="P7279">
        <v>28</v>
      </c>
      <c r="Q7279">
        <v>500000</v>
      </c>
      <c r="R7279">
        <v>800000</v>
      </c>
      <c r="S7279" s="8" t="str">
        <f t="shared" si="113"/>
        <v>28500000800000</v>
      </c>
      <c r="T7279" t="s">
        <v>34</v>
      </c>
      <c r="U7279">
        <v>1684.3887644783313</v>
      </c>
    </row>
    <row r="7280" spans="16:21" x14ac:dyDescent="0.25">
      <c r="P7280">
        <v>29</v>
      </c>
      <c r="Q7280">
        <v>500000</v>
      </c>
      <c r="R7280">
        <v>800000</v>
      </c>
      <c r="S7280" s="8" t="str">
        <f t="shared" si="113"/>
        <v>29500000800000</v>
      </c>
      <c r="T7280" t="s">
        <v>34</v>
      </c>
      <c r="U7280">
        <v>1684.3887644783313</v>
      </c>
    </row>
    <row r="7281" spans="16:21" x14ac:dyDescent="0.25">
      <c r="P7281">
        <v>30</v>
      </c>
      <c r="Q7281">
        <v>500000</v>
      </c>
      <c r="R7281">
        <v>800000</v>
      </c>
      <c r="S7281" s="8" t="str">
        <f t="shared" si="113"/>
        <v>30500000800000</v>
      </c>
      <c r="T7281" t="s">
        <v>34</v>
      </c>
      <c r="U7281">
        <v>1684.3887644783313</v>
      </c>
    </row>
    <row r="7282" spans="16:21" x14ac:dyDescent="0.25">
      <c r="P7282">
        <v>31</v>
      </c>
      <c r="Q7282">
        <v>500000</v>
      </c>
      <c r="R7282">
        <v>800000</v>
      </c>
      <c r="S7282" s="8" t="str">
        <f t="shared" si="113"/>
        <v>31500000800000</v>
      </c>
      <c r="T7282" t="s">
        <v>34</v>
      </c>
      <c r="U7282">
        <v>1684.3887644783313</v>
      </c>
    </row>
    <row r="7283" spans="16:21" x14ac:dyDescent="0.25">
      <c r="P7283">
        <v>32</v>
      </c>
      <c r="Q7283">
        <v>500000</v>
      </c>
      <c r="R7283">
        <v>800000</v>
      </c>
      <c r="S7283" s="8" t="str">
        <f t="shared" si="113"/>
        <v>32500000800000</v>
      </c>
      <c r="T7283" t="s">
        <v>34</v>
      </c>
      <c r="U7283">
        <v>1684.3887644783313</v>
      </c>
    </row>
    <row r="7284" spans="16:21" x14ac:dyDescent="0.25">
      <c r="P7284">
        <v>33</v>
      </c>
      <c r="Q7284">
        <v>500000</v>
      </c>
      <c r="R7284">
        <v>800000</v>
      </c>
      <c r="S7284" s="8" t="str">
        <f t="shared" si="113"/>
        <v>33500000800000</v>
      </c>
      <c r="T7284" t="s">
        <v>34</v>
      </c>
      <c r="U7284">
        <v>1684.3887644783313</v>
      </c>
    </row>
    <row r="7285" spans="16:21" x14ac:dyDescent="0.25">
      <c r="P7285">
        <v>34</v>
      </c>
      <c r="Q7285">
        <v>500000</v>
      </c>
      <c r="R7285">
        <v>800000</v>
      </c>
      <c r="S7285" s="8" t="str">
        <f t="shared" si="113"/>
        <v>34500000800000</v>
      </c>
      <c r="T7285" t="s">
        <v>34</v>
      </c>
      <c r="U7285">
        <v>1684.3887644783313</v>
      </c>
    </row>
    <row r="7286" spans="16:21" x14ac:dyDescent="0.25">
      <c r="P7286">
        <v>35</v>
      </c>
      <c r="Q7286">
        <v>500000</v>
      </c>
      <c r="R7286">
        <v>800000</v>
      </c>
      <c r="S7286" s="8" t="str">
        <f t="shared" si="113"/>
        <v>35500000800000</v>
      </c>
      <c r="T7286" t="s">
        <v>34</v>
      </c>
      <c r="U7286">
        <v>1684.3887644783313</v>
      </c>
    </row>
    <row r="7287" spans="16:21" x14ac:dyDescent="0.25">
      <c r="P7287">
        <v>36</v>
      </c>
      <c r="Q7287">
        <v>500000</v>
      </c>
      <c r="R7287">
        <v>800000</v>
      </c>
      <c r="S7287" s="8" t="str">
        <f t="shared" si="113"/>
        <v>36500000800000</v>
      </c>
      <c r="T7287" t="s">
        <v>35</v>
      </c>
      <c r="U7287">
        <v>2070.032529506459</v>
      </c>
    </row>
    <row r="7288" spans="16:21" x14ac:dyDescent="0.25">
      <c r="P7288">
        <v>37</v>
      </c>
      <c r="Q7288">
        <v>500000</v>
      </c>
      <c r="R7288">
        <v>800000</v>
      </c>
      <c r="S7288" s="8" t="str">
        <f t="shared" si="113"/>
        <v>37500000800000</v>
      </c>
      <c r="T7288" t="s">
        <v>35</v>
      </c>
      <c r="U7288">
        <v>2070.032529506459</v>
      </c>
    </row>
    <row r="7289" spans="16:21" x14ac:dyDescent="0.25">
      <c r="P7289">
        <v>38</v>
      </c>
      <c r="Q7289">
        <v>500000</v>
      </c>
      <c r="R7289">
        <v>800000</v>
      </c>
      <c r="S7289" s="8" t="str">
        <f t="shared" si="113"/>
        <v>38500000800000</v>
      </c>
      <c r="T7289" t="s">
        <v>35</v>
      </c>
      <c r="U7289">
        <v>2070.032529506459</v>
      </c>
    </row>
    <row r="7290" spans="16:21" x14ac:dyDescent="0.25">
      <c r="P7290">
        <v>39</v>
      </c>
      <c r="Q7290">
        <v>500000</v>
      </c>
      <c r="R7290">
        <v>800000</v>
      </c>
      <c r="S7290" s="8" t="str">
        <f t="shared" si="113"/>
        <v>39500000800000</v>
      </c>
      <c r="T7290" t="s">
        <v>35</v>
      </c>
      <c r="U7290">
        <v>2070.032529506459</v>
      </c>
    </row>
    <row r="7291" spans="16:21" x14ac:dyDescent="0.25">
      <c r="P7291">
        <v>40</v>
      </c>
      <c r="Q7291">
        <v>500000</v>
      </c>
      <c r="R7291">
        <v>800000</v>
      </c>
      <c r="S7291" s="8" t="str">
        <f t="shared" si="113"/>
        <v>40500000800000</v>
      </c>
      <c r="T7291" t="s">
        <v>35</v>
      </c>
      <c r="U7291">
        <v>2070.032529506459</v>
      </c>
    </row>
    <row r="7292" spans="16:21" x14ac:dyDescent="0.25">
      <c r="P7292">
        <v>41</v>
      </c>
      <c r="Q7292">
        <v>500000</v>
      </c>
      <c r="R7292">
        <v>800000</v>
      </c>
      <c r="S7292" s="8" t="str">
        <f t="shared" si="113"/>
        <v>41500000800000</v>
      </c>
      <c r="T7292" t="s">
        <v>35</v>
      </c>
      <c r="U7292">
        <v>2070.032529506459</v>
      </c>
    </row>
    <row r="7293" spans="16:21" x14ac:dyDescent="0.25">
      <c r="P7293">
        <v>42</v>
      </c>
      <c r="Q7293">
        <v>500000</v>
      </c>
      <c r="R7293">
        <v>800000</v>
      </c>
      <c r="S7293" s="8" t="str">
        <f t="shared" si="113"/>
        <v>42500000800000</v>
      </c>
      <c r="T7293" t="s">
        <v>35</v>
      </c>
      <c r="U7293">
        <v>2070.032529506459</v>
      </c>
    </row>
    <row r="7294" spans="16:21" x14ac:dyDescent="0.25">
      <c r="P7294">
        <v>43</v>
      </c>
      <c r="Q7294">
        <v>500000</v>
      </c>
      <c r="R7294">
        <v>800000</v>
      </c>
      <c r="S7294" s="8" t="str">
        <f t="shared" si="113"/>
        <v>43500000800000</v>
      </c>
      <c r="T7294" t="s">
        <v>35</v>
      </c>
      <c r="U7294">
        <v>2070.032529506459</v>
      </c>
    </row>
    <row r="7295" spans="16:21" x14ac:dyDescent="0.25">
      <c r="P7295">
        <v>44</v>
      </c>
      <c r="Q7295">
        <v>500000</v>
      </c>
      <c r="R7295">
        <v>800000</v>
      </c>
      <c r="S7295" s="8" t="str">
        <f t="shared" si="113"/>
        <v>44500000800000</v>
      </c>
      <c r="T7295" t="s">
        <v>35</v>
      </c>
      <c r="U7295">
        <v>2070.032529506459</v>
      </c>
    </row>
    <row r="7296" spans="16:21" x14ac:dyDescent="0.25">
      <c r="P7296">
        <v>45</v>
      </c>
      <c r="Q7296">
        <v>500000</v>
      </c>
      <c r="R7296">
        <v>800000</v>
      </c>
      <c r="S7296" s="8" t="str">
        <f t="shared" si="113"/>
        <v>45500000800000</v>
      </c>
      <c r="T7296" t="s">
        <v>35</v>
      </c>
      <c r="U7296">
        <v>2070.032529506459</v>
      </c>
    </row>
    <row r="7297" spans="16:21" x14ac:dyDescent="0.25">
      <c r="P7297">
        <v>46</v>
      </c>
      <c r="Q7297">
        <v>500000</v>
      </c>
      <c r="R7297">
        <v>800000</v>
      </c>
      <c r="S7297" s="8" t="str">
        <f t="shared" si="113"/>
        <v>46500000800000</v>
      </c>
      <c r="T7297" t="s">
        <v>36</v>
      </c>
      <c r="U7297">
        <v>4164.2938996678131</v>
      </c>
    </row>
    <row r="7298" spans="16:21" x14ac:dyDescent="0.25">
      <c r="P7298">
        <v>47</v>
      </c>
      <c r="Q7298">
        <v>500000</v>
      </c>
      <c r="R7298">
        <v>800000</v>
      </c>
      <c r="S7298" s="8" t="str">
        <f t="shared" si="113"/>
        <v>47500000800000</v>
      </c>
      <c r="T7298" t="s">
        <v>36</v>
      </c>
      <c r="U7298">
        <v>4164.2938996678131</v>
      </c>
    </row>
    <row r="7299" spans="16:21" x14ac:dyDescent="0.25">
      <c r="P7299">
        <v>48</v>
      </c>
      <c r="Q7299">
        <v>500000</v>
      </c>
      <c r="R7299">
        <v>800000</v>
      </c>
      <c r="S7299" s="8" t="str">
        <f t="shared" ref="S7299:S7362" si="114">P7299&amp;Q7299&amp;R7299</f>
        <v>48500000800000</v>
      </c>
      <c r="T7299" t="s">
        <v>36</v>
      </c>
      <c r="U7299">
        <v>4164.2938996678131</v>
      </c>
    </row>
    <row r="7300" spans="16:21" x14ac:dyDescent="0.25">
      <c r="P7300">
        <v>49</v>
      </c>
      <c r="Q7300">
        <v>500000</v>
      </c>
      <c r="R7300">
        <v>800000</v>
      </c>
      <c r="S7300" s="8" t="str">
        <f t="shared" si="114"/>
        <v>49500000800000</v>
      </c>
      <c r="T7300" t="s">
        <v>36</v>
      </c>
      <c r="U7300">
        <v>4164.2938996678131</v>
      </c>
    </row>
    <row r="7301" spans="16:21" x14ac:dyDescent="0.25">
      <c r="P7301">
        <v>50</v>
      </c>
      <c r="Q7301">
        <v>500000</v>
      </c>
      <c r="R7301">
        <v>800000</v>
      </c>
      <c r="S7301" s="8" t="str">
        <f t="shared" si="114"/>
        <v>50500000800000</v>
      </c>
      <c r="T7301" t="s">
        <v>36</v>
      </c>
      <c r="U7301">
        <v>4164.2938996678131</v>
      </c>
    </row>
    <row r="7302" spans="16:21" x14ac:dyDescent="0.25">
      <c r="P7302">
        <v>51</v>
      </c>
      <c r="Q7302">
        <v>500000</v>
      </c>
      <c r="R7302">
        <v>800000</v>
      </c>
      <c r="S7302" s="8" t="str">
        <f t="shared" si="114"/>
        <v>51500000800000</v>
      </c>
      <c r="T7302" t="s">
        <v>37</v>
      </c>
      <c r="U7302">
        <v>5860.5275672510897</v>
      </c>
    </row>
    <row r="7303" spans="16:21" x14ac:dyDescent="0.25">
      <c r="P7303">
        <v>52</v>
      </c>
      <c r="Q7303">
        <v>500000</v>
      </c>
      <c r="R7303">
        <v>800000</v>
      </c>
      <c r="S7303" s="8" t="str">
        <f t="shared" si="114"/>
        <v>52500000800000</v>
      </c>
      <c r="T7303" t="s">
        <v>37</v>
      </c>
      <c r="U7303">
        <v>5860.5275672510897</v>
      </c>
    </row>
    <row r="7304" spans="16:21" x14ac:dyDescent="0.25">
      <c r="P7304">
        <v>53</v>
      </c>
      <c r="Q7304">
        <v>500000</v>
      </c>
      <c r="R7304">
        <v>800000</v>
      </c>
      <c r="S7304" s="8" t="str">
        <f t="shared" si="114"/>
        <v>53500000800000</v>
      </c>
      <c r="T7304" t="s">
        <v>37</v>
      </c>
      <c r="U7304">
        <v>5860.5275672510897</v>
      </c>
    </row>
    <row r="7305" spans="16:21" x14ac:dyDescent="0.25">
      <c r="P7305">
        <v>54</v>
      </c>
      <c r="Q7305">
        <v>500000</v>
      </c>
      <c r="R7305">
        <v>800000</v>
      </c>
      <c r="S7305" s="8" t="str">
        <f t="shared" si="114"/>
        <v>54500000800000</v>
      </c>
      <c r="T7305" t="s">
        <v>37</v>
      </c>
      <c r="U7305">
        <v>5860.5275672510897</v>
      </c>
    </row>
    <row r="7306" spans="16:21" x14ac:dyDescent="0.25">
      <c r="P7306">
        <v>55</v>
      </c>
      <c r="Q7306">
        <v>500000</v>
      </c>
      <c r="R7306">
        <v>800000</v>
      </c>
      <c r="S7306" s="8" t="str">
        <f t="shared" si="114"/>
        <v>55500000800000</v>
      </c>
      <c r="T7306" t="s">
        <v>37</v>
      </c>
      <c r="U7306">
        <v>5860.5275672510897</v>
      </c>
    </row>
    <row r="7307" spans="16:21" x14ac:dyDescent="0.25">
      <c r="P7307">
        <v>56</v>
      </c>
      <c r="Q7307">
        <v>500000</v>
      </c>
      <c r="R7307">
        <v>800000</v>
      </c>
      <c r="S7307" s="8" t="str">
        <f t="shared" si="114"/>
        <v>56500000800000</v>
      </c>
      <c r="T7307" t="s">
        <v>38</v>
      </c>
      <c r="U7307">
        <v>8135.6233538920478</v>
      </c>
    </row>
    <row r="7308" spans="16:21" x14ac:dyDescent="0.25">
      <c r="P7308">
        <v>57</v>
      </c>
      <c r="Q7308">
        <v>500000</v>
      </c>
      <c r="R7308">
        <v>800000</v>
      </c>
      <c r="S7308" s="8" t="str">
        <f t="shared" si="114"/>
        <v>57500000800000</v>
      </c>
      <c r="T7308" t="s">
        <v>38</v>
      </c>
      <c r="U7308">
        <v>8135.6233538920478</v>
      </c>
    </row>
    <row r="7309" spans="16:21" x14ac:dyDescent="0.25">
      <c r="P7309">
        <v>58</v>
      </c>
      <c r="Q7309">
        <v>500000</v>
      </c>
      <c r="R7309">
        <v>800000</v>
      </c>
      <c r="S7309" s="8" t="str">
        <f t="shared" si="114"/>
        <v>58500000800000</v>
      </c>
      <c r="T7309" t="s">
        <v>38</v>
      </c>
      <c r="U7309">
        <v>8135.6233538920478</v>
      </c>
    </row>
    <row r="7310" spans="16:21" x14ac:dyDescent="0.25">
      <c r="P7310">
        <v>59</v>
      </c>
      <c r="Q7310">
        <v>500000</v>
      </c>
      <c r="R7310">
        <v>800000</v>
      </c>
      <c r="S7310" s="8" t="str">
        <f t="shared" si="114"/>
        <v>59500000800000</v>
      </c>
      <c r="T7310" t="s">
        <v>38</v>
      </c>
      <c r="U7310">
        <v>8135.6233538920478</v>
      </c>
    </row>
    <row r="7311" spans="16:21" x14ac:dyDescent="0.25">
      <c r="P7311">
        <v>60</v>
      </c>
      <c r="Q7311">
        <v>500000</v>
      </c>
      <c r="R7311">
        <v>800000</v>
      </c>
      <c r="S7311" s="8" t="str">
        <f t="shared" si="114"/>
        <v>60500000800000</v>
      </c>
      <c r="T7311" t="s">
        <v>38</v>
      </c>
      <c r="U7311">
        <v>8135.6233538920478</v>
      </c>
    </row>
    <row r="7312" spans="16:21" x14ac:dyDescent="0.25">
      <c r="P7312">
        <v>61</v>
      </c>
      <c r="Q7312">
        <v>500000</v>
      </c>
      <c r="R7312">
        <v>800000</v>
      </c>
      <c r="S7312" s="8" t="str">
        <f t="shared" si="114"/>
        <v>61500000800000</v>
      </c>
      <c r="T7312" t="s">
        <v>39</v>
      </c>
      <c r="U7312">
        <v>10935.662706378876</v>
      </c>
    </row>
    <row r="7313" spans="16:21" x14ac:dyDescent="0.25">
      <c r="P7313">
        <v>62</v>
      </c>
      <c r="Q7313">
        <v>500000</v>
      </c>
      <c r="R7313">
        <v>800000</v>
      </c>
      <c r="S7313" s="8" t="str">
        <f t="shared" si="114"/>
        <v>62500000800000</v>
      </c>
      <c r="T7313" t="s">
        <v>39</v>
      </c>
      <c r="U7313">
        <v>10935.662706378876</v>
      </c>
    </row>
    <row r="7314" spans="16:21" x14ac:dyDescent="0.25">
      <c r="P7314">
        <v>63</v>
      </c>
      <c r="Q7314">
        <v>500000</v>
      </c>
      <c r="R7314">
        <v>800000</v>
      </c>
      <c r="S7314" s="8" t="str">
        <f t="shared" si="114"/>
        <v>63500000800000</v>
      </c>
      <c r="T7314" t="s">
        <v>39</v>
      </c>
      <c r="U7314">
        <v>10935.662706378876</v>
      </c>
    </row>
    <row r="7315" spans="16:21" x14ac:dyDescent="0.25">
      <c r="P7315">
        <v>64</v>
      </c>
      <c r="Q7315">
        <v>500000</v>
      </c>
      <c r="R7315">
        <v>800000</v>
      </c>
      <c r="S7315" s="8" t="str">
        <f t="shared" si="114"/>
        <v>64500000800000</v>
      </c>
      <c r="T7315" t="s">
        <v>39</v>
      </c>
      <c r="U7315">
        <v>10935.662706378876</v>
      </c>
    </row>
    <row r="7316" spans="16:21" x14ac:dyDescent="0.25">
      <c r="P7316">
        <v>65</v>
      </c>
      <c r="Q7316">
        <v>500000</v>
      </c>
      <c r="R7316">
        <v>800000</v>
      </c>
      <c r="S7316" s="8" t="str">
        <f t="shared" si="114"/>
        <v>65500000800000</v>
      </c>
      <c r="T7316" t="s">
        <v>39</v>
      </c>
      <c r="U7316">
        <v>10935.662706378876</v>
      </c>
    </row>
    <row r="7317" spans="16:21" x14ac:dyDescent="0.25">
      <c r="P7317">
        <v>66</v>
      </c>
      <c r="Q7317">
        <v>500000</v>
      </c>
      <c r="R7317">
        <v>800000</v>
      </c>
      <c r="S7317" s="8" t="str">
        <f t="shared" si="114"/>
        <v>66500000800000</v>
      </c>
      <c r="T7317" t="s">
        <v>40</v>
      </c>
      <c r="U7317">
        <v>13632.483063050182</v>
      </c>
    </row>
    <row r="7318" spans="16:21" x14ac:dyDescent="0.25">
      <c r="P7318">
        <v>67</v>
      </c>
      <c r="Q7318">
        <v>500000</v>
      </c>
      <c r="R7318">
        <v>800000</v>
      </c>
      <c r="S7318" s="8" t="str">
        <f t="shared" si="114"/>
        <v>67500000800000</v>
      </c>
      <c r="T7318" t="s">
        <v>40</v>
      </c>
      <c r="U7318">
        <v>13632.483063050182</v>
      </c>
    </row>
    <row r="7319" spans="16:21" x14ac:dyDescent="0.25">
      <c r="P7319">
        <v>68</v>
      </c>
      <c r="Q7319">
        <v>500000</v>
      </c>
      <c r="R7319">
        <v>800000</v>
      </c>
      <c r="S7319" s="8" t="str">
        <f t="shared" si="114"/>
        <v>68500000800000</v>
      </c>
      <c r="T7319" t="s">
        <v>40</v>
      </c>
      <c r="U7319">
        <v>13632.483063050182</v>
      </c>
    </row>
    <row r="7320" spans="16:21" x14ac:dyDescent="0.25">
      <c r="P7320">
        <v>69</v>
      </c>
      <c r="Q7320">
        <v>500000</v>
      </c>
      <c r="R7320">
        <v>800000</v>
      </c>
      <c r="S7320" s="8" t="str">
        <f t="shared" si="114"/>
        <v>69500000800000</v>
      </c>
      <c r="T7320" t="s">
        <v>40</v>
      </c>
      <c r="U7320">
        <v>13632.483063050182</v>
      </c>
    </row>
    <row r="7321" spans="16:21" x14ac:dyDescent="0.25">
      <c r="P7321">
        <v>70</v>
      </c>
      <c r="Q7321">
        <v>500000</v>
      </c>
      <c r="R7321">
        <v>800000</v>
      </c>
      <c r="S7321" s="8" t="str">
        <f t="shared" si="114"/>
        <v>70500000800000</v>
      </c>
      <c r="T7321" t="s">
        <v>40</v>
      </c>
      <c r="U7321">
        <v>13632.483063050182</v>
      </c>
    </row>
    <row r="7322" spans="16:21" x14ac:dyDescent="0.25">
      <c r="P7322">
        <v>71</v>
      </c>
      <c r="Q7322">
        <v>500000</v>
      </c>
      <c r="R7322">
        <v>800000</v>
      </c>
      <c r="S7322" s="8" t="str">
        <f t="shared" si="114"/>
        <v>71500000800000</v>
      </c>
      <c r="T7322" t="s">
        <v>41</v>
      </c>
      <c r="U7322">
        <v>15206.874581794715</v>
      </c>
    </row>
    <row r="7323" spans="16:21" x14ac:dyDescent="0.25">
      <c r="P7323">
        <v>72</v>
      </c>
      <c r="Q7323">
        <v>500000</v>
      </c>
      <c r="R7323">
        <v>800000</v>
      </c>
      <c r="S7323" s="8" t="str">
        <f t="shared" si="114"/>
        <v>72500000800000</v>
      </c>
      <c r="T7323" t="s">
        <v>41</v>
      </c>
      <c r="U7323">
        <v>15206.874581794715</v>
      </c>
    </row>
    <row r="7324" spans="16:21" x14ac:dyDescent="0.25">
      <c r="P7324">
        <v>73</v>
      </c>
      <c r="Q7324">
        <v>500000</v>
      </c>
      <c r="R7324">
        <v>800000</v>
      </c>
      <c r="S7324" s="8" t="str">
        <f t="shared" si="114"/>
        <v>73500000800000</v>
      </c>
      <c r="T7324" t="s">
        <v>41</v>
      </c>
      <c r="U7324">
        <v>15206.874581794715</v>
      </c>
    </row>
    <row r="7325" spans="16:21" x14ac:dyDescent="0.25">
      <c r="P7325">
        <v>74</v>
      </c>
      <c r="Q7325">
        <v>500000</v>
      </c>
      <c r="R7325">
        <v>800000</v>
      </c>
      <c r="S7325" s="8" t="str">
        <f t="shared" si="114"/>
        <v>74500000800000</v>
      </c>
      <c r="T7325" t="s">
        <v>41</v>
      </c>
      <c r="U7325">
        <v>15206.874581794715</v>
      </c>
    </row>
    <row r="7326" spans="16:21" x14ac:dyDescent="0.25">
      <c r="P7326">
        <v>75</v>
      </c>
      <c r="Q7326">
        <v>500000</v>
      </c>
      <c r="R7326">
        <v>800000</v>
      </c>
      <c r="S7326" s="8" t="str">
        <f t="shared" si="114"/>
        <v>75500000800000</v>
      </c>
      <c r="T7326" t="s">
        <v>41</v>
      </c>
      <c r="U7326">
        <v>15206.874581794715</v>
      </c>
    </row>
    <row r="7327" spans="16:21" x14ac:dyDescent="0.25">
      <c r="P7327">
        <v>76</v>
      </c>
      <c r="Q7327">
        <v>500000</v>
      </c>
      <c r="R7327">
        <v>800000</v>
      </c>
      <c r="S7327" s="8" t="str">
        <f t="shared" si="114"/>
        <v>76500000800000</v>
      </c>
      <c r="T7327" t="s">
        <v>42</v>
      </c>
      <c r="U7327">
        <v>19251.273015415914</v>
      </c>
    </row>
    <row r="7328" spans="16:21" x14ac:dyDescent="0.25">
      <c r="P7328">
        <v>77</v>
      </c>
      <c r="Q7328">
        <v>500000</v>
      </c>
      <c r="R7328">
        <v>800000</v>
      </c>
      <c r="S7328" s="8" t="str">
        <f t="shared" si="114"/>
        <v>77500000800000</v>
      </c>
      <c r="T7328" t="s">
        <v>42</v>
      </c>
      <c r="U7328">
        <v>19251.273015415914</v>
      </c>
    </row>
    <row r="7329" spans="16:21" x14ac:dyDescent="0.25">
      <c r="P7329">
        <v>78</v>
      </c>
      <c r="Q7329">
        <v>500000</v>
      </c>
      <c r="R7329">
        <v>800000</v>
      </c>
      <c r="S7329" s="8" t="str">
        <f t="shared" si="114"/>
        <v>78500000800000</v>
      </c>
      <c r="T7329" t="s">
        <v>42</v>
      </c>
      <c r="U7329">
        <v>19251.273015415914</v>
      </c>
    </row>
    <row r="7330" spans="16:21" x14ac:dyDescent="0.25">
      <c r="P7330">
        <v>79</v>
      </c>
      <c r="Q7330">
        <v>500000</v>
      </c>
      <c r="R7330">
        <v>800000</v>
      </c>
      <c r="S7330" s="8" t="str">
        <f t="shared" si="114"/>
        <v>79500000800000</v>
      </c>
      <c r="T7330" t="s">
        <v>42</v>
      </c>
      <c r="U7330">
        <v>19251.273015415914</v>
      </c>
    </row>
    <row r="7331" spans="16:21" x14ac:dyDescent="0.25">
      <c r="P7331">
        <v>80</v>
      </c>
      <c r="Q7331">
        <v>500000</v>
      </c>
      <c r="R7331">
        <v>800000</v>
      </c>
      <c r="S7331" s="8" t="str">
        <f t="shared" si="114"/>
        <v>80500000800000</v>
      </c>
      <c r="T7331" t="s">
        <v>42</v>
      </c>
      <c r="U7331">
        <v>19251.273015415914</v>
      </c>
    </row>
    <row r="7332" spans="16:21" x14ac:dyDescent="0.25">
      <c r="P7332">
        <v>81</v>
      </c>
      <c r="Q7332">
        <v>500000</v>
      </c>
      <c r="R7332">
        <v>800000</v>
      </c>
      <c r="S7332" s="8" t="str">
        <f t="shared" si="114"/>
        <v>81500000800000</v>
      </c>
      <c r="T7332" t="s">
        <v>43</v>
      </c>
      <c r="U7332">
        <v>24752.207412410728</v>
      </c>
    </row>
    <row r="7333" spans="16:21" x14ac:dyDescent="0.25">
      <c r="P7333">
        <v>82</v>
      </c>
      <c r="Q7333">
        <v>500000</v>
      </c>
      <c r="R7333">
        <v>800000</v>
      </c>
      <c r="S7333" s="8" t="str">
        <f t="shared" si="114"/>
        <v>82500000800000</v>
      </c>
      <c r="T7333" t="s">
        <v>43</v>
      </c>
      <c r="U7333">
        <v>24752.207412410728</v>
      </c>
    </row>
    <row r="7334" spans="16:21" x14ac:dyDescent="0.25">
      <c r="P7334">
        <v>83</v>
      </c>
      <c r="Q7334">
        <v>500000</v>
      </c>
      <c r="R7334">
        <v>800000</v>
      </c>
      <c r="S7334" s="8" t="str">
        <f t="shared" si="114"/>
        <v>83500000800000</v>
      </c>
      <c r="T7334" t="s">
        <v>43</v>
      </c>
      <c r="U7334">
        <v>24752.207412410728</v>
      </c>
    </row>
    <row r="7335" spans="16:21" x14ac:dyDescent="0.25">
      <c r="P7335">
        <v>84</v>
      </c>
      <c r="Q7335">
        <v>500000</v>
      </c>
      <c r="R7335">
        <v>800000</v>
      </c>
      <c r="S7335" s="8" t="str">
        <f t="shared" si="114"/>
        <v>84500000800000</v>
      </c>
      <c r="T7335" t="s">
        <v>43</v>
      </c>
      <c r="U7335">
        <v>24752.207412410728</v>
      </c>
    </row>
    <row r="7336" spans="16:21" x14ac:dyDescent="0.25">
      <c r="P7336">
        <v>85</v>
      </c>
      <c r="Q7336">
        <v>500000</v>
      </c>
      <c r="R7336">
        <v>800000</v>
      </c>
      <c r="S7336" s="8" t="str">
        <f t="shared" si="114"/>
        <v>85500000800000</v>
      </c>
      <c r="T7336" t="s">
        <v>43</v>
      </c>
      <c r="U7336">
        <v>24752.207412410728</v>
      </c>
    </row>
    <row r="7337" spans="16:21" x14ac:dyDescent="0.25">
      <c r="P7337">
        <v>86</v>
      </c>
      <c r="Q7337">
        <v>500000</v>
      </c>
      <c r="R7337">
        <v>800000</v>
      </c>
      <c r="S7337" s="8" t="str">
        <f t="shared" si="114"/>
        <v>86500000800000</v>
      </c>
      <c r="T7337" t="s">
        <v>43</v>
      </c>
      <c r="U7337">
        <v>24752.207412410728</v>
      </c>
    </row>
    <row r="7338" spans="16:21" x14ac:dyDescent="0.25">
      <c r="P7338">
        <v>87</v>
      </c>
      <c r="Q7338">
        <v>500000</v>
      </c>
      <c r="R7338">
        <v>800000</v>
      </c>
      <c r="S7338" s="8" t="str">
        <f t="shared" si="114"/>
        <v>87500000800000</v>
      </c>
      <c r="T7338" t="s">
        <v>43</v>
      </c>
      <c r="U7338">
        <v>24752.207412410728</v>
      </c>
    </row>
    <row r="7339" spans="16:21" x14ac:dyDescent="0.25">
      <c r="P7339">
        <v>88</v>
      </c>
      <c r="Q7339">
        <v>500000</v>
      </c>
      <c r="R7339">
        <v>800000</v>
      </c>
      <c r="S7339" s="8" t="str">
        <f t="shared" si="114"/>
        <v>88500000800000</v>
      </c>
      <c r="T7339" t="s">
        <v>43</v>
      </c>
      <c r="U7339">
        <v>24752.207412410728</v>
      </c>
    </row>
    <row r="7340" spans="16:21" x14ac:dyDescent="0.25">
      <c r="P7340">
        <v>89</v>
      </c>
      <c r="Q7340">
        <v>500000</v>
      </c>
      <c r="R7340">
        <v>800000</v>
      </c>
      <c r="S7340" s="8" t="str">
        <f t="shared" si="114"/>
        <v>89500000800000</v>
      </c>
      <c r="T7340" t="s">
        <v>43</v>
      </c>
      <c r="U7340">
        <v>24752.207412410728</v>
      </c>
    </row>
    <row r="7341" spans="16:21" x14ac:dyDescent="0.25">
      <c r="P7341">
        <v>90</v>
      </c>
      <c r="Q7341">
        <v>500000</v>
      </c>
      <c r="R7341">
        <v>800000</v>
      </c>
      <c r="S7341" s="8" t="str">
        <f t="shared" si="114"/>
        <v>90500000800000</v>
      </c>
      <c r="T7341" t="s">
        <v>43</v>
      </c>
      <c r="U7341">
        <v>24752.207412410728</v>
      </c>
    </row>
    <row r="7342" spans="16:21" x14ac:dyDescent="0.25">
      <c r="P7342">
        <v>91</v>
      </c>
      <c r="Q7342">
        <v>500000</v>
      </c>
      <c r="R7342">
        <v>800000</v>
      </c>
      <c r="S7342" s="8" t="str">
        <f t="shared" si="114"/>
        <v>91500000800000</v>
      </c>
      <c r="T7342" t="s">
        <v>43</v>
      </c>
      <c r="U7342">
        <v>24752.207412410728</v>
      </c>
    </row>
    <row r="7343" spans="16:21" x14ac:dyDescent="0.25">
      <c r="P7343">
        <v>92</v>
      </c>
      <c r="Q7343">
        <v>500000</v>
      </c>
      <c r="R7343">
        <v>800000</v>
      </c>
      <c r="S7343" s="8" t="str">
        <f t="shared" si="114"/>
        <v>92500000800000</v>
      </c>
      <c r="T7343" t="s">
        <v>43</v>
      </c>
      <c r="U7343">
        <v>24752.207412410728</v>
      </c>
    </row>
    <row r="7344" spans="16:21" x14ac:dyDescent="0.25">
      <c r="P7344">
        <v>93</v>
      </c>
      <c r="Q7344">
        <v>500000</v>
      </c>
      <c r="R7344">
        <v>800000</v>
      </c>
      <c r="S7344" s="8" t="str">
        <f t="shared" si="114"/>
        <v>93500000800000</v>
      </c>
      <c r="T7344" t="s">
        <v>43</v>
      </c>
      <c r="U7344">
        <v>24752.207412410728</v>
      </c>
    </row>
    <row r="7345" spans="16:21" x14ac:dyDescent="0.25">
      <c r="P7345">
        <v>94</v>
      </c>
      <c r="Q7345">
        <v>500000</v>
      </c>
      <c r="R7345">
        <v>800000</v>
      </c>
      <c r="S7345" s="8" t="str">
        <f t="shared" si="114"/>
        <v>94500000800000</v>
      </c>
      <c r="T7345" t="s">
        <v>43</v>
      </c>
      <c r="U7345">
        <v>24752.207412410728</v>
      </c>
    </row>
    <row r="7346" spans="16:21" x14ac:dyDescent="0.25">
      <c r="P7346">
        <v>95</v>
      </c>
      <c r="Q7346">
        <v>500000</v>
      </c>
      <c r="R7346">
        <v>800000</v>
      </c>
      <c r="S7346" s="8" t="str">
        <f t="shared" si="114"/>
        <v>95500000800000</v>
      </c>
      <c r="T7346" t="s">
        <v>43</v>
      </c>
      <c r="U7346">
        <v>24752.207412410728</v>
      </c>
    </row>
    <row r="7347" spans="16:21" x14ac:dyDescent="0.25">
      <c r="P7347">
        <v>96</v>
      </c>
      <c r="Q7347">
        <v>500000</v>
      </c>
      <c r="R7347">
        <v>800000</v>
      </c>
      <c r="S7347" s="8" t="str">
        <f t="shared" si="114"/>
        <v>96500000800000</v>
      </c>
      <c r="T7347" t="s">
        <v>43</v>
      </c>
      <c r="U7347">
        <v>24752.207412410728</v>
      </c>
    </row>
    <row r="7348" spans="16:21" x14ac:dyDescent="0.25">
      <c r="P7348">
        <v>97</v>
      </c>
      <c r="Q7348">
        <v>500000</v>
      </c>
      <c r="R7348">
        <v>800000</v>
      </c>
      <c r="S7348" s="8" t="str">
        <f t="shared" si="114"/>
        <v>97500000800000</v>
      </c>
      <c r="T7348" t="s">
        <v>43</v>
      </c>
      <c r="U7348">
        <v>24752.207412410728</v>
      </c>
    </row>
    <row r="7349" spans="16:21" x14ac:dyDescent="0.25">
      <c r="P7349">
        <v>98</v>
      </c>
      <c r="Q7349">
        <v>500000</v>
      </c>
      <c r="R7349">
        <v>800000</v>
      </c>
      <c r="S7349" s="8" t="str">
        <f t="shared" si="114"/>
        <v>98500000800000</v>
      </c>
      <c r="T7349" t="s">
        <v>43</v>
      </c>
      <c r="U7349">
        <v>24752.207412410728</v>
      </c>
    </row>
    <row r="7350" spans="16:21" x14ac:dyDescent="0.25">
      <c r="P7350">
        <v>99</v>
      </c>
      <c r="Q7350">
        <v>500000</v>
      </c>
      <c r="R7350">
        <v>800000</v>
      </c>
      <c r="S7350" s="8" t="str">
        <f t="shared" si="114"/>
        <v>99500000800000</v>
      </c>
      <c r="T7350" t="s">
        <v>43</v>
      </c>
      <c r="U7350">
        <v>24752.207412410728</v>
      </c>
    </row>
    <row r="7351" spans="16:21" x14ac:dyDescent="0.25">
      <c r="P7351">
        <v>100</v>
      </c>
      <c r="Q7351">
        <v>500000</v>
      </c>
      <c r="R7351">
        <v>800000</v>
      </c>
      <c r="S7351" s="8" t="str">
        <f t="shared" si="114"/>
        <v>100500000800000</v>
      </c>
      <c r="T7351" t="s">
        <v>43</v>
      </c>
      <c r="U7351">
        <v>24752.207412410728</v>
      </c>
    </row>
    <row r="7352" spans="16:21" x14ac:dyDescent="0.25">
      <c r="P7352">
        <v>101</v>
      </c>
      <c r="Q7352">
        <v>500000</v>
      </c>
      <c r="R7352">
        <v>800000</v>
      </c>
      <c r="S7352" s="8" t="str">
        <f t="shared" si="114"/>
        <v>101500000800000</v>
      </c>
      <c r="T7352" t="s">
        <v>43</v>
      </c>
      <c r="U7352">
        <v>24752.207412410728</v>
      </c>
    </row>
    <row r="7353" spans="16:21" x14ac:dyDescent="0.25">
      <c r="P7353">
        <v>102</v>
      </c>
      <c r="Q7353">
        <v>500000</v>
      </c>
      <c r="R7353">
        <v>800000</v>
      </c>
      <c r="S7353" s="8" t="str">
        <f t="shared" si="114"/>
        <v>102500000800000</v>
      </c>
      <c r="T7353" t="s">
        <v>43</v>
      </c>
      <c r="U7353">
        <v>24752.207412410728</v>
      </c>
    </row>
    <row r="7354" spans="16:21" x14ac:dyDescent="0.25">
      <c r="P7354">
        <v>103</v>
      </c>
      <c r="Q7354">
        <v>500000</v>
      </c>
      <c r="R7354">
        <v>800000</v>
      </c>
      <c r="S7354" s="8" t="str">
        <f t="shared" si="114"/>
        <v>103500000800000</v>
      </c>
      <c r="T7354" t="s">
        <v>43</v>
      </c>
      <c r="U7354">
        <v>24752.207412410728</v>
      </c>
    </row>
    <row r="7355" spans="16:21" x14ac:dyDescent="0.25">
      <c r="P7355">
        <v>104</v>
      </c>
      <c r="Q7355">
        <v>500000</v>
      </c>
      <c r="R7355">
        <v>800000</v>
      </c>
      <c r="S7355" s="8" t="str">
        <f t="shared" si="114"/>
        <v>104500000800000</v>
      </c>
      <c r="T7355" t="s">
        <v>43</v>
      </c>
      <c r="U7355">
        <v>24752.207412410728</v>
      </c>
    </row>
    <row r="7356" spans="16:21" x14ac:dyDescent="0.25">
      <c r="P7356">
        <v>105</v>
      </c>
      <c r="Q7356">
        <v>500000</v>
      </c>
      <c r="R7356">
        <v>800000</v>
      </c>
      <c r="S7356" s="8" t="str">
        <f t="shared" si="114"/>
        <v>105500000800000</v>
      </c>
      <c r="T7356" t="s">
        <v>43</v>
      </c>
      <c r="U7356">
        <v>24752.207412410728</v>
      </c>
    </row>
    <row r="7357" spans="16:21" x14ac:dyDescent="0.25">
      <c r="P7357">
        <v>106</v>
      </c>
      <c r="Q7357">
        <v>500000</v>
      </c>
      <c r="R7357">
        <v>800000</v>
      </c>
      <c r="S7357" s="8" t="str">
        <f t="shared" si="114"/>
        <v>106500000800000</v>
      </c>
      <c r="T7357" t="s">
        <v>43</v>
      </c>
      <c r="U7357">
        <v>24752.207412410728</v>
      </c>
    </row>
    <row r="7358" spans="16:21" x14ac:dyDescent="0.25">
      <c r="P7358">
        <v>107</v>
      </c>
      <c r="Q7358">
        <v>500000</v>
      </c>
      <c r="R7358">
        <v>800000</v>
      </c>
      <c r="S7358" s="8" t="str">
        <f t="shared" si="114"/>
        <v>107500000800000</v>
      </c>
      <c r="T7358" t="s">
        <v>43</v>
      </c>
      <c r="U7358">
        <v>24752.207412410728</v>
      </c>
    </row>
    <row r="7359" spans="16:21" x14ac:dyDescent="0.25">
      <c r="P7359">
        <v>108</v>
      </c>
      <c r="Q7359">
        <v>500000</v>
      </c>
      <c r="R7359">
        <v>800000</v>
      </c>
      <c r="S7359" s="8" t="str">
        <f t="shared" si="114"/>
        <v>108500000800000</v>
      </c>
      <c r="T7359" t="s">
        <v>43</v>
      </c>
      <c r="U7359">
        <v>24752.207412410728</v>
      </c>
    </row>
    <row r="7360" spans="16:21" x14ac:dyDescent="0.25">
      <c r="P7360">
        <v>109</v>
      </c>
      <c r="Q7360">
        <v>500000</v>
      </c>
      <c r="R7360">
        <v>800000</v>
      </c>
      <c r="S7360" s="8" t="str">
        <f t="shared" si="114"/>
        <v>109500000800000</v>
      </c>
      <c r="T7360" t="s">
        <v>43</v>
      </c>
      <c r="U7360">
        <v>24752.207412410728</v>
      </c>
    </row>
    <row r="7361" spans="16:21" x14ac:dyDescent="0.25">
      <c r="P7361">
        <v>110</v>
      </c>
      <c r="Q7361">
        <v>500000</v>
      </c>
      <c r="R7361">
        <v>800000</v>
      </c>
      <c r="S7361" s="8" t="str">
        <f t="shared" si="114"/>
        <v>110500000800000</v>
      </c>
      <c r="T7361" t="s">
        <v>43</v>
      </c>
      <c r="U7361">
        <v>24752.207412410728</v>
      </c>
    </row>
    <row r="7362" spans="16:21" x14ac:dyDescent="0.25">
      <c r="P7362">
        <v>111</v>
      </c>
      <c r="Q7362">
        <v>500000</v>
      </c>
      <c r="R7362">
        <v>800000</v>
      </c>
      <c r="S7362" s="8" t="str">
        <f t="shared" si="114"/>
        <v>111500000800000</v>
      </c>
      <c r="T7362" t="s">
        <v>43</v>
      </c>
      <c r="U7362">
        <v>24752.207412410728</v>
      </c>
    </row>
    <row r="7363" spans="16:21" x14ac:dyDescent="0.25">
      <c r="P7363">
        <v>112</v>
      </c>
      <c r="Q7363">
        <v>500000</v>
      </c>
      <c r="R7363">
        <v>800000</v>
      </c>
      <c r="S7363" s="8" t="str">
        <f t="shared" ref="S7363:S7426" si="115">P7363&amp;Q7363&amp;R7363</f>
        <v>112500000800000</v>
      </c>
      <c r="T7363" t="s">
        <v>43</v>
      </c>
      <c r="U7363">
        <v>24752.207412410728</v>
      </c>
    </row>
    <row r="7364" spans="16:21" x14ac:dyDescent="0.25">
      <c r="P7364">
        <v>113</v>
      </c>
      <c r="Q7364">
        <v>500000</v>
      </c>
      <c r="R7364">
        <v>800000</v>
      </c>
      <c r="S7364" s="8" t="str">
        <f t="shared" si="115"/>
        <v>113500000800000</v>
      </c>
      <c r="T7364" t="s">
        <v>43</v>
      </c>
      <c r="U7364">
        <v>24752.207412410728</v>
      </c>
    </row>
    <row r="7365" spans="16:21" x14ac:dyDescent="0.25">
      <c r="P7365">
        <v>114</v>
      </c>
      <c r="Q7365">
        <v>500000</v>
      </c>
      <c r="R7365">
        <v>800000</v>
      </c>
      <c r="S7365" s="8" t="str">
        <f t="shared" si="115"/>
        <v>114500000800000</v>
      </c>
      <c r="T7365" t="s">
        <v>43</v>
      </c>
      <c r="U7365">
        <v>24752.207412410728</v>
      </c>
    </row>
    <row r="7366" spans="16:21" x14ac:dyDescent="0.25">
      <c r="P7366">
        <v>115</v>
      </c>
      <c r="Q7366">
        <v>500000</v>
      </c>
      <c r="R7366">
        <v>800000</v>
      </c>
      <c r="S7366" s="8" t="str">
        <f t="shared" si="115"/>
        <v>115500000800000</v>
      </c>
      <c r="T7366" t="s">
        <v>43</v>
      </c>
      <c r="U7366">
        <v>24752.207412410728</v>
      </c>
    </row>
    <row r="7367" spans="16:21" x14ac:dyDescent="0.25">
      <c r="P7367">
        <v>116</v>
      </c>
      <c r="Q7367">
        <v>500000</v>
      </c>
      <c r="R7367">
        <v>800000</v>
      </c>
      <c r="S7367" s="8" t="str">
        <f t="shared" si="115"/>
        <v>116500000800000</v>
      </c>
      <c r="T7367" t="s">
        <v>43</v>
      </c>
      <c r="U7367">
        <v>24752.207412410728</v>
      </c>
    </row>
    <row r="7368" spans="16:21" x14ac:dyDescent="0.25">
      <c r="P7368">
        <v>117</v>
      </c>
      <c r="Q7368">
        <v>500000</v>
      </c>
      <c r="R7368">
        <v>800000</v>
      </c>
      <c r="S7368" s="8" t="str">
        <f t="shared" si="115"/>
        <v>117500000800000</v>
      </c>
      <c r="T7368" t="s">
        <v>43</v>
      </c>
      <c r="U7368">
        <v>24752.207412410728</v>
      </c>
    </row>
    <row r="7369" spans="16:21" x14ac:dyDescent="0.25">
      <c r="P7369">
        <v>118</v>
      </c>
      <c r="Q7369">
        <v>500000</v>
      </c>
      <c r="R7369">
        <v>800000</v>
      </c>
      <c r="S7369" s="8" t="str">
        <f t="shared" si="115"/>
        <v>118500000800000</v>
      </c>
      <c r="T7369" t="s">
        <v>43</v>
      </c>
      <c r="U7369">
        <v>24752.207412410728</v>
      </c>
    </row>
    <row r="7370" spans="16:21" x14ac:dyDescent="0.25">
      <c r="P7370">
        <v>119</v>
      </c>
      <c r="Q7370">
        <v>500000</v>
      </c>
      <c r="R7370">
        <v>800000</v>
      </c>
      <c r="S7370" s="8" t="str">
        <f t="shared" si="115"/>
        <v>119500000800000</v>
      </c>
      <c r="T7370" t="s">
        <v>43</v>
      </c>
      <c r="U7370">
        <v>24752.207412410728</v>
      </c>
    </row>
    <row r="7371" spans="16:21" x14ac:dyDescent="0.25">
      <c r="P7371">
        <v>120</v>
      </c>
      <c r="Q7371">
        <v>500000</v>
      </c>
      <c r="R7371">
        <v>800000</v>
      </c>
      <c r="S7371" s="8" t="str">
        <f t="shared" si="115"/>
        <v>120500000800000</v>
      </c>
      <c r="T7371" t="s">
        <v>43</v>
      </c>
      <c r="U7371">
        <v>24752.207412410728</v>
      </c>
    </row>
    <row r="7372" spans="16:21" x14ac:dyDescent="0.25">
      <c r="P7372">
        <v>121</v>
      </c>
      <c r="Q7372">
        <v>500000</v>
      </c>
      <c r="R7372">
        <v>800000</v>
      </c>
      <c r="S7372" s="8" t="str">
        <f t="shared" si="115"/>
        <v>121500000800000</v>
      </c>
      <c r="T7372" t="s">
        <v>43</v>
      </c>
      <c r="U7372">
        <v>24752.207412410728</v>
      </c>
    </row>
    <row r="7373" spans="16:21" x14ac:dyDescent="0.25">
      <c r="P7373">
        <v>122</v>
      </c>
      <c r="Q7373">
        <v>500000</v>
      </c>
      <c r="R7373">
        <v>800000</v>
      </c>
      <c r="S7373" s="8" t="str">
        <f t="shared" si="115"/>
        <v>122500000800000</v>
      </c>
      <c r="T7373" t="s">
        <v>43</v>
      </c>
      <c r="U7373">
        <v>24752.207412410728</v>
      </c>
    </row>
    <row r="7374" spans="16:21" x14ac:dyDescent="0.25">
      <c r="P7374">
        <v>123</v>
      </c>
      <c r="Q7374">
        <v>500000</v>
      </c>
      <c r="R7374">
        <v>800000</v>
      </c>
      <c r="S7374" s="8" t="str">
        <f t="shared" si="115"/>
        <v>123500000800000</v>
      </c>
      <c r="T7374" t="s">
        <v>43</v>
      </c>
      <c r="U7374">
        <v>24752.207412410728</v>
      </c>
    </row>
    <row r="7375" spans="16:21" x14ac:dyDescent="0.25">
      <c r="P7375">
        <v>124</v>
      </c>
      <c r="Q7375">
        <v>500000</v>
      </c>
      <c r="R7375">
        <v>800000</v>
      </c>
      <c r="S7375" s="8" t="str">
        <f t="shared" si="115"/>
        <v>124500000800000</v>
      </c>
      <c r="T7375" t="s">
        <v>43</v>
      </c>
      <c r="U7375">
        <v>24752.207412410728</v>
      </c>
    </row>
    <row r="7376" spans="16:21" x14ac:dyDescent="0.25">
      <c r="P7376">
        <v>125</v>
      </c>
      <c r="Q7376">
        <v>500000</v>
      </c>
      <c r="R7376">
        <v>800000</v>
      </c>
      <c r="S7376" s="8" t="str">
        <f t="shared" si="115"/>
        <v>125500000800000</v>
      </c>
      <c r="T7376" t="s">
        <v>43</v>
      </c>
      <c r="U7376">
        <v>24752.207412410728</v>
      </c>
    </row>
    <row r="7377" spans="16:21" x14ac:dyDescent="0.25">
      <c r="P7377">
        <v>1</v>
      </c>
      <c r="Q7377">
        <v>500000</v>
      </c>
      <c r="R7377">
        <v>1000000</v>
      </c>
      <c r="S7377" s="8" t="str">
        <f t="shared" si="115"/>
        <v>15000001000000</v>
      </c>
      <c r="T7377" t="s">
        <v>48</v>
      </c>
      <c r="U7377">
        <v>1924.4907717680353</v>
      </c>
    </row>
    <row r="7378" spans="16:21" x14ac:dyDescent="0.25">
      <c r="P7378">
        <v>2</v>
      </c>
      <c r="Q7378">
        <v>500000</v>
      </c>
      <c r="R7378">
        <v>1000000</v>
      </c>
      <c r="S7378" s="8" t="str">
        <f t="shared" si="115"/>
        <v>25000001000000</v>
      </c>
      <c r="T7378" t="s">
        <v>48</v>
      </c>
      <c r="U7378">
        <v>1924.4907717680353</v>
      </c>
    </row>
    <row r="7379" spans="16:21" x14ac:dyDescent="0.25">
      <c r="P7379">
        <v>3</v>
      </c>
      <c r="Q7379">
        <v>500000</v>
      </c>
      <c r="R7379">
        <v>1000000</v>
      </c>
      <c r="S7379" s="8" t="str">
        <f t="shared" si="115"/>
        <v>35000001000000</v>
      </c>
      <c r="T7379" t="s">
        <v>48</v>
      </c>
      <c r="U7379">
        <v>1924.4907717680353</v>
      </c>
    </row>
    <row r="7380" spans="16:21" x14ac:dyDescent="0.25">
      <c r="P7380">
        <v>4</v>
      </c>
      <c r="Q7380">
        <v>500000</v>
      </c>
      <c r="R7380">
        <v>1000000</v>
      </c>
      <c r="S7380" s="8" t="str">
        <f t="shared" si="115"/>
        <v>45000001000000</v>
      </c>
      <c r="T7380" t="s">
        <v>48</v>
      </c>
      <c r="U7380">
        <v>1924.4907717680353</v>
      </c>
    </row>
    <row r="7381" spans="16:21" x14ac:dyDescent="0.25">
      <c r="P7381">
        <v>5</v>
      </c>
      <c r="Q7381">
        <v>500000</v>
      </c>
      <c r="R7381">
        <v>1000000</v>
      </c>
      <c r="S7381" s="8" t="str">
        <f t="shared" si="115"/>
        <v>55000001000000</v>
      </c>
      <c r="T7381" t="s">
        <v>48</v>
      </c>
      <c r="U7381">
        <v>1924.4907717680353</v>
      </c>
    </row>
    <row r="7382" spans="16:21" x14ac:dyDescent="0.25">
      <c r="P7382">
        <v>6</v>
      </c>
      <c r="Q7382">
        <v>500000</v>
      </c>
      <c r="R7382">
        <v>1000000</v>
      </c>
      <c r="S7382" s="8" t="str">
        <f t="shared" si="115"/>
        <v>65000001000000</v>
      </c>
      <c r="T7382" t="s">
        <v>48</v>
      </c>
      <c r="U7382">
        <v>1924.4907717680353</v>
      </c>
    </row>
    <row r="7383" spans="16:21" x14ac:dyDescent="0.25">
      <c r="P7383">
        <v>7</v>
      </c>
      <c r="Q7383">
        <v>500000</v>
      </c>
      <c r="R7383">
        <v>1000000</v>
      </c>
      <c r="S7383" s="8" t="str">
        <f t="shared" si="115"/>
        <v>75000001000000</v>
      </c>
      <c r="T7383" t="s">
        <v>48</v>
      </c>
      <c r="U7383">
        <v>1924.4907717680353</v>
      </c>
    </row>
    <row r="7384" spans="16:21" x14ac:dyDescent="0.25">
      <c r="P7384">
        <v>8</v>
      </c>
      <c r="Q7384">
        <v>500000</v>
      </c>
      <c r="R7384">
        <v>1000000</v>
      </c>
      <c r="S7384" s="8" t="str">
        <f t="shared" si="115"/>
        <v>85000001000000</v>
      </c>
      <c r="T7384" t="s">
        <v>48</v>
      </c>
      <c r="U7384">
        <v>1924.4907717680353</v>
      </c>
    </row>
    <row r="7385" spans="16:21" x14ac:dyDescent="0.25">
      <c r="P7385">
        <v>9</v>
      </c>
      <c r="Q7385">
        <v>500000</v>
      </c>
      <c r="R7385">
        <v>1000000</v>
      </c>
      <c r="S7385" s="8" t="str">
        <f t="shared" si="115"/>
        <v>95000001000000</v>
      </c>
      <c r="T7385" t="s">
        <v>48</v>
      </c>
      <c r="U7385">
        <v>1924.4907717680353</v>
      </c>
    </row>
    <row r="7386" spans="16:21" x14ac:dyDescent="0.25">
      <c r="P7386">
        <v>10</v>
      </c>
      <c r="Q7386">
        <v>500000</v>
      </c>
      <c r="R7386">
        <v>1000000</v>
      </c>
      <c r="S7386" s="8" t="str">
        <f t="shared" si="115"/>
        <v>105000001000000</v>
      </c>
      <c r="T7386" t="s">
        <v>48</v>
      </c>
      <c r="U7386">
        <v>1924.4907717680353</v>
      </c>
    </row>
    <row r="7387" spans="16:21" x14ac:dyDescent="0.25">
      <c r="P7387">
        <v>11</v>
      </c>
      <c r="Q7387">
        <v>500000</v>
      </c>
      <c r="R7387">
        <v>1000000</v>
      </c>
      <c r="S7387" s="8" t="str">
        <f t="shared" si="115"/>
        <v>115000001000000</v>
      </c>
      <c r="T7387" t="s">
        <v>48</v>
      </c>
      <c r="U7387">
        <v>1924.4907717680353</v>
      </c>
    </row>
    <row r="7388" spans="16:21" x14ac:dyDescent="0.25">
      <c r="P7388">
        <v>12</v>
      </c>
      <c r="Q7388">
        <v>500000</v>
      </c>
      <c r="R7388">
        <v>1000000</v>
      </c>
      <c r="S7388" s="8" t="str">
        <f t="shared" si="115"/>
        <v>125000001000000</v>
      </c>
      <c r="T7388" t="s">
        <v>48</v>
      </c>
      <c r="U7388">
        <v>1924.4907717680353</v>
      </c>
    </row>
    <row r="7389" spans="16:21" x14ac:dyDescent="0.25">
      <c r="P7389">
        <v>13</v>
      </c>
      <c r="Q7389">
        <v>500000</v>
      </c>
      <c r="R7389">
        <v>1000000</v>
      </c>
      <c r="S7389" s="8" t="str">
        <f t="shared" si="115"/>
        <v>135000001000000</v>
      </c>
      <c r="T7389" t="s">
        <v>48</v>
      </c>
      <c r="U7389">
        <v>1924.4907717680353</v>
      </c>
    </row>
    <row r="7390" spans="16:21" x14ac:dyDescent="0.25">
      <c r="P7390">
        <v>14</v>
      </c>
      <c r="Q7390">
        <v>500000</v>
      </c>
      <c r="R7390">
        <v>1000000</v>
      </c>
      <c r="S7390" s="8" t="str">
        <f t="shared" si="115"/>
        <v>145000001000000</v>
      </c>
      <c r="T7390" t="s">
        <v>48</v>
      </c>
      <c r="U7390">
        <v>1924.4907717680353</v>
      </c>
    </row>
    <row r="7391" spans="16:21" x14ac:dyDescent="0.25">
      <c r="P7391">
        <v>15</v>
      </c>
      <c r="Q7391">
        <v>500000</v>
      </c>
      <c r="R7391">
        <v>1000000</v>
      </c>
      <c r="S7391" s="8" t="str">
        <f t="shared" si="115"/>
        <v>155000001000000</v>
      </c>
      <c r="T7391" t="s">
        <v>48</v>
      </c>
      <c r="U7391">
        <v>1924.4907717680353</v>
      </c>
    </row>
    <row r="7392" spans="16:21" x14ac:dyDescent="0.25">
      <c r="P7392">
        <v>16</v>
      </c>
      <c r="Q7392">
        <v>500000</v>
      </c>
      <c r="R7392">
        <v>1000000</v>
      </c>
      <c r="S7392" s="8" t="str">
        <f t="shared" si="115"/>
        <v>165000001000000</v>
      </c>
      <c r="T7392" t="s">
        <v>48</v>
      </c>
      <c r="U7392">
        <v>1924.4907717680353</v>
      </c>
    </row>
    <row r="7393" spans="16:21" x14ac:dyDescent="0.25">
      <c r="P7393">
        <v>17</v>
      </c>
      <c r="Q7393">
        <v>500000</v>
      </c>
      <c r="R7393">
        <v>1000000</v>
      </c>
      <c r="S7393" s="8" t="str">
        <f t="shared" si="115"/>
        <v>175000001000000</v>
      </c>
      <c r="T7393" t="s">
        <v>48</v>
      </c>
      <c r="U7393">
        <v>1924.4907717680353</v>
      </c>
    </row>
    <row r="7394" spans="16:21" x14ac:dyDescent="0.25">
      <c r="P7394">
        <v>18</v>
      </c>
      <c r="Q7394">
        <v>500000</v>
      </c>
      <c r="R7394">
        <v>1000000</v>
      </c>
      <c r="S7394" s="8" t="str">
        <f t="shared" si="115"/>
        <v>185000001000000</v>
      </c>
      <c r="T7394" t="s">
        <v>48</v>
      </c>
      <c r="U7394">
        <v>1924.4907717680353</v>
      </c>
    </row>
    <row r="7395" spans="16:21" x14ac:dyDescent="0.25">
      <c r="P7395">
        <v>19</v>
      </c>
      <c r="Q7395">
        <v>500000</v>
      </c>
      <c r="R7395">
        <v>1000000</v>
      </c>
      <c r="S7395" s="8" t="str">
        <f t="shared" si="115"/>
        <v>195000001000000</v>
      </c>
      <c r="T7395" t="s">
        <v>48</v>
      </c>
      <c r="U7395">
        <v>1924.4907717680353</v>
      </c>
    </row>
    <row r="7396" spans="16:21" x14ac:dyDescent="0.25">
      <c r="P7396">
        <v>20</v>
      </c>
      <c r="Q7396">
        <v>500000</v>
      </c>
      <c r="R7396">
        <v>1000000</v>
      </c>
      <c r="S7396" s="8" t="str">
        <f t="shared" si="115"/>
        <v>205000001000000</v>
      </c>
      <c r="T7396" t="s">
        <v>48</v>
      </c>
      <c r="U7396">
        <v>1924.4907717680353</v>
      </c>
    </row>
    <row r="7397" spans="16:21" x14ac:dyDescent="0.25">
      <c r="P7397">
        <v>21</v>
      </c>
      <c r="Q7397">
        <v>500000</v>
      </c>
      <c r="R7397">
        <v>1000000</v>
      </c>
      <c r="S7397" s="8" t="str">
        <f t="shared" si="115"/>
        <v>215000001000000</v>
      </c>
      <c r="T7397" t="s">
        <v>48</v>
      </c>
      <c r="U7397">
        <v>1924.4907717680353</v>
      </c>
    </row>
    <row r="7398" spans="16:21" x14ac:dyDescent="0.25">
      <c r="P7398">
        <v>22</v>
      </c>
      <c r="Q7398">
        <v>500000</v>
      </c>
      <c r="R7398">
        <v>1000000</v>
      </c>
      <c r="S7398" s="8" t="str">
        <f t="shared" si="115"/>
        <v>225000001000000</v>
      </c>
      <c r="T7398" t="s">
        <v>48</v>
      </c>
      <c r="U7398">
        <v>1924.4907717680353</v>
      </c>
    </row>
    <row r="7399" spans="16:21" x14ac:dyDescent="0.25">
      <c r="P7399">
        <v>23</v>
      </c>
      <c r="Q7399">
        <v>500000</v>
      </c>
      <c r="R7399">
        <v>1000000</v>
      </c>
      <c r="S7399" s="8" t="str">
        <f t="shared" si="115"/>
        <v>235000001000000</v>
      </c>
      <c r="T7399" t="s">
        <v>48</v>
      </c>
      <c r="U7399">
        <v>1924.4907717680353</v>
      </c>
    </row>
    <row r="7400" spans="16:21" x14ac:dyDescent="0.25">
      <c r="P7400">
        <v>24</v>
      </c>
      <c r="Q7400">
        <v>500000</v>
      </c>
      <c r="R7400">
        <v>1000000</v>
      </c>
      <c r="S7400" s="8" t="str">
        <f t="shared" si="115"/>
        <v>245000001000000</v>
      </c>
      <c r="T7400" t="s">
        <v>48</v>
      </c>
      <c r="U7400">
        <v>1924.4907717680353</v>
      </c>
    </row>
    <row r="7401" spans="16:21" x14ac:dyDescent="0.25">
      <c r="P7401">
        <v>25</v>
      </c>
      <c r="Q7401">
        <v>500000</v>
      </c>
      <c r="R7401">
        <v>1000000</v>
      </c>
      <c r="S7401" s="8" t="str">
        <f t="shared" si="115"/>
        <v>255000001000000</v>
      </c>
      <c r="T7401" t="s">
        <v>48</v>
      </c>
      <c r="U7401">
        <v>1924.4907717680353</v>
      </c>
    </row>
    <row r="7402" spans="16:21" x14ac:dyDescent="0.25">
      <c r="P7402">
        <v>26</v>
      </c>
      <c r="Q7402">
        <v>500000</v>
      </c>
      <c r="R7402">
        <v>1000000</v>
      </c>
      <c r="S7402" s="8" t="str">
        <f t="shared" si="115"/>
        <v>265000001000000</v>
      </c>
      <c r="T7402" t="s">
        <v>34</v>
      </c>
      <c r="U7402">
        <v>2015.4794744741152</v>
      </c>
    </row>
    <row r="7403" spans="16:21" x14ac:dyDescent="0.25">
      <c r="P7403">
        <v>27</v>
      </c>
      <c r="Q7403">
        <v>500000</v>
      </c>
      <c r="R7403">
        <v>1000000</v>
      </c>
      <c r="S7403" s="8" t="str">
        <f t="shared" si="115"/>
        <v>275000001000000</v>
      </c>
      <c r="T7403" t="s">
        <v>34</v>
      </c>
      <c r="U7403">
        <v>2015.4794744741152</v>
      </c>
    </row>
    <row r="7404" spans="16:21" x14ac:dyDescent="0.25">
      <c r="P7404">
        <v>28</v>
      </c>
      <c r="Q7404">
        <v>500000</v>
      </c>
      <c r="R7404">
        <v>1000000</v>
      </c>
      <c r="S7404" s="8" t="str">
        <f t="shared" si="115"/>
        <v>285000001000000</v>
      </c>
      <c r="T7404" t="s">
        <v>34</v>
      </c>
      <c r="U7404">
        <v>2015.4794744741152</v>
      </c>
    </row>
    <row r="7405" spans="16:21" x14ac:dyDescent="0.25">
      <c r="P7405">
        <v>29</v>
      </c>
      <c r="Q7405">
        <v>500000</v>
      </c>
      <c r="R7405">
        <v>1000000</v>
      </c>
      <c r="S7405" s="8" t="str">
        <f t="shared" si="115"/>
        <v>295000001000000</v>
      </c>
      <c r="T7405" t="s">
        <v>34</v>
      </c>
      <c r="U7405">
        <v>2015.4794744741152</v>
      </c>
    </row>
    <row r="7406" spans="16:21" x14ac:dyDescent="0.25">
      <c r="P7406">
        <v>30</v>
      </c>
      <c r="Q7406">
        <v>500000</v>
      </c>
      <c r="R7406">
        <v>1000000</v>
      </c>
      <c r="S7406" s="8" t="str">
        <f t="shared" si="115"/>
        <v>305000001000000</v>
      </c>
      <c r="T7406" t="s">
        <v>34</v>
      </c>
      <c r="U7406">
        <v>2015.4794744741152</v>
      </c>
    </row>
    <row r="7407" spans="16:21" x14ac:dyDescent="0.25">
      <c r="P7407">
        <v>31</v>
      </c>
      <c r="Q7407">
        <v>500000</v>
      </c>
      <c r="R7407">
        <v>1000000</v>
      </c>
      <c r="S7407" s="8" t="str">
        <f t="shared" si="115"/>
        <v>315000001000000</v>
      </c>
      <c r="T7407" t="s">
        <v>34</v>
      </c>
      <c r="U7407">
        <v>2015.4794744741152</v>
      </c>
    </row>
    <row r="7408" spans="16:21" x14ac:dyDescent="0.25">
      <c r="P7408">
        <v>32</v>
      </c>
      <c r="Q7408">
        <v>500000</v>
      </c>
      <c r="R7408">
        <v>1000000</v>
      </c>
      <c r="S7408" s="8" t="str">
        <f t="shared" si="115"/>
        <v>325000001000000</v>
      </c>
      <c r="T7408" t="s">
        <v>34</v>
      </c>
      <c r="U7408">
        <v>2015.4794744741152</v>
      </c>
    </row>
    <row r="7409" spans="16:21" x14ac:dyDescent="0.25">
      <c r="P7409">
        <v>33</v>
      </c>
      <c r="Q7409">
        <v>500000</v>
      </c>
      <c r="R7409">
        <v>1000000</v>
      </c>
      <c r="S7409" s="8" t="str">
        <f t="shared" si="115"/>
        <v>335000001000000</v>
      </c>
      <c r="T7409" t="s">
        <v>34</v>
      </c>
      <c r="U7409">
        <v>2015.4794744741152</v>
      </c>
    </row>
    <row r="7410" spans="16:21" x14ac:dyDescent="0.25">
      <c r="P7410">
        <v>34</v>
      </c>
      <c r="Q7410">
        <v>500000</v>
      </c>
      <c r="R7410">
        <v>1000000</v>
      </c>
      <c r="S7410" s="8" t="str">
        <f t="shared" si="115"/>
        <v>345000001000000</v>
      </c>
      <c r="T7410" t="s">
        <v>34</v>
      </c>
      <c r="U7410">
        <v>2015.4794744741152</v>
      </c>
    </row>
    <row r="7411" spans="16:21" x14ac:dyDescent="0.25">
      <c r="P7411">
        <v>35</v>
      </c>
      <c r="Q7411">
        <v>500000</v>
      </c>
      <c r="R7411">
        <v>1000000</v>
      </c>
      <c r="S7411" s="8" t="str">
        <f t="shared" si="115"/>
        <v>355000001000000</v>
      </c>
      <c r="T7411" t="s">
        <v>34</v>
      </c>
      <c r="U7411">
        <v>2015.4794744741152</v>
      </c>
    </row>
    <row r="7412" spans="16:21" x14ac:dyDescent="0.25">
      <c r="P7412">
        <v>36</v>
      </c>
      <c r="Q7412">
        <v>500000</v>
      </c>
      <c r="R7412">
        <v>1000000</v>
      </c>
      <c r="S7412" s="8" t="str">
        <f t="shared" si="115"/>
        <v>365000001000000</v>
      </c>
      <c r="T7412" t="s">
        <v>35</v>
      </c>
      <c r="U7412">
        <v>2706.4019841982167</v>
      </c>
    </row>
    <row r="7413" spans="16:21" x14ac:dyDescent="0.25">
      <c r="P7413">
        <v>37</v>
      </c>
      <c r="Q7413">
        <v>500000</v>
      </c>
      <c r="R7413">
        <v>1000000</v>
      </c>
      <c r="S7413" s="8" t="str">
        <f t="shared" si="115"/>
        <v>375000001000000</v>
      </c>
      <c r="T7413" t="s">
        <v>35</v>
      </c>
      <c r="U7413">
        <v>2706.4019841982167</v>
      </c>
    </row>
    <row r="7414" spans="16:21" x14ac:dyDescent="0.25">
      <c r="P7414">
        <v>38</v>
      </c>
      <c r="Q7414">
        <v>500000</v>
      </c>
      <c r="R7414">
        <v>1000000</v>
      </c>
      <c r="S7414" s="8" t="str">
        <f t="shared" si="115"/>
        <v>385000001000000</v>
      </c>
      <c r="T7414" t="s">
        <v>35</v>
      </c>
      <c r="U7414">
        <v>2706.4019841982167</v>
      </c>
    </row>
    <row r="7415" spans="16:21" x14ac:dyDescent="0.25">
      <c r="P7415">
        <v>39</v>
      </c>
      <c r="Q7415">
        <v>500000</v>
      </c>
      <c r="R7415">
        <v>1000000</v>
      </c>
      <c r="S7415" s="8" t="str">
        <f t="shared" si="115"/>
        <v>395000001000000</v>
      </c>
      <c r="T7415" t="s">
        <v>35</v>
      </c>
      <c r="U7415">
        <v>2706.4019841982167</v>
      </c>
    </row>
    <row r="7416" spans="16:21" x14ac:dyDescent="0.25">
      <c r="P7416">
        <v>40</v>
      </c>
      <c r="Q7416">
        <v>500000</v>
      </c>
      <c r="R7416">
        <v>1000000</v>
      </c>
      <c r="S7416" s="8" t="str">
        <f t="shared" si="115"/>
        <v>405000001000000</v>
      </c>
      <c r="T7416" t="s">
        <v>35</v>
      </c>
      <c r="U7416">
        <v>2706.4019841982167</v>
      </c>
    </row>
    <row r="7417" spans="16:21" x14ac:dyDescent="0.25">
      <c r="P7417">
        <v>41</v>
      </c>
      <c r="Q7417">
        <v>500000</v>
      </c>
      <c r="R7417">
        <v>1000000</v>
      </c>
      <c r="S7417" s="8" t="str">
        <f t="shared" si="115"/>
        <v>415000001000000</v>
      </c>
      <c r="T7417" t="s">
        <v>35</v>
      </c>
      <c r="U7417">
        <v>2706.4019841982167</v>
      </c>
    </row>
    <row r="7418" spans="16:21" x14ac:dyDescent="0.25">
      <c r="P7418">
        <v>42</v>
      </c>
      <c r="Q7418">
        <v>500000</v>
      </c>
      <c r="R7418">
        <v>1000000</v>
      </c>
      <c r="S7418" s="8" t="str">
        <f t="shared" si="115"/>
        <v>425000001000000</v>
      </c>
      <c r="T7418" t="s">
        <v>35</v>
      </c>
      <c r="U7418">
        <v>2706.4019841982167</v>
      </c>
    </row>
    <row r="7419" spans="16:21" x14ac:dyDescent="0.25">
      <c r="P7419">
        <v>43</v>
      </c>
      <c r="Q7419">
        <v>500000</v>
      </c>
      <c r="R7419">
        <v>1000000</v>
      </c>
      <c r="S7419" s="8" t="str">
        <f t="shared" si="115"/>
        <v>435000001000000</v>
      </c>
      <c r="T7419" t="s">
        <v>35</v>
      </c>
      <c r="U7419">
        <v>2706.4019841982167</v>
      </c>
    </row>
    <row r="7420" spans="16:21" x14ac:dyDescent="0.25">
      <c r="P7420">
        <v>44</v>
      </c>
      <c r="Q7420">
        <v>500000</v>
      </c>
      <c r="R7420">
        <v>1000000</v>
      </c>
      <c r="S7420" s="8" t="str">
        <f t="shared" si="115"/>
        <v>445000001000000</v>
      </c>
      <c r="T7420" t="s">
        <v>35</v>
      </c>
      <c r="U7420">
        <v>2706.4019841982167</v>
      </c>
    </row>
    <row r="7421" spans="16:21" x14ac:dyDescent="0.25">
      <c r="P7421">
        <v>45</v>
      </c>
      <c r="Q7421">
        <v>500000</v>
      </c>
      <c r="R7421">
        <v>1000000</v>
      </c>
      <c r="S7421" s="8" t="str">
        <f t="shared" si="115"/>
        <v>455000001000000</v>
      </c>
      <c r="T7421" t="s">
        <v>35</v>
      </c>
      <c r="U7421">
        <v>2706.4019841982167</v>
      </c>
    </row>
    <row r="7422" spans="16:21" x14ac:dyDescent="0.25">
      <c r="P7422">
        <v>46</v>
      </c>
      <c r="Q7422">
        <v>500000</v>
      </c>
      <c r="R7422">
        <v>1000000</v>
      </c>
      <c r="S7422" s="8" t="str">
        <f t="shared" si="115"/>
        <v>465000001000000</v>
      </c>
      <c r="T7422" t="s">
        <v>36</v>
      </c>
      <c r="U7422">
        <v>4748.3688469542176</v>
      </c>
    </row>
    <row r="7423" spans="16:21" x14ac:dyDescent="0.25">
      <c r="P7423">
        <v>47</v>
      </c>
      <c r="Q7423">
        <v>500000</v>
      </c>
      <c r="R7423">
        <v>1000000</v>
      </c>
      <c r="S7423" s="8" t="str">
        <f t="shared" si="115"/>
        <v>475000001000000</v>
      </c>
      <c r="T7423" t="s">
        <v>36</v>
      </c>
      <c r="U7423">
        <v>4748.3688469542176</v>
      </c>
    </row>
    <row r="7424" spans="16:21" x14ac:dyDescent="0.25">
      <c r="P7424">
        <v>48</v>
      </c>
      <c r="Q7424">
        <v>500000</v>
      </c>
      <c r="R7424">
        <v>1000000</v>
      </c>
      <c r="S7424" s="8" t="str">
        <f t="shared" si="115"/>
        <v>485000001000000</v>
      </c>
      <c r="T7424" t="s">
        <v>36</v>
      </c>
      <c r="U7424">
        <v>4748.3688469542176</v>
      </c>
    </row>
    <row r="7425" spans="16:21" x14ac:dyDescent="0.25">
      <c r="P7425">
        <v>49</v>
      </c>
      <c r="Q7425">
        <v>500000</v>
      </c>
      <c r="R7425">
        <v>1000000</v>
      </c>
      <c r="S7425" s="8" t="str">
        <f t="shared" si="115"/>
        <v>495000001000000</v>
      </c>
      <c r="T7425" t="s">
        <v>36</v>
      </c>
      <c r="U7425">
        <v>4748.3688469542176</v>
      </c>
    </row>
    <row r="7426" spans="16:21" x14ac:dyDescent="0.25">
      <c r="P7426">
        <v>50</v>
      </c>
      <c r="Q7426">
        <v>500000</v>
      </c>
      <c r="R7426">
        <v>1000000</v>
      </c>
      <c r="S7426" s="8" t="str">
        <f t="shared" si="115"/>
        <v>505000001000000</v>
      </c>
      <c r="T7426" t="s">
        <v>36</v>
      </c>
      <c r="U7426">
        <v>4748.3688469542176</v>
      </c>
    </row>
    <row r="7427" spans="16:21" x14ac:dyDescent="0.25">
      <c r="P7427">
        <v>51</v>
      </c>
      <c r="Q7427">
        <v>500000</v>
      </c>
      <c r="R7427">
        <v>1000000</v>
      </c>
      <c r="S7427" s="8" t="str">
        <f t="shared" ref="S7427:S7490" si="116">P7427&amp;Q7427&amp;R7427</f>
        <v>515000001000000</v>
      </c>
      <c r="T7427" t="s">
        <v>37</v>
      </c>
      <c r="U7427">
        <v>6695.0192757900022</v>
      </c>
    </row>
    <row r="7428" spans="16:21" x14ac:dyDescent="0.25">
      <c r="P7428">
        <v>52</v>
      </c>
      <c r="Q7428">
        <v>500000</v>
      </c>
      <c r="R7428">
        <v>1000000</v>
      </c>
      <c r="S7428" s="8" t="str">
        <f t="shared" si="116"/>
        <v>525000001000000</v>
      </c>
      <c r="T7428" t="s">
        <v>37</v>
      </c>
      <c r="U7428">
        <v>6695.0192757900022</v>
      </c>
    </row>
    <row r="7429" spans="16:21" x14ac:dyDescent="0.25">
      <c r="P7429">
        <v>53</v>
      </c>
      <c r="Q7429">
        <v>500000</v>
      </c>
      <c r="R7429">
        <v>1000000</v>
      </c>
      <c r="S7429" s="8" t="str">
        <f t="shared" si="116"/>
        <v>535000001000000</v>
      </c>
      <c r="T7429" t="s">
        <v>37</v>
      </c>
      <c r="U7429">
        <v>6695.0192757900022</v>
      </c>
    </row>
    <row r="7430" spans="16:21" x14ac:dyDescent="0.25">
      <c r="P7430">
        <v>54</v>
      </c>
      <c r="Q7430">
        <v>500000</v>
      </c>
      <c r="R7430">
        <v>1000000</v>
      </c>
      <c r="S7430" s="8" t="str">
        <f t="shared" si="116"/>
        <v>545000001000000</v>
      </c>
      <c r="T7430" t="s">
        <v>37</v>
      </c>
      <c r="U7430">
        <v>6695.0192757900022</v>
      </c>
    </row>
    <row r="7431" spans="16:21" x14ac:dyDescent="0.25">
      <c r="P7431">
        <v>55</v>
      </c>
      <c r="Q7431">
        <v>500000</v>
      </c>
      <c r="R7431">
        <v>1000000</v>
      </c>
      <c r="S7431" s="8" t="str">
        <f t="shared" si="116"/>
        <v>555000001000000</v>
      </c>
      <c r="T7431" t="s">
        <v>37</v>
      </c>
      <c r="U7431">
        <v>6695.0192757900022</v>
      </c>
    </row>
    <row r="7432" spans="16:21" x14ac:dyDescent="0.25">
      <c r="P7432">
        <v>56</v>
      </c>
      <c r="Q7432">
        <v>500000</v>
      </c>
      <c r="R7432">
        <v>1000000</v>
      </c>
      <c r="S7432" s="8" t="str">
        <f t="shared" si="116"/>
        <v>565000001000000</v>
      </c>
      <c r="T7432" t="s">
        <v>38</v>
      </c>
      <c r="U7432">
        <v>9297.1841171936649</v>
      </c>
    </row>
    <row r="7433" spans="16:21" x14ac:dyDescent="0.25">
      <c r="P7433">
        <v>57</v>
      </c>
      <c r="Q7433">
        <v>500000</v>
      </c>
      <c r="R7433">
        <v>1000000</v>
      </c>
      <c r="S7433" s="8" t="str">
        <f t="shared" si="116"/>
        <v>575000001000000</v>
      </c>
      <c r="T7433" t="s">
        <v>38</v>
      </c>
      <c r="U7433">
        <v>9297.1841171936649</v>
      </c>
    </row>
    <row r="7434" spans="16:21" x14ac:dyDescent="0.25">
      <c r="P7434">
        <v>58</v>
      </c>
      <c r="Q7434">
        <v>500000</v>
      </c>
      <c r="R7434">
        <v>1000000</v>
      </c>
      <c r="S7434" s="8" t="str">
        <f t="shared" si="116"/>
        <v>585000001000000</v>
      </c>
      <c r="T7434" t="s">
        <v>38</v>
      </c>
      <c r="U7434">
        <v>9297.1841171936649</v>
      </c>
    </row>
    <row r="7435" spans="16:21" x14ac:dyDescent="0.25">
      <c r="P7435">
        <v>59</v>
      </c>
      <c r="Q7435">
        <v>500000</v>
      </c>
      <c r="R7435">
        <v>1000000</v>
      </c>
      <c r="S7435" s="8" t="str">
        <f t="shared" si="116"/>
        <v>595000001000000</v>
      </c>
      <c r="T7435" t="s">
        <v>38</v>
      </c>
      <c r="U7435">
        <v>9297.1841171936649</v>
      </c>
    </row>
    <row r="7436" spans="16:21" x14ac:dyDescent="0.25">
      <c r="P7436">
        <v>60</v>
      </c>
      <c r="Q7436">
        <v>500000</v>
      </c>
      <c r="R7436">
        <v>1000000</v>
      </c>
      <c r="S7436" s="8" t="str">
        <f t="shared" si="116"/>
        <v>605000001000000</v>
      </c>
      <c r="T7436" t="s">
        <v>38</v>
      </c>
      <c r="U7436">
        <v>9297.1841171936649</v>
      </c>
    </row>
    <row r="7437" spans="16:21" x14ac:dyDescent="0.25">
      <c r="P7437">
        <v>61</v>
      </c>
      <c r="Q7437">
        <v>500000</v>
      </c>
      <c r="R7437">
        <v>1000000</v>
      </c>
      <c r="S7437" s="8" t="str">
        <f t="shared" si="116"/>
        <v>615000001000000</v>
      </c>
      <c r="T7437" t="s">
        <v>39</v>
      </c>
      <c r="U7437">
        <v>12478.387369444816</v>
      </c>
    </row>
    <row r="7438" spans="16:21" x14ac:dyDescent="0.25">
      <c r="P7438">
        <v>62</v>
      </c>
      <c r="Q7438">
        <v>500000</v>
      </c>
      <c r="R7438">
        <v>1000000</v>
      </c>
      <c r="S7438" s="8" t="str">
        <f t="shared" si="116"/>
        <v>625000001000000</v>
      </c>
      <c r="T7438" t="s">
        <v>39</v>
      </c>
      <c r="U7438">
        <v>12478.387369444816</v>
      </c>
    </row>
    <row r="7439" spans="16:21" x14ac:dyDescent="0.25">
      <c r="P7439">
        <v>63</v>
      </c>
      <c r="Q7439">
        <v>500000</v>
      </c>
      <c r="R7439">
        <v>1000000</v>
      </c>
      <c r="S7439" s="8" t="str">
        <f t="shared" si="116"/>
        <v>635000001000000</v>
      </c>
      <c r="T7439" t="s">
        <v>39</v>
      </c>
      <c r="U7439">
        <v>12478.387369444816</v>
      </c>
    </row>
    <row r="7440" spans="16:21" x14ac:dyDescent="0.25">
      <c r="P7440">
        <v>64</v>
      </c>
      <c r="Q7440">
        <v>500000</v>
      </c>
      <c r="R7440">
        <v>1000000</v>
      </c>
      <c r="S7440" s="8" t="str">
        <f t="shared" si="116"/>
        <v>645000001000000</v>
      </c>
      <c r="T7440" t="s">
        <v>39</v>
      </c>
      <c r="U7440">
        <v>12478.387369444816</v>
      </c>
    </row>
    <row r="7441" spans="16:21" x14ac:dyDescent="0.25">
      <c r="P7441">
        <v>65</v>
      </c>
      <c r="Q7441">
        <v>500000</v>
      </c>
      <c r="R7441">
        <v>1000000</v>
      </c>
      <c r="S7441" s="8" t="str">
        <f t="shared" si="116"/>
        <v>655000001000000</v>
      </c>
      <c r="T7441" t="s">
        <v>39</v>
      </c>
      <c r="U7441">
        <v>12478.387369444816</v>
      </c>
    </row>
    <row r="7442" spans="16:21" x14ac:dyDescent="0.25">
      <c r="P7442">
        <v>66</v>
      </c>
      <c r="Q7442">
        <v>500000</v>
      </c>
      <c r="R7442">
        <v>1000000</v>
      </c>
      <c r="S7442" s="8" t="str">
        <f t="shared" si="116"/>
        <v>665000001000000</v>
      </c>
      <c r="T7442" t="s">
        <v>40</v>
      </c>
      <c r="U7442">
        <v>15551.975588561596</v>
      </c>
    </row>
    <row r="7443" spans="16:21" x14ac:dyDescent="0.25">
      <c r="P7443">
        <v>67</v>
      </c>
      <c r="Q7443">
        <v>500000</v>
      </c>
      <c r="R7443">
        <v>1000000</v>
      </c>
      <c r="S7443" s="8" t="str">
        <f t="shared" si="116"/>
        <v>675000001000000</v>
      </c>
      <c r="T7443" t="s">
        <v>40</v>
      </c>
      <c r="U7443">
        <v>15551.975588561596</v>
      </c>
    </row>
    <row r="7444" spans="16:21" x14ac:dyDescent="0.25">
      <c r="P7444">
        <v>68</v>
      </c>
      <c r="Q7444">
        <v>500000</v>
      </c>
      <c r="R7444">
        <v>1000000</v>
      </c>
      <c r="S7444" s="8" t="str">
        <f t="shared" si="116"/>
        <v>685000001000000</v>
      </c>
      <c r="T7444" t="s">
        <v>40</v>
      </c>
      <c r="U7444">
        <v>15551.975588561596</v>
      </c>
    </row>
    <row r="7445" spans="16:21" x14ac:dyDescent="0.25">
      <c r="P7445">
        <v>69</v>
      </c>
      <c r="Q7445">
        <v>500000</v>
      </c>
      <c r="R7445">
        <v>1000000</v>
      </c>
      <c r="S7445" s="8" t="str">
        <f t="shared" si="116"/>
        <v>695000001000000</v>
      </c>
      <c r="T7445" t="s">
        <v>40</v>
      </c>
      <c r="U7445">
        <v>15551.975588561596</v>
      </c>
    </row>
    <row r="7446" spans="16:21" x14ac:dyDescent="0.25">
      <c r="P7446">
        <v>70</v>
      </c>
      <c r="Q7446">
        <v>500000</v>
      </c>
      <c r="R7446">
        <v>1000000</v>
      </c>
      <c r="S7446" s="8" t="str">
        <f t="shared" si="116"/>
        <v>705000001000000</v>
      </c>
      <c r="T7446" t="s">
        <v>40</v>
      </c>
      <c r="U7446">
        <v>15551.975588561596</v>
      </c>
    </row>
    <row r="7447" spans="16:21" x14ac:dyDescent="0.25">
      <c r="P7447">
        <v>71</v>
      </c>
      <c r="Q7447">
        <v>500000</v>
      </c>
      <c r="R7447">
        <v>1000000</v>
      </c>
      <c r="S7447" s="8" t="str">
        <f t="shared" si="116"/>
        <v>715000001000000</v>
      </c>
      <c r="T7447" t="s">
        <v>41</v>
      </c>
      <c r="U7447">
        <v>17351.601472688271</v>
      </c>
    </row>
    <row r="7448" spans="16:21" x14ac:dyDescent="0.25">
      <c r="P7448">
        <v>72</v>
      </c>
      <c r="Q7448">
        <v>500000</v>
      </c>
      <c r="R7448">
        <v>1000000</v>
      </c>
      <c r="S7448" s="8" t="str">
        <f t="shared" si="116"/>
        <v>725000001000000</v>
      </c>
      <c r="T7448" t="s">
        <v>41</v>
      </c>
      <c r="U7448">
        <v>17351.601472688271</v>
      </c>
    </row>
    <row r="7449" spans="16:21" x14ac:dyDescent="0.25">
      <c r="P7449">
        <v>73</v>
      </c>
      <c r="Q7449">
        <v>500000</v>
      </c>
      <c r="R7449">
        <v>1000000</v>
      </c>
      <c r="S7449" s="8" t="str">
        <f t="shared" si="116"/>
        <v>735000001000000</v>
      </c>
      <c r="T7449" t="s">
        <v>41</v>
      </c>
      <c r="U7449">
        <v>17351.601472688271</v>
      </c>
    </row>
    <row r="7450" spans="16:21" x14ac:dyDescent="0.25">
      <c r="P7450">
        <v>74</v>
      </c>
      <c r="Q7450">
        <v>500000</v>
      </c>
      <c r="R7450">
        <v>1000000</v>
      </c>
      <c r="S7450" s="8" t="str">
        <f t="shared" si="116"/>
        <v>745000001000000</v>
      </c>
      <c r="T7450" t="s">
        <v>41</v>
      </c>
      <c r="U7450">
        <v>17351.601472688271</v>
      </c>
    </row>
    <row r="7451" spans="16:21" x14ac:dyDescent="0.25">
      <c r="P7451">
        <v>75</v>
      </c>
      <c r="Q7451">
        <v>500000</v>
      </c>
      <c r="R7451">
        <v>1000000</v>
      </c>
      <c r="S7451" s="8" t="str">
        <f t="shared" si="116"/>
        <v>755000001000000</v>
      </c>
      <c r="T7451" t="s">
        <v>41</v>
      </c>
      <c r="U7451">
        <v>17351.601472688271</v>
      </c>
    </row>
    <row r="7452" spans="16:21" x14ac:dyDescent="0.25">
      <c r="P7452">
        <v>76</v>
      </c>
      <c r="Q7452">
        <v>500000</v>
      </c>
      <c r="R7452">
        <v>1000000</v>
      </c>
      <c r="S7452" s="8" t="str">
        <f t="shared" si="116"/>
        <v>765000001000000</v>
      </c>
      <c r="T7452" t="s">
        <v>42</v>
      </c>
      <c r="U7452">
        <v>21968.417095537199</v>
      </c>
    </row>
    <row r="7453" spans="16:21" x14ac:dyDescent="0.25">
      <c r="P7453">
        <v>77</v>
      </c>
      <c r="Q7453">
        <v>500000</v>
      </c>
      <c r="R7453">
        <v>1000000</v>
      </c>
      <c r="S7453" s="8" t="str">
        <f t="shared" si="116"/>
        <v>775000001000000</v>
      </c>
      <c r="T7453" t="s">
        <v>42</v>
      </c>
      <c r="U7453">
        <v>21968.417095537199</v>
      </c>
    </row>
    <row r="7454" spans="16:21" x14ac:dyDescent="0.25">
      <c r="P7454">
        <v>78</v>
      </c>
      <c r="Q7454">
        <v>500000</v>
      </c>
      <c r="R7454">
        <v>1000000</v>
      </c>
      <c r="S7454" s="8" t="str">
        <f t="shared" si="116"/>
        <v>785000001000000</v>
      </c>
      <c r="T7454" t="s">
        <v>42</v>
      </c>
      <c r="U7454">
        <v>21968.417095537199</v>
      </c>
    </row>
    <row r="7455" spans="16:21" x14ac:dyDescent="0.25">
      <c r="P7455">
        <v>79</v>
      </c>
      <c r="Q7455">
        <v>500000</v>
      </c>
      <c r="R7455">
        <v>1000000</v>
      </c>
      <c r="S7455" s="8" t="str">
        <f t="shared" si="116"/>
        <v>795000001000000</v>
      </c>
      <c r="T7455" t="s">
        <v>42</v>
      </c>
      <c r="U7455">
        <v>21968.417095537199</v>
      </c>
    </row>
    <row r="7456" spans="16:21" x14ac:dyDescent="0.25">
      <c r="P7456">
        <v>80</v>
      </c>
      <c r="Q7456">
        <v>500000</v>
      </c>
      <c r="R7456">
        <v>1000000</v>
      </c>
      <c r="S7456" s="8" t="str">
        <f t="shared" si="116"/>
        <v>805000001000000</v>
      </c>
      <c r="T7456" t="s">
        <v>42</v>
      </c>
      <c r="U7456">
        <v>21968.417095537199</v>
      </c>
    </row>
    <row r="7457" spans="16:21" x14ac:dyDescent="0.25">
      <c r="P7457">
        <v>81</v>
      </c>
      <c r="Q7457">
        <v>500000</v>
      </c>
      <c r="R7457">
        <v>1000000</v>
      </c>
      <c r="S7457" s="8" t="str">
        <f t="shared" si="116"/>
        <v>815000001000000</v>
      </c>
      <c r="T7457" t="s">
        <v>43</v>
      </c>
      <c r="U7457">
        <v>28291.950301896577</v>
      </c>
    </row>
    <row r="7458" spans="16:21" x14ac:dyDescent="0.25">
      <c r="P7458">
        <v>82</v>
      </c>
      <c r="Q7458">
        <v>500000</v>
      </c>
      <c r="R7458">
        <v>1000000</v>
      </c>
      <c r="S7458" s="8" t="str">
        <f t="shared" si="116"/>
        <v>825000001000000</v>
      </c>
      <c r="T7458" t="s">
        <v>43</v>
      </c>
      <c r="U7458">
        <v>28291.950301896577</v>
      </c>
    </row>
    <row r="7459" spans="16:21" x14ac:dyDescent="0.25">
      <c r="P7459">
        <v>83</v>
      </c>
      <c r="Q7459">
        <v>500000</v>
      </c>
      <c r="R7459">
        <v>1000000</v>
      </c>
      <c r="S7459" s="8" t="str">
        <f t="shared" si="116"/>
        <v>835000001000000</v>
      </c>
      <c r="T7459" t="s">
        <v>43</v>
      </c>
      <c r="U7459">
        <v>28291.950301896577</v>
      </c>
    </row>
    <row r="7460" spans="16:21" x14ac:dyDescent="0.25">
      <c r="P7460">
        <v>84</v>
      </c>
      <c r="Q7460">
        <v>500000</v>
      </c>
      <c r="R7460">
        <v>1000000</v>
      </c>
      <c r="S7460" s="8" t="str">
        <f t="shared" si="116"/>
        <v>845000001000000</v>
      </c>
      <c r="T7460" t="s">
        <v>43</v>
      </c>
      <c r="U7460">
        <v>28291.950301896577</v>
      </c>
    </row>
    <row r="7461" spans="16:21" x14ac:dyDescent="0.25">
      <c r="P7461">
        <v>85</v>
      </c>
      <c r="Q7461">
        <v>500000</v>
      </c>
      <c r="R7461">
        <v>1000000</v>
      </c>
      <c r="S7461" s="8" t="str">
        <f t="shared" si="116"/>
        <v>855000001000000</v>
      </c>
      <c r="T7461" t="s">
        <v>43</v>
      </c>
      <c r="U7461">
        <v>28291.950301896577</v>
      </c>
    </row>
    <row r="7462" spans="16:21" x14ac:dyDescent="0.25">
      <c r="P7462">
        <v>86</v>
      </c>
      <c r="Q7462">
        <v>500000</v>
      </c>
      <c r="R7462">
        <v>1000000</v>
      </c>
      <c r="S7462" s="8" t="str">
        <f t="shared" si="116"/>
        <v>865000001000000</v>
      </c>
      <c r="T7462" t="s">
        <v>43</v>
      </c>
      <c r="U7462">
        <v>28291.950301896577</v>
      </c>
    </row>
    <row r="7463" spans="16:21" x14ac:dyDescent="0.25">
      <c r="P7463">
        <v>87</v>
      </c>
      <c r="Q7463">
        <v>500000</v>
      </c>
      <c r="R7463">
        <v>1000000</v>
      </c>
      <c r="S7463" s="8" t="str">
        <f t="shared" si="116"/>
        <v>875000001000000</v>
      </c>
      <c r="T7463" t="s">
        <v>43</v>
      </c>
      <c r="U7463">
        <v>28291.950301896577</v>
      </c>
    </row>
    <row r="7464" spans="16:21" x14ac:dyDescent="0.25">
      <c r="P7464">
        <v>88</v>
      </c>
      <c r="Q7464">
        <v>500000</v>
      </c>
      <c r="R7464">
        <v>1000000</v>
      </c>
      <c r="S7464" s="8" t="str">
        <f t="shared" si="116"/>
        <v>885000001000000</v>
      </c>
      <c r="T7464" t="s">
        <v>43</v>
      </c>
      <c r="U7464">
        <v>28291.950301896577</v>
      </c>
    </row>
    <row r="7465" spans="16:21" x14ac:dyDescent="0.25">
      <c r="P7465">
        <v>89</v>
      </c>
      <c r="Q7465">
        <v>500000</v>
      </c>
      <c r="R7465">
        <v>1000000</v>
      </c>
      <c r="S7465" s="8" t="str">
        <f t="shared" si="116"/>
        <v>895000001000000</v>
      </c>
      <c r="T7465" t="s">
        <v>43</v>
      </c>
      <c r="U7465">
        <v>28291.950301896577</v>
      </c>
    </row>
    <row r="7466" spans="16:21" x14ac:dyDescent="0.25">
      <c r="P7466">
        <v>90</v>
      </c>
      <c r="Q7466">
        <v>500000</v>
      </c>
      <c r="R7466">
        <v>1000000</v>
      </c>
      <c r="S7466" s="8" t="str">
        <f t="shared" si="116"/>
        <v>905000001000000</v>
      </c>
      <c r="T7466" t="s">
        <v>43</v>
      </c>
      <c r="U7466">
        <v>28291.950301896577</v>
      </c>
    </row>
    <row r="7467" spans="16:21" x14ac:dyDescent="0.25">
      <c r="P7467">
        <v>91</v>
      </c>
      <c r="Q7467">
        <v>500000</v>
      </c>
      <c r="R7467">
        <v>1000000</v>
      </c>
      <c r="S7467" s="8" t="str">
        <f t="shared" si="116"/>
        <v>915000001000000</v>
      </c>
      <c r="T7467" t="s">
        <v>43</v>
      </c>
      <c r="U7467">
        <v>28291.950301896577</v>
      </c>
    </row>
    <row r="7468" spans="16:21" x14ac:dyDescent="0.25">
      <c r="P7468">
        <v>92</v>
      </c>
      <c r="Q7468">
        <v>500000</v>
      </c>
      <c r="R7468">
        <v>1000000</v>
      </c>
      <c r="S7468" s="8" t="str">
        <f t="shared" si="116"/>
        <v>925000001000000</v>
      </c>
      <c r="T7468" t="s">
        <v>43</v>
      </c>
      <c r="U7468">
        <v>28291.950301896577</v>
      </c>
    </row>
    <row r="7469" spans="16:21" x14ac:dyDescent="0.25">
      <c r="P7469">
        <v>93</v>
      </c>
      <c r="Q7469">
        <v>500000</v>
      </c>
      <c r="R7469">
        <v>1000000</v>
      </c>
      <c r="S7469" s="8" t="str">
        <f t="shared" si="116"/>
        <v>935000001000000</v>
      </c>
      <c r="T7469" t="s">
        <v>43</v>
      </c>
      <c r="U7469">
        <v>28291.950301896577</v>
      </c>
    </row>
    <row r="7470" spans="16:21" x14ac:dyDescent="0.25">
      <c r="P7470">
        <v>94</v>
      </c>
      <c r="Q7470">
        <v>500000</v>
      </c>
      <c r="R7470">
        <v>1000000</v>
      </c>
      <c r="S7470" s="8" t="str">
        <f t="shared" si="116"/>
        <v>945000001000000</v>
      </c>
      <c r="T7470" t="s">
        <v>43</v>
      </c>
      <c r="U7470">
        <v>28291.950301896577</v>
      </c>
    </row>
    <row r="7471" spans="16:21" x14ac:dyDescent="0.25">
      <c r="P7471">
        <v>95</v>
      </c>
      <c r="Q7471">
        <v>500000</v>
      </c>
      <c r="R7471">
        <v>1000000</v>
      </c>
      <c r="S7471" s="8" t="str">
        <f t="shared" si="116"/>
        <v>955000001000000</v>
      </c>
      <c r="T7471" t="s">
        <v>43</v>
      </c>
      <c r="U7471">
        <v>28291.950301896577</v>
      </c>
    </row>
    <row r="7472" spans="16:21" x14ac:dyDescent="0.25">
      <c r="P7472">
        <v>96</v>
      </c>
      <c r="Q7472">
        <v>500000</v>
      </c>
      <c r="R7472">
        <v>1000000</v>
      </c>
      <c r="S7472" s="8" t="str">
        <f t="shared" si="116"/>
        <v>965000001000000</v>
      </c>
      <c r="T7472" t="s">
        <v>43</v>
      </c>
      <c r="U7472">
        <v>28291.950301896577</v>
      </c>
    </row>
    <row r="7473" spans="16:21" x14ac:dyDescent="0.25">
      <c r="P7473">
        <v>97</v>
      </c>
      <c r="Q7473">
        <v>500000</v>
      </c>
      <c r="R7473">
        <v>1000000</v>
      </c>
      <c r="S7473" s="8" t="str">
        <f t="shared" si="116"/>
        <v>975000001000000</v>
      </c>
      <c r="T7473" t="s">
        <v>43</v>
      </c>
      <c r="U7473">
        <v>28291.950301896577</v>
      </c>
    </row>
    <row r="7474" spans="16:21" x14ac:dyDescent="0.25">
      <c r="P7474">
        <v>98</v>
      </c>
      <c r="Q7474">
        <v>500000</v>
      </c>
      <c r="R7474">
        <v>1000000</v>
      </c>
      <c r="S7474" s="8" t="str">
        <f t="shared" si="116"/>
        <v>985000001000000</v>
      </c>
      <c r="T7474" t="s">
        <v>43</v>
      </c>
      <c r="U7474">
        <v>28291.950301896577</v>
      </c>
    </row>
    <row r="7475" spans="16:21" x14ac:dyDescent="0.25">
      <c r="P7475">
        <v>99</v>
      </c>
      <c r="Q7475">
        <v>500000</v>
      </c>
      <c r="R7475">
        <v>1000000</v>
      </c>
      <c r="S7475" s="8" t="str">
        <f t="shared" si="116"/>
        <v>995000001000000</v>
      </c>
      <c r="T7475" t="s">
        <v>43</v>
      </c>
      <c r="U7475">
        <v>28291.950301896577</v>
      </c>
    </row>
    <row r="7476" spans="16:21" x14ac:dyDescent="0.25">
      <c r="P7476">
        <v>100</v>
      </c>
      <c r="Q7476">
        <v>500000</v>
      </c>
      <c r="R7476">
        <v>1000000</v>
      </c>
      <c r="S7476" s="8" t="str">
        <f t="shared" si="116"/>
        <v>1005000001000000</v>
      </c>
      <c r="T7476" t="s">
        <v>43</v>
      </c>
      <c r="U7476">
        <v>28291.950301896577</v>
      </c>
    </row>
    <row r="7477" spans="16:21" x14ac:dyDescent="0.25">
      <c r="P7477">
        <v>101</v>
      </c>
      <c r="Q7477">
        <v>500000</v>
      </c>
      <c r="R7477">
        <v>1000000</v>
      </c>
      <c r="S7477" s="8" t="str">
        <f t="shared" si="116"/>
        <v>1015000001000000</v>
      </c>
      <c r="T7477" t="s">
        <v>43</v>
      </c>
      <c r="U7477">
        <v>28291.950301896577</v>
      </c>
    </row>
    <row r="7478" spans="16:21" x14ac:dyDescent="0.25">
      <c r="P7478">
        <v>102</v>
      </c>
      <c r="Q7478">
        <v>500000</v>
      </c>
      <c r="R7478">
        <v>1000000</v>
      </c>
      <c r="S7478" s="8" t="str">
        <f t="shared" si="116"/>
        <v>1025000001000000</v>
      </c>
      <c r="T7478" t="s">
        <v>43</v>
      </c>
      <c r="U7478">
        <v>28291.950301896577</v>
      </c>
    </row>
    <row r="7479" spans="16:21" x14ac:dyDescent="0.25">
      <c r="P7479">
        <v>103</v>
      </c>
      <c r="Q7479">
        <v>500000</v>
      </c>
      <c r="R7479">
        <v>1000000</v>
      </c>
      <c r="S7479" s="8" t="str">
        <f t="shared" si="116"/>
        <v>1035000001000000</v>
      </c>
      <c r="T7479" t="s">
        <v>43</v>
      </c>
      <c r="U7479">
        <v>28291.950301896577</v>
      </c>
    </row>
    <row r="7480" spans="16:21" x14ac:dyDescent="0.25">
      <c r="P7480">
        <v>104</v>
      </c>
      <c r="Q7480">
        <v>500000</v>
      </c>
      <c r="R7480">
        <v>1000000</v>
      </c>
      <c r="S7480" s="8" t="str">
        <f t="shared" si="116"/>
        <v>1045000001000000</v>
      </c>
      <c r="T7480" t="s">
        <v>43</v>
      </c>
      <c r="U7480">
        <v>28291.950301896577</v>
      </c>
    </row>
    <row r="7481" spans="16:21" x14ac:dyDescent="0.25">
      <c r="P7481">
        <v>105</v>
      </c>
      <c r="Q7481">
        <v>500000</v>
      </c>
      <c r="R7481">
        <v>1000000</v>
      </c>
      <c r="S7481" s="8" t="str">
        <f t="shared" si="116"/>
        <v>1055000001000000</v>
      </c>
      <c r="T7481" t="s">
        <v>43</v>
      </c>
      <c r="U7481">
        <v>28291.950301896577</v>
      </c>
    </row>
    <row r="7482" spans="16:21" x14ac:dyDescent="0.25">
      <c r="P7482">
        <v>106</v>
      </c>
      <c r="Q7482">
        <v>500000</v>
      </c>
      <c r="R7482">
        <v>1000000</v>
      </c>
      <c r="S7482" s="8" t="str">
        <f t="shared" si="116"/>
        <v>1065000001000000</v>
      </c>
      <c r="T7482" t="s">
        <v>43</v>
      </c>
      <c r="U7482">
        <v>28291.950301896577</v>
      </c>
    </row>
    <row r="7483" spans="16:21" x14ac:dyDescent="0.25">
      <c r="P7483">
        <v>107</v>
      </c>
      <c r="Q7483">
        <v>500000</v>
      </c>
      <c r="R7483">
        <v>1000000</v>
      </c>
      <c r="S7483" s="8" t="str">
        <f t="shared" si="116"/>
        <v>1075000001000000</v>
      </c>
      <c r="T7483" t="s">
        <v>43</v>
      </c>
      <c r="U7483">
        <v>28291.950301896577</v>
      </c>
    </row>
    <row r="7484" spans="16:21" x14ac:dyDescent="0.25">
      <c r="P7484">
        <v>108</v>
      </c>
      <c r="Q7484">
        <v>500000</v>
      </c>
      <c r="R7484">
        <v>1000000</v>
      </c>
      <c r="S7484" s="8" t="str">
        <f t="shared" si="116"/>
        <v>1085000001000000</v>
      </c>
      <c r="T7484" t="s">
        <v>43</v>
      </c>
      <c r="U7484">
        <v>28291.950301896577</v>
      </c>
    </row>
    <row r="7485" spans="16:21" x14ac:dyDescent="0.25">
      <c r="P7485">
        <v>109</v>
      </c>
      <c r="Q7485">
        <v>500000</v>
      </c>
      <c r="R7485">
        <v>1000000</v>
      </c>
      <c r="S7485" s="8" t="str">
        <f t="shared" si="116"/>
        <v>1095000001000000</v>
      </c>
      <c r="T7485" t="s">
        <v>43</v>
      </c>
      <c r="U7485">
        <v>28291.950301896577</v>
      </c>
    </row>
    <row r="7486" spans="16:21" x14ac:dyDescent="0.25">
      <c r="P7486">
        <v>110</v>
      </c>
      <c r="Q7486">
        <v>500000</v>
      </c>
      <c r="R7486">
        <v>1000000</v>
      </c>
      <c r="S7486" s="8" t="str">
        <f t="shared" si="116"/>
        <v>1105000001000000</v>
      </c>
      <c r="T7486" t="s">
        <v>43</v>
      </c>
      <c r="U7486">
        <v>28291.950301896577</v>
      </c>
    </row>
    <row r="7487" spans="16:21" x14ac:dyDescent="0.25">
      <c r="P7487">
        <v>111</v>
      </c>
      <c r="Q7487">
        <v>500000</v>
      </c>
      <c r="R7487">
        <v>1000000</v>
      </c>
      <c r="S7487" s="8" t="str">
        <f t="shared" si="116"/>
        <v>1115000001000000</v>
      </c>
      <c r="T7487" t="s">
        <v>43</v>
      </c>
      <c r="U7487">
        <v>28291.950301896577</v>
      </c>
    </row>
    <row r="7488" spans="16:21" x14ac:dyDescent="0.25">
      <c r="P7488">
        <v>112</v>
      </c>
      <c r="Q7488">
        <v>500000</v>
      </c>
      <c r="R7488">
        <v>1000000</v>
      </c>
      <c r="S7488" s="8" t="str">
        <f t="shared" si="116"/>
        <v>1125000001000000</v>
      </c>
      <c r="T7488" t="s">
        <v>43</v>
      </c>
      <c r="U7488">
        <v>28291.950301896577</v>
      </c>
    </row>
    <row r="7489" spans="16:21" x14ac:dyDescent="0.25">
      <c r="P7489">
        <v>113</v>
      </c>
      <c r="Q7489">
        <v>500000</v>
      </c>
      <c r="R7489">
        <v>1000000</v>
      </c>
      <c r="S7489" s="8" t="str">
        <f t="shared" si="116"/>
        <v>1135000001000000</v>
      </c>
      <c r="T7489" t="s">
        <v>43</v>
      </c>
      <c r="U7489">
        <v>28291.950301896577</v>
      </c>
    </row>
    <row r="7490" spans="16:21" x14ac:dyDescent="0.25">
      <c r="P7490">
        <v>114</v>
      </c>
      <c r="Q7490">
        <v>500000</v>
      </c>
      <c r="R7490">
        <v>1000000</v>
      </c>
      <c r="S7490" s="8" t="str">
        <f t="shared" si="116"/>
        <v>1145000001000000</v>
      </c>
      <c r="T7490" t="s">
        <v>43</v>
      </c>
      <c r="U7490">
        <v>28291.950301896577</v>
      </c>
    </row>
    <row r="7491" spans="16:21" x14ac:dyDescent="0.25">
      <c r="P7491">
        <v>115</v>
      </c>
      <c r="Q7491">
        <v>500000</v>
      </c>
      <c r="R7491">
        <v>1000000</v>
      </c>
      <c r="S7491" s="8" t="str">
        <f t="shared" ref="S7491:S7554" si="117">P7491&amp;Q7491&amp;R7491</f>
        <v>1155000001000000</v>
      </c>
      <c r="T7491" t="s">
        <v>43</v>
      </c>
      <c r="U7491">
        <v>28291.950301896577</v>
      </c>
    </row>
    <row r="7492" spans="16:21" x14ac:dyDescent="0.25">
      <c r="P7492">
        <v>116</v>
      </c>
      <c r="Q7492">
        <v>500000</v>
      </c>
      <c r="R7492">
        <v>1000000</v>
      </c>
      <c r="S7492" s="8" t="str">
        <f t="shared" si="117"/>
        <v>1165000001000000</v>
      </c>
      <c r="T7492" t="s">
        <v>43</v>
      </c>
      <c r="U7492">
        <v>28291.950301896577</v>
      </c>
    </row>
    <row r="7493" spans="16:21" x14ac:dyDescent="0.25">
      <c r="P7493">
        <v>117</v>
      </c>
      <c r="Q7493">
        <v>500000</v>
      </c>
      <c r="R7493">
        <v>1000000</v>
      </c>
      <c r="S7493" s="8" t="str">
        <f t="shared" si="117"/>
        <v>1175000001000000</v>
      </c>
      <c r="T7493" t="s">
        <v>43</v>
      </c>
      <c r="U7493">
        <v>28291.950301896577</v>
      </c>
    </row>
    <row r="7494" spans="16:21" x14ac:dyDescent="0.25">
      <c r="P7494">
        <v>118</v>
      </c>
      <c r="Q7494">
        <v>500000</v>
      </c>
      <c r="R7494">
        <v>1000000</v>
      </c>
      <c r="S7494" s="8" t="str">
        <f t="shared" si="117"/>
        <v>1185000001000000</v>
      </c>
      <c r="T7494" t="s">
        <v>43</v>
      </c>
      <c r="U7494">
        <v>28291.950301896577</v>
      </c>
    </row>
    <row r="7495" spans="16:21" x14ac:dyDescent="0.25">
      <c r="P7495">
        <v>119</v>
      </c>
      <c r="Q7495">
        <v>500000</v>
      </c>
      <c r="R7495">
        <v>1000000</v>
      </c>
      <c r="S7495" s="8" t="str">
        <f t="shared" si="117"/>
        <v>1195000001000000</v>
      </c>
      <c r="T7495" t="s">
        <v>43</v>
      </c>
      <c r="U7495">
        <v>28291.950301896577</v>
      </c>
    </row>
    <row r="7496" spans="16:21" x14ac:dyDescent="0.25">
      <c r="P7496">
        <v>120</v>
      </c>
      <c r="Q7496">
        <v>500000</v>
      </c>
      <c r="R7496">
        <v>1000000</v>
      </c>
      <c r="S7496" s="8" t="str">
        <f t="shared" si="117"/>
        <v>1205000001000000</v>
      </c>
      <c r="T7496" t="s">
        <v>43</v>
      </c>
      <c r="U7496">
        <v>28291.950301896577</v>
      </c>
    </row>
    <row r="7497" spans="16:21" x14ac:dyDescent="0.25">
      <c r="P7497">
        <v>121</v>
      </c>
      <c r="Q7497">
        <v>500000</v>
      </c>
      <c r="R7497">
        <v>1000000</v>
      </c>
      <c r="S7497" s="8" t="str">
        <f t="shared" si="117"/>
        <v>1215000001000000</v>
      </c>
      <c r="T7497" t="s">
        <v>43</v>
      </c>
      <c r="U7497">
        <v>28291.950301896577</v>
      </c>
    </row>
    <row r="7498" spans="16:21" x14ac:dyDescent="0.25">
      <c r="P7498">
        <v>122</v>
      </c>
      <c r="Q7498">
        <v>500000</v>
      </c>
      <c r="R7498">
        <v>1000000</v>
      </c>
      <c r="S7498" s="8" t="str">
        <f t="shared" si="117"/>
        <v>1225000001000000</v>
      </c>
      <c r="T7498" t="s">
        <v>43</v>
      </c>
      <c r="U7498">
        <v>28291.950301896577</v>
      </c>
    </row>
    <row r="7499" spans="16:21" x14ac:dyDescent="0.25">
      <c r="P7499">
        <v>123</v>
      </c>
      <c r="Q7499">
        <v>500000</v>
      </c>
      <c r="R7499">
        <v>1000000</v>
      </c>
      <c r="S7499" s="8" t="str">
        <f t="shared" si="117"/>
        <v>1235000001000000</v>
      </c>
      <c r="T7499" t="s">
        <v>43</v>
      </c>
      <c r="U7499">
        <v>28291.950301896577</v>
      </c>
    </row>
    <row r="7500" spans="16:21" x14ac:dyDescent="0.25">
      <c r="P7500">
        <v>124</v>
      </c>
      <c r="Q7500">
        <v>500000</v>
      </c>
      <c r="R7500">
        <v>1000000</v>
      </c>
      <c r="S7500" s="8" t="str">
        <f t="shared" si="117"/>
        <v>1245000001000000</v>
      </c>
      <c r="T7500" t="s">
        <v>43</v>
      </c>
      <c r="U7500">
        <v>28291.950301896577</v>
      </c>
    </row>
    <row r="7501" spans="16:21" x14ac:dyDescent="0.25">
      <c r="P7501">
        <v>125</v>
      </c>
      <c r="Q7501">
        <v>500000</v>
      </c>
      <c r="R7501">
        <v>1000000</v>
      </c>
      <c r="S7501" s="8" t="str">
        <f t="shared" si="117"/>
        <v>1255000001000000</v>
      </c>
      <c r="T7501" t="s">
        <v>43</v>
      </c>
      <c r="U7501">
        <v>28291.950301896577</v>
      </c>
    </row>
    <row r="7502" spans="16:21" x14ac:dyDescent="0.25">
      <c r="P7502">
        <v>1</v>
      </c>
      <c r="Q7502">
        <v>500000</v>
      </c>
      <c r="R7502">
        <v>1500000</v>
      </c>
      <c r="S7502" s="8" t="str">
        <f t="shared" si="117"/>
        <v>15000001500000</v>
      </c>
      <c r="T7502" t="s">
        <v>48</v>
      </c>
      <c r="U7502">
        <v>2370.0631174999994</v>
      </c>
    </row>
    <row r="7503" spans="16:21" x14ac:dyDescent="0.25">
      <c r="P7503">
        <v>2</v>
      </c>
      <c r="Q7503">
        <v>500000</v>
      </c>
      <c r="R7503">
        <v>1500000</v>
      </c>
      <c r="S7503" s="8" t="str">
        <f t="shared" si="117"/>
        <v>25000001500000</v>
      </c>
      <c r="T7503" t="s">
        <v>48</v>
      </c>
      <c r="U7503">
        <v>2370.0631174999994</v>
      </c>
    </row>
    <row r="7504" spans="16:21" x14ac:dyDescent="0.25">
      <c r="P7504">
        <v>3</v>
      </c>
      <c r="Q7504">
        <v>500000</v>
      </c>
      <c r="R7504">
        <v>1500000</v>
      </c>
      <c r="S7504" s="8" t="str">
        <f t="shared" si="117"/>
        <v>35000001500000</v>
      </c>
      <c r="T7504" t="s">
        <v>48</v>
      </c>
      <c r="U7504">
        <v>2370.0631174999994</v>
      </c>
    </row>
    <row r="7505" spans="16:21" x14ac:dyDescent="0.25">
      <c r="P7505">
        <v>4</v>
      </c>
      <c r="Q7505">
        <v>500000</v>
      </c>
      <c r="R7505">
        <v>1500000</v>
      </c>
      <c r="S7505" s="8" t="str">
        <f t="shared" si="117"/>
        <v>45000001500000</v>
      </c>
      <c r="T7505" t="s">
        <v>48</v>
      </c>
      <c r="U7505">
        <v>2370.0631174999994</v>
      </c>
    </row>
    <row r="7506" spans="16:21" x14ac:dyDescent="0.25">
      <c r="P7506">
        <v>5</v>
      </c>
      <c r="Q7506">
        <v>500000</v>
      </c>
      <c r="R7506">
        <v>1500000</v>
      </c>
      <c r="S7506" s="8" t="str">
        <f t="shared" si="117"/>
        <v>55000001500000</v>
      </c>
      <c r="T7506" t="s">
        <v>48</v>
      </c>
      <c r="U7506">
        <v>2370.0631174999994</v>
      </c>
    </row>
    <row r="7507" spans="16:21" x14ac:dyDescent="0.25">
      <c r="P7507">
        <v>6</v>
      </c>
      <c r="Q7507">
        <v>500000</v>
      </c>
      <c r="R7507">
        <v>1500000</v>
      </c>
      <c r="S7507" s="8" t="str">
        <f t="shared" si="117"/>
        <v>65000001500000</v>
      </c>
      <c r="T7507" t="s">
        <v>48</v>
      </c>
      <c r="U7507">
        <v>2370.0631174999994</v>
      </c>
    </row>
    <row r="7508" spans="16:21" x14ac:dyDescent="0.25">
      <c r="P7508">
        <v>7</v>
      </c>
      <c r="Q7508">
        <v>500000</v>
      </c>
      <c r="R7508">
        <v>1500000</v>
      </c>
      <c r="S7508" s="8" t="str">
        <f t="shared" si="117"/>
        <v>75000001500000</v>
      </c>
      <c r="T7508" t="s">
        <v>48</v>
      </c>
      <c r="U7508">
        <v>2370.0631174999994</v>
      </c>
    </row>
    <row r="7509" spans="16:21" x14ac:dyDescent="0.25">
      <c r="P7509">
        <v>8</v>
      </c>
      <c r="Q7509">
        <v>500000</v>
      </c>
      <c r="R7509">
        <v>1500000</v>
      </c>
      <c r="S7509" s="8" t="str">
        <f t="shared" si="117"/>
        <v>85000001500000</v>
      </c>
      <c r="T7509" t="s">
        <v>48</v>
      </c>
      <c r="U7509">
        <v>2370.0631174999994</v>
      </c>
    </row>
    <row r="7510" spans="16:21" x14ac:dyDescent="0.25">
      <c r="P7510">
        <v>9</v>
      </c>
      <c r="Q7510">
        <v>500000</v>
      </c>
      <c r="R7510">
        <v>1500000</v>
      </c>
      <c r="S7510" s="8" t="str">
        <f t="shared" si="117"/>
        <v>95000001500000</v>
      </c>
      <c r="T7510" t="s">
        <v>48</v>
      </c>
      <c r="U7510">
        <v>2370.0631174999994</v>
      </c>
    </row>
    <row r="7511" spans="16:21" x14ac:dyDescent="0.25">
      <c r="P7511">
        <v>10</v>
      </c>
      <c r="Q7511">
        <v>500000</v>
      </c>
      <c r="R7511">
        <v>1500000</v>
      </c>
      <c r="S7511" s="8" t="str">
        <f t="shared" si="117"/>
        <v>105000001500000</v>
      </c>
      <c r="T7511" t="s">
        <v>48</v>
      </c>
      <c r="U7511">
        <v>2370.0631174999994</v>
      </c>
    </row>
    <row r="7512" spans="16:21" x14ac:dyDescent="0.25">
      <c r="P7512">
        <v>11</v>
      </c>
      <c r="Q7512">
        <v>500000</v>
      </c>
      <c r="R7512">
        <v>1500000</v>
      </c>
      <c r="S7512" s="8" t="str">
        <f t="shared" si="117"/>
        <v>115000001500000</v>
      </c>
      <c r="T7512" t="s">
        <v>48</v>
      </c>
      <c r="U7512">
        <v>2370.0631174999994</v>
      </c>
    </row>
    <row r="7513" spans="16:21" x14ac:dyDescent="0.25">
      <c r="P7513">
        <v>12</v>
      </c>
      <c r="Q7513">
        <v>500000</v>
      </c>
      <c r="R7513">
        <v>1500000</v>
      </c>
      <c r="S7513" s="8" t="str">
        <f t="shared" si="117"/>
        <v>125000001500000</v>
      </c>
      <c r="T7513" t="s">
        <v>48</v>
      </c>
      <c r="U7513">
        <v>2370.0631174999994</v>
      </c>
    </row>
    <row r="7514" spans="16:21" x14ac:dyDescent="0.25">
      <c r="P7514">
        <v>13</v>
      </c>
      <c r="Q7514">
        <v>500000</v>
      </c>
      <c r="R7514">
        <v>1500000</v>
      </c>
      <c r="S7514" s="8" t="str">
        <f t="shared" si="117"/>
        <v>135000001500000</v>
      </c>
      <c r="T7514" t="s">
        <v>48</v>
      </c>
      <c r="U7514">
        <v>2370.0631174999994</v>
      </c>
    </row>
    <row r="7515" spans="16:21" x14ac:dyDescent="0.25">
      <c r="P7515">
        <v>14</v>
      </c>
      <c r="Q7515">
        <v>500000</v>
      </c>
      <c r="R7515">
        <v>1500000</v>
      </c>
      <c r="S7515" s="8" t="str">
        <f t="shared" si="117"/>
        <v>145000001500000</v>
      </c>
      <c r="T7515" t="s">
        <v>48</v>
      </c>
      <c r="U7515">
        <v>2370.0631174999994</v>
      </c>
    </row>
    <row r="7516" spans="16:21" x14ac:dyDescent="0.25">
      <c r="P7516">
        <v>15</v>
      </c>
      <c r="Q7516">
        <v>500000</v>
      </c>
      <c r="R7516">
        <v>1500000</v>
      </c>
      <c r="S7516" s="8" t="str">
        <f t="shared" si="117"/>
        <v>155000001500000</v>
      </c>
      <c r="T7516" t="s">
        <v>48</v>
      </c>
      <c r="U7516">
        <v>2370.0631174999994</v>
      </c>
    </row>
    <row r="7517" spans="16:21" x14ac:dyDescent="0.25">
      <c r="P7517">
        <v>16</v>
      </c>
      <c r="Q7517">
        <v>500000</v>
      </c>
      <c r="R7517">
        <v>1500000</v>
      </c>
      <c r="S7517" s="8" t="str">
        <f t="shared" si="117"/>
        <v>165000001500000</v>
      </c>
      <c r="T7517" t="s">
        <v>48</v>
      </c>
      <c r="U7517">
        <v>2370.0631174999994</v>
      </c>
    </row>
    <row r="7518" spans="16:21" x14ac:dyDescent="0.25">
      <c r="P7518">
        <v>17</v>
      </c>
      <c r="Q7518">
        <v>500000</v>
      </c>
      <c r="R7518">
        <v>1500000</v>
      </c>
      <c r="S7518" s="8" t="str">
        <f t="shared" si="117"/>
        <v>175000001500000</v>
      </c>
      <c r="T7518" t="s">
        <v>48</v>
      </c>
      <c r="U7518">
        <v>2370.0631174999994</v>
      </c>
    </row>
    <row r="7519" spans="16:21" x14ac:dyDescent="0.25">
      <c r="P7519">
        <v>18</v>
      </c>
      <c r="Q7519">
        <v>500000</v>
      </c>
      <c r="R7519">
        <v>1500000</v>
      </c>
      <c r="S7519" s="8" t="str">
        <f t="shared" si="117"/>
        <v>185000001500000</v>
      </c>
      <c r="T7519" t="s">
        <v>48</v>
      </c>
      <c r="U7519">
        <v>2370.0631174999994</v>
      </c>
    </row>
    <row r="7520" spans="16:21" x14ac:dyDescent="0.25">
      <c r="P7520">
        <v>19</v>
      </c>
      <c r="Q7520">
        <v>500000</v>
      </c>
      <c r="R7520">
        <v>1500000</v>
      </c>
      <c r="S7520" s="8" t="str">
        <f t="shared" si="117"/>
        <v>195000001500000</v>
      </c>
      <c r="T7520" t="s">
        <v>48</v>
      </c>
      <c r="U7520">
        <v>2370.0631174999994</v>
      </c>
    </row>
    <row r="7521" spans="16:21" x14ac:dyDescent="0.25">
      <c r="P7521">
        <v>20</v>
      </c>
      <c r="Q7521">
        <v>500000</v>
      </c>
      <c r="R7521">
        <v>1500000</v>
      </c>
      <c r="S7521" s="8" t="str">
        <f t="shared" si="117"/>
        <v>205000001500000</v>
      </c>
      <c r="T7521" t="s">
        <v>48</v>
      </c>
      <c r="U7521">
        <v>2370.0631174999994</v>
      </c>
    </row>
    <row r="7522" spans="16:21" x14ac:dyDescent="0.25">
      <c r="P7522">
        <v>21</v>
      </c>
      <c r="Q7522">
        <v>500000</v>
      </c>
      <c r="R7522">
        <v>1500000</v>
      </c>
      <c r="S7522" s="8" t="str">
        <f t="shared" si="117"/>
        <v>215000001500000</v>
      </c>
      <c r="T7522" t="s">
        <v>48</v>
      </c>
      <c r="U7522">
        <v>2370.0631174999994</v>
      </c>
    </row>
    <row r="7523" spans="16:21" x14ac:dyDescent="0.25">
      <c r="P7523">
        <v>22</v>
      </c>
      <c r="Q7523">
        <v>500000</v>
      </c>
      <c r="R7523">
        <v>1500000</v>
      </c>
      <c r="S7523" s="8" t="str">
        <f t="shared" si="117"/>
        <v>225000001500000</v>
      </c>
      <c r="T7523" t="s">
        <v>48</v>
      </c>
      <c r="U7523">
        <v>2370.0631174999994</v>
      </c>
    </row>
    <row r="7524" spans="16:21" x14ac:dyDescent="0.25">
      <c r="P7524">
        <v>23</v>
      </c>
      <c r="Q7524">
        <v>500000</v>
      </c>
      <c r="R7524">
        <v>1500000</v>
      </c>
      <c r="S7524" s="8" t="str">
        <f t="shared" si="117"/>
        <v>235000001500000</v>
      </c>
      <c r="T7524" t="s">
        <v>48</v>
      </c>
      <c r="U7524">
        <v>2370.0631174999994</v>
      </c>
    </row>
    <row r="7525" spans="16:21" x14ac:dyDescent="0.25">
      <c r="P7525">
        <v>24</v>
      </c>
      <c r="Q7525">
        <v>500000</v>
      </c>
      <c r="R7525">
        <v>1500000</v>
      </c>
      <c r="S7525" s="8" t="str">
        <f t="shared" si="117"/>
        <v>245000001500000</v>
      </c>
      <c r="T7525" t="s">
        <v>48</v>
      </c>
      <c r="U7525">
        <v>2370.0631174999994</v>
      </c>
    </row>
    <row r="7526" spans="16:21" x14ac:dyDescent="0.25">
      <c r="P7526">
        <v>25</v>
      </c>
      <c r="Q7526">
        <v>500000</v>
      </c>
      <c r="R7526">
        <v>1500000</v>
      </c>
      <c r="S7526" s="8" t="str">
        <f t="shared" si="117"/>
        <v>255000001500000</v>
      </c>
      <c r="T7526" t="s">
        <v>48</v>
      </c>
      <c r="U7526">
        <v>2370.0631174999994</v>
      </c>
    </row>
    <row r="7527" spans="16:21" x14ac:dyDescent="0.25">
      <c r="P7527">
        <v>26</v>
      </c>
      <c r="Q7527">
        <v>500000</v>
      </c>
      <c r="R7527">
        <v>1500000</v>
      </c>
      <c r="S7527" s="8" t="str">
        <f t="shared" si="117"/>
        <v>265000001500000</v>
      </c>
      <c r="T7527" t="s">
        <v>34</v>
      </c>
      <c r="U7527">
        <v>2488.1036515046139</v>
      </c>
    </row>
    <row r="7528" spans="16:21" x14ac:dyDescent="0.25">
      <c r="P7528">
        <v>27</v>
      </c>
      <c r="Q7528">
        <v>500000</v>
      </c>
      <c r="R7528">
        <v>1500000</v>
      </c>
      <c r="S7528" s="8" t="str">
        <f t="shared" si="117"/>
        <v>275000001500000</v>
      </c>
      <c r="T7528" t="s">
        <v>34</v>
      </c>
      <c r="U7528">
        <v>2488.1036515046139</v>
      </c>
    </row>
    <row r="7529" spans="16:21" x14ac:dyDescent="0.25">
      <c r="P7529">
        <v>28</v>
      </c>
      <c r="Q7529">
        <v>500000</v>
      </c>
      <c r="R7529">
        <v>1500000</v>
      </c>
      <c r="S7529" s="8" t="str">
        <f t="shared" si="117"/>
        <v>285000001500000</v>
      </c>
      <c r="T7529" t="s">
        <v>34</v>
      </c>
      <c r="U7529">
        <v>2488.1036515046139</v>
      </c>
    </row>
    <row r="7530" spans="16:21" x14ac:dyDescent="0.25">
      <c r="P7530">
        <v>29</v>
      </c>
      <c r="Q7530">
        <v>500000</v>
      </c>
      <c r="R7530">
        <v>1500000</v>
      </c>
      <c r="S7530" s="8" t="str">
        <f t="shared" si="117"/>
        <v>295000001500000</v>
      </c>
      <c r="T7530" t="s">
        <v>34</v>
      </c>
      <c r="U7530">
        <v>2488.1036515046139</v>
      </c>
    </row>
    <row r="7531" spans="16:21" x14ac:dyDescent="0.25">
      <c r="P7531">
        <v>30</v>
      </c>
      <c r="Q7531">
        <v>500000</v>
      </c>
      <c r="R7531">
        <v>1500000</v>
      </c>
      <c r="S7531" s="8" t="str">
        <f t="shared" si="117"/>
        <v>305000001500000</v>
      </c>
      <c r="T7531" t="s">
        <v>34</v>
      </c>
      <c r="U7531">
        <v>2488.1036515046139</v>
      </c>
    </row>
    <row r="7532" spans="16:21" x14ac:dyDescent="0.25">
      <c r="P7532">
        <v>31</v>
      </c>
      <c r="Q7532">
        <v>500000</v>
      </c>
      <c r="R7532">
        <v>1500000</v>
      </c>
      <c r="S7532" s="8" t="str">
        <f t="shared" si="117"/>
        <v>315000001500000</v>
      </c>
      <c r="T7532" t="s">
        <v>34</v>
      </c>
      <c r="U7532">
        <v>2488.1036515046139</v>
      </c>
    </row>
    <row r="7533" spans="16:21" x14ac:dyDescent="0.25">
      <c r="P7533">
        <v>32</v>
      </c>
      <c r="Q7533">
        <v>500000</v>
      </c>
      <c r="R7533">
        <v>1500000</v>
      </c>
      <c r="S7533" s="8" t="str">
        <f t="shared" si="117"/>
        <v>325000001500000</v>
      </c>
      <c r="T7533" t="s">
        <v>34</v>
      </c>
      <c r="U7533">
        <v>2488.1036515046139</v>
      </c>
    </row>
    <row r="7534" spans="16:21" x14ac:dyDescent="0.25">
      <c r="P7534">
        <v>33</v>
      </c>
      <c r="Q7534">
        <v>500000</v>
      </c>
      <c r="R7534">
        <v>1500000</v>
      </c>
      <c r="S7534" s="8" t="str">
        <f t="shared" si="117"/>
        <v>335000001500000</v>
      </c>
      <c r="T7534" t="s">
        <v>34</v>
      </c>
      <c r="U7534">
        <v>2488.1036515046139</v>
      </c>
    </row>
    <row r="7535" spans="16:21" x14ac:dyDescent="0.25">
      <c r="P7535">
        <v>34</v>
      </c>
      <c r="Q7535">
        <v>500000</v>
      </c>
      <c r="R7535">
        <v>1500000</v>
      </c>
      <c r="S7535" s="8" t="str">
        <f t="shared" si="117"/>
        <v>345000001500000</v>
      </c>
      <c r="T7535" t="s">
        <v>34</v>
      </c>
      <c r="U7535">
        <v>2488.1036515046139</v>
      </c>
    </row>
    <row r="7536" spans="16:21" x14ac:dyDescent="0.25">
      <c r="P7536">
        <v>35</v>
      </c>
      <c r="Q7536">
        <v>500000</v>
      </c>
      <c r="R7536">
        <v>1500000</v>
      </c>
      <c r="S7536" s="8" t="str">
        <f t="shared" si="117"/>
        <v>355000001500000</v>
      </c>
      <c r="T7536" t="s">
        <v>34</v>
      </c>
      <c r="U7536">
        <v>2488.1036515046139</v>
      </c>
    </row>
    <row r="7537" spans="16:21" x14ac:dyDescent="0.25">
      <c r="P7537">
        <v>36</v>
      </c>
      <c r="Q7537">
        <v>500000</v>
      </c>
      <c r="R7537">
        <v>1500000</v>
      </c>
      <c r="S7537" s="8" t="str">
        <f t="shared" si="117"/>
        <v>365000001500000</v>
      </c>
      <c r="T7537" t="s">
        <v>35</v>
      </c>
      <c r="U7537">
        <v>3351.9244399585241</v>
      </c>
    </row>
    <row r="7538" spans="16:21" x14ac:dyDescent="0.25">
      <c r="P7538">
        <v>37</v>
      </c>
      <c r="Q7538">
        <v>500000</v>
      </c>
      <c r="R7538">
        <v>1500000</v>
      </c>
      <c r="S7538" s="8" t="str">
        <f t="shared" si="117"/>
        <v>375000001500000</v>
      </c>
      <c r="T7538" t="s">
        <v>35</v>
      </c>
      <c r="U7538">
        <v>3351.9244399585241</v>
      </c>
    </row>
    <row r="7539" spans="16:21" x14ac:dyDescent="0.25">
      <c r="P7539">
        <v>38</v>
      </c>
      <c r="Q7539">
        <v>500000</v>
      </c>
      <c r="R7539">
        <v>1500000</v>
      </c>
      <c r="S7539" s="8" t="str">
        <f t="shared" si="117"/>
        <v>385000001500000</v>
      </c>
      <c r="T7539" t="s">
        <v>35</v>
      </c>
      <c r="U7539">
        <v>3351.9244399585241</v>
      </c>
    </row>
    <row r="7540" spans="16:21" x14ac:dyDescent="0.25">
      <c r="P7540">
        <v>39</v>
      </c>
      <c r="Q7540">
        <v>500000</v>
      </c>
      <c r="R7540">
        <v>1500000</v>
      </c>
      <c r="S7540" s="8" t="str">
        <f t="shared" si="117"/>
        <v>395000001500000</v>
      </c>
      <c r="T7540" t="s">
        <v>35</v>
      </c>
      <c r="U7540">
        <v>3351.9244399585241</v>
      </c>
    </row>
    <row r="7541" spans="16:21" x14ac:dyDescent="0.25">
      <c r="P7541">
        <v>40</v>
      </c>
      <c r="Q7541">
        <v>500000</v>
      </c>
      <c r="R7541">
        <v>1500000</v>
      </c>
      <c r="S7541" s="8" t="str">
        <f t="shared" si="117"/>
        <v>405000001500000</v>
      </c>
      <c r="T7541" t="s">
        <v>35</v>
      </c>
      <c r="U7541">
        <v>3351.9244399585241</v>
      </c>
    </row>
    <row r="7542" spans="16:21" x14ac:dyDescent="0.25">
      <c r="P7542">
        <v>41</v>
      </c>
      <c r="Q7542">
        <v>500000</v>
      </c>
      <c r="R7542">
        <v>1500000</v>
      </c>
      <c r="S7542" s="8" t="str">
        <f t="shared" si="117"/>
        <v>415000001500000</v>
      </c>
      <c r="T7542" t="s">
        <v>35</v>
      </c>
      <c r="U7542">
        <v>3351.9244399585241</v>
      </c>
    </row>
    <row r="7543" spans="16:21" x14ac:dyDescent="0.25">
      <c r="P7543">
        <v>42</v>
      </c>
      <c r="Q7543">
        <v>500000</v>
      </c>
      <c r="R7543">
        <v>1500000</v>
      </c>
      <c r="S7543" s="8" t="str">
        <f t="shared" si="117"/>
        <v>425000001500000</v>
      </c>
      <c r="T7543" t="s">
        <v>35</v>
      </c>
      <c r="U7543">
        <v>3351.9244399585241</v>
      </c>
    </row>
    <row r="7544" spans="16:21" x14ac:dyDescent="0.25">
      <c r="P7544">
        <v>43</v>
      </c>
      <c r="Q7544">
        <v>500000</v>
      </c>
      <c r="R7544">
        <v>1500000</v>
      </c>
      <c r="S7544" s="8" t="str">
        <f t="shared" si="117"/>
        <v>435000001500000</v>
      </c>
      <c r="T7544" t="s">
        <v>35</v>
      </c>
      <c r="U7544">
        <v>3351.9244399585241</v>
      </c>
    </row>
    <row r="7545" spans="16:21" x14ac:dyDescent="0.25">
      <c r="P7545">
        <v>44</v>
      </c>
      <c r="Q7545">
        <v>500000</v>
      </c>
      <c r="R7545">
        <v>1500000</v>
      </c>
      <c r="S7545" s="8" t="str">
        <f t="shared" si="117"/>
        <v>445000001500000</v>
      </c>
      <c r="T7545" t="s">
        <v>35</v>
      </c>
      <c r="U7545">
        <v>3351.9244399585241</v>
      </c>
    </row>
    <row r="7546" spans="16:21" x14ac:dyDescent="0.25">
      <c r="P7546">
        <v>45</v>
      </c>
      <c r="Q7546">
        <v>500000</v>
      </c>
      <c r="R7546">
        <v>1500000</v>
      </c>
      <c r="S7546" s="8" t="str">
        <f t="shared" si="117"/>
        <v>455000001500000</v>
      </c>
      <c r="T7546" t="s">
        <v>35</v>
      </c>
      <c r="U7546">
        <v>3351.9244399585241</v>
      </c>
    </row>
    <row r="7547" spans="16:21" x14ac:dyDescent="0.25">
      <c r="P7547">
        <v>46</v>
      </c>
      <c r="Q7547">
        <v>500000</v>
      </c>
      <c r="R7547">
        <v>1500000</v>
      </c>
      <c r="S7547" s="8" t="str">
        <f t="shared" si="117"/>
        <v>465000001500000</v>
      </c>
      <c r="T7547" t="s">
        <v>36</v>
      </c>
      <c r="U7547">
        <v>5129.5249958657059</v>
      </c>
    </row>
    <row r="7548" spans="16:21" x14ac:dyDescent="0.25">
      <c r="P7548">
        <v>47</v>
      </c>
      <c r="Q7548">
        <v>500000</v>
      </c>
      <c r="R7548">
        <v>1500000</v>
      </c>
      <c r="S7548" s="8" t="str">
        <f t="shared" si="117"/>
        <v>475000001500000</v>
      </c>
      <c r="T7548" t="s">
        <v>36</v>
      </c>
      <c r="U7548">
        <v>5129.5249958657059</v>
      </c>
    </row>
    <row r="7549" spans="16:21" x14ac:dyDescent="0.25">
      <c r="P7549">
        <v>48</v>
      </c>
      <c r="Q7549">
        <v>500000</v>
      </c>
      <c r="R7549">
        <v>1500000</v>
      </c>
      <c r="S7549" s="8" t="str">
        <f t="shared" si="117"/>
        <v>485000001500000</v>
      </c>
      <c r="T7549" t="s">
        <v>36</v>
      </c>
      <c r="U7549">
        <v>5129.5249958657059</v>
      </c>
    </row>
    <row r="7550" spans="16:21" x14ac:dyDescent="0.25">
      <c r="P7550">
        <v>49</v>
      </c>
      <c r="Q7550">
        <v>500000</v>
      </c>
      <c r="R7550">
        <v>1500000</v>
      </c>
      <c r="S7550" s="8" t="str">
        <f t="shared" si="117"/>
        <v>495000001500000</v>
      </c>
      <c r="T7550" t="s">
        <v>36</v>
      </c>
      <c r="U7550">
        <v>5129.5249958657059</v>
      </c>
    </row>
    <row r="7551" spans="16:21" x14ac:dyDescent="0.25">
      <c r="P7551">
        <v>50</v>
      </c>
      <c r="Q7551">
        <v>500000</v>
      </c>
      <c r="R7551">
        <v>1500000</v>
      </c>
      <c r="S7551" s="8" t="str">
        <f t="shared" si="117"/>
        <v>505000001500000</v>
      </c>
      <c r="T7551" t="s">
        <v>36</v>
      </c>
      <c r="U7551">
        <v>5129.5249958657059</v>
      </c>
    </row>
    <row r="7552" spans="16:21" x14ac:dyDescent="0.25">
      <c r="P7552">
        <v>51</v>
      </c>
      <c r="Q7552">
        <v>500000</v>
      </c>
      <c r="R7552">
        <v>1500000</v>
      </c>
      <c r="S7552" s="8" t="str">
        <f t="shared" si="117"/>
        <v>515000001500000</v>
      </c>
      <c r="T7552" t="s">
        <v>37</v>
      </c>
      <c r="U7552">
        <v>7259.8659417378431</v>
      </c>
    </row>
    <row r="7553" spans="16:21" x14ac:dyDescent="0.25">
      <c r="P7553">
        <v>52</v>
      </c>
      <c r="Q7553">
        <v>500000</v>
      </c>
      <c r="R7553">
        <v>1500000</v>
      </c>
      <c r="S7553" s="8" t="str">
        <f t="shared" si="117"/>
        <v>525000001500000</v>
      </c>
      <c r="T7553" t="s">
        <v>37</v>
      </c>
      <c r="U7553">
        <v>7259.8659417378431</v>
      </c>
    </row>
    <row r="7554" spans="16:21" x14ac:dyDescent="0.25">
      <c r="P7554">
        <v>53</v>
      </c>
      <c r="Q7554">
        <v>500000</v>
      </c>
      <c r="R7554">
        <v>1500000</v>
      </c>
      <c r="S7554" s="8" t="str">
        <f t="shared" si="117"/>
        <v>535000001500000</v>
      </c>
      <c r="T7554" t="s">
        <v>37</v>
      </c>
      <c r="U7554">
        <v>7259.8659417378431</v>
      </c>
    </row>
    <row r="7555" spans="16:21" x14ac:dyDescent="0.25">
      <c r="P7555">
        <v>54</v>
      </c>
      <c r="Q7555">
        <v>500000</v>
      </c>
      <c r="R7555">
        <v>1500000</v>
      </c>
      <c r="S7555" s="8" t="str">
        <f t="shared" ref="S7555:S7618" si="118">P7555&amp;Q7555&amp;R7555</f>
        <v>545000001500000</v>
      </c>
      <c r="T7555" t="s">
        <v>37</v>
      </c>
      <c r="U7555">
        <v>7259.8659417378431</v>
      </c>
    </row>
    <row r="7556" spans="16:21" x14ac:dyDescent="0.25">
      <c r="P7556">
        <v>55</v>
      </c>
      <c r="Q7556">
        <v>500000</v>
      </c>
      <c r="R7556">
        <v>1500000</v>
      </c>
      <c r="S7556" s="8" t="str">
        <f t="shared" si="118"/>
        <v>555000001500000</v>
      </c>
      <c r="T7556" t="s">
        <v>37</v>
      </c>
      <c r="U7556">
        <v>7259.8659417378431</v>
      </c>
    </row>
    <row r="7557" spans="16:21" x14ac:dyDescent="0.25">
      <c r="P7557">
        <v>56</v>
      </c>
      <c r="Q7557">
        <v>500000</v>
      </c>
      <c r="R7557">
        <v>1500000</v>
      </c>
      <c r="S7557" s="8" t="str">
        <f t="shared" si="118"/>
        <v>565000001500000</v>
      </c>
      <c r="T7557" t="s">
        <v>38</v>
      </c>
      <c r="U7557">
        <v>10088.387550980222</v>
      </c>
    </row>
    <row r="7558" spans="16:21" x14ac:dyDescent="0.25">
      <c r="P7558">
        <v>57</v>
      </c>
      <c r="Q7558">
        <v>500000</v>
      </c>
      <c r="R7558">
        <v>1500000</v>
      </c>
      <c r="S7558" s="8" t="str">
        <f t="shared" si="118"/>
        <v>575000001500000</v>
      </c>
      <c r="T7558" t="s">
        <v>38</v>
      </c>
      <c r="U7558">
        <v>10088.387550980222</v>
      </c>
    </row>
    <row r="7559" spans="16:21" x14ac:dyDescent="0.25">
      <c r="P7559">
        <v>58</v>
      </c>
      <c r="Q7559">
        <v>500000</v>
      </c>
      <c r="R7559">
        <v>1500000</v>
      </c>
      <c r="S7559" s="8" t="str">
        <f t="shared" si="118"/>
        <v>585000001500000</v>
      </c>
      <c r="T7559" t="s">
        <v>38</v>
      </c>
      <c r="U7559">
        <v>10088.387550980222</v>
      </c>
    </row>
    <row r="7560" spans="16:21" x14ac:dyDescent="0.25">
      <c r="P7560">
        <v>59</v>
      </c>
      <c r="Q7560">
        <v>500000</v>
      </c>
      <c r="R7560">
        <v>1500000</v>
      </c>
      <c r="S7560" s="8" t="str">
        <f t="shared" si="118"/>
        <v>595000001500000</v>
      </c>
      <c r="T7560" t="s">
        <v>38</v>
      </c>
      <c r="U7560">
        <v>10088.387550980222</v>
      </c>
    </row>
    <row r="7561" spans="16:21" x14ac:dyDescent="0.25">
      <c r="P7561">
        <v>60</v>
      </c>
      <c r="Q7561">
        <v>500000</v>
      </c>
      <c r="R7561">
        <v>1500000</v>
      </c>
      <c r="S7561" s="8" t="str">
        <f t="shared" si="118"/>
        <v>605000001500000</v>
      </c>
      <c r="T7561" t="s">
        <v>38</v>
      </c>
      <c r="U7561">
        <v>10088.387550980222</v>
      </c>
    </row>
    <row r="7562" spans="16:21" x14ac:dyDescent="0.25">
      <c r="P7562">
        <v>61</v>
      </c>
      <c r="Q7562">
        <v>500000</v>
      </c>
      <c r="R7562">
        <v>1500000</v>
      </c>
      <c r="S7562" s="8" t="str">
        <f t="shared" si="118"/>
        <v>615000001500000</v>
      </c>
      <c r="T7562" t="s">
        <v>39</v>
      </c>
      <c r="U7562">
        <v>16874.483018621639</v>
      </c>
    </row>
    <row r="7563" spans="16:21" x14ac:dyDescent="0.25">
      <c r="P7563">
        <v>62</v>
      </c>
      <c r="Q7563">
        <v>500000</v>
      </c>
      <c r="R7563">
        <v>1500000</v>
      </c>
      <c r="S7563" s="8" t="str">
        <f t="shared" si="118"/>
        <v>625000001500000</v>
      </c>
      <c r="T7563" t="s">
        <v>39</v>
      </c>
      <c r="U7563">
        <v>16874.483018621639</v>
      </c>
    </row>
    <row r="7564" spans="16:21" x14ac:dyDescent="0.25">
      <c r="P7564">
        <v>63</v>
      </c>
      <c r="Q7564">
        <v>500000</v>
      </c>
      <c r="R7564">
        <v>1500000</v>
      </c>
      <c r="S7564" s="8" t="str">
        <f t="shared" si="118"/>
        <v>635000001500000</v>
      </c>
      <c r="T7564" t="s">
        <v>39</v>
      </c>
      <c r="U7564">
        <v>16874.483018621639</v>
      </c>
    </row>
    <row r="7565" spans="16:21" x14ac:dyDescent="0.25">
      <c r="P7565">
        <v>64</v>
      </c>
      <c r="Q7565">
        <v>500000</v>
      </c>
      <c r="R7565">
        <v>1500000</v>
      </c>
      <c r="S7565" s="8" t="str">
        <f t="shared" si="118"/>
        <v>645000001500000</v>
      </c>
      <c r="T7565" t="s">
        <v>39</v>
      </c>
      <c r="U7565">
        <v>16874.483018621639</v>
      </c>
    </row>
    <row r="7566" spans="16:21" x14ac:dyDescent="0.25">
      <c r="P7566">
        <v>65</v>
      </c>
      <c r="Q7566">
        <v>500000</v>
      </c>
      <c r="R7566">
        <v>1500000</v>
      </c>
      <c r="S7566" s="8" t="str">
        <f t="shared" si="118"/>
        <v>655000001500000</v>
      </c>
      <c r="T7566" t="s">
        <v>39</v>
      </c>
      <c r="U7566">
        <v>16874.483018621639</v>
      </c>
    </row>
    <row r="7567" spans="16:21" x14ac:dyDescent="0.25">
      <c r="P7567">
        <v>66</v>
      </c>
      <c r="Q7567">
        <v>500000</v>
      </c>
      <c r="R7567">
        <v>1500000</v>
      </c>
      <c r="S7567" s="8" t="str">
        <f t="shared" si="118"/>
        <v>665000001500000</v>
      </c>
      <c r="T7567" t="s">
        <v>40</v>
      </c>
      <c r="U7567">
        <v>21020.803984366739</v>
      </c>
    </row>
    <row r="7568" spans="16:21" x14ac:dyDescent="0.25">
      <c r="P7568">
        <v>67</v>
      </c>
      <c r="Q7568">
        <v>500000</v>
      </c>
      <c r="R7568">
        <v>1500000</v>
      </c>
      <c r="S7568" s="8" t="str">
        <f t="shared" si="118"/>
        <v>675000001500000</v>
      </c>
      <c r="T7568" t="s">
        <v>40</v>
      </c>
      <c r="U7568">
        <v>21020.803984366739</v>
      </c>
    </row>
    <row r="7569" spans="16:21" x14ac:dyDescent="0.25">
      <c r="P7569">
        <v>68</v>
      </c>
      <c r="Q7569">
        <v>500000</v>
      </c>
      <c r="R7569">
        <v>1500000</v>
      </c>
      <c r="S7569" s="8" t="str">
        <f t="shared" si="118"/>
        <v>685000001500000</v>
      </c>
      <c r="T7569" t="s">
        <v>40</v>
      </c>
      <c r="U7569">
        <v>21020.803984366739</v>
      </c>
    </row>
    <row r="7570" spans="16:21" x14ac:dyDescent="0.25">
      <c r="P7570">
        <v>69</v>
      </c>
      <c r="Q7570">
        <v>500000</v>
      </c>
      <c r="R7570">
        <v>1500000</v>
      </c>
      <c r="S7570" s="8" t="str">
        <f t="shared" si="118"/>
        <v>695000001500000</v>
      </c>
      <c r="T7570" t="s">
        <v>40</v>
      </c>
      <c r="U7570">
        <v>21020.803984366739</v>
      </c>
    </row>
    <row r="7571" spans="16:21" x14ac:dyDescent="0.25">
      <c r="P7571">
        <v>70</v>
      </c>
      <c r="Q7571">
        <v>500000</v>
      </c>
      <c r="R7571">
        <v>1500000</v>
      </c>
      <c r="S7571" s="8" t="str">
        <f t="shared" si="118"/>
        <v>705000001500000</v>
      </c>
      <c r="T7571" t="s">
        <v>40</v>
      </c>
      <c r="U7571">
        <v>21020.803984366739</v>
      </c>
    </row>
    <row r="7572" spans="16:21" x14ac:dyDescent="0.25">
      <c r="P7572">
        <v>71</v>
      </c>
      <c r="Q7572">
        <v>500000</v>
      </c>
      <c r="R7572">
        <v>1500000</v>
      </c>
      <c r="S7572" s="8" t="str">
        <f t="shared" si="118"/>
        <v>715000001500000</v>
      </c>
      <c r="T7572" t="s">
        <v>41</v>
      </c>
      <c r="U7572">
        <v>25340.049639946177</v>
      </c>
    </row>
    <row r="7573" spans="16:21" x14ac:dyDescent="0.25">
      <c r="P7573">
        <v>72</v>
      </c>
      <c r="Q7573">
        <v>500000</v>
      </c>
      <c r="R7573">
        <v>1500000</v>
      </c>
      <c r="S7573" s="8" t="str">
        <f t="shared" si="118"/>
        <v>725000001500000</v>
      </c>
      <c r="T7573" t="s">
        <v>41</v>
      </c>
      <c r="U7573">
        <v>25340.049639946177</v>
      </c>
    </row>
    <row r="7574" spans="16:21" x14ac:dyDescent="0.25">
      <c r="P7574">
        <v>73</v>
      </c>
      <c r="Q7574">
        <v>500000</v>
      </c>
      <c r="R7574">
        <v>1500000</v>
      </c>
      <c r="S7574" s="8" t="str">
        <f t="shared" si="118"/>
        <v>735000001500000</v>
      </c>
      <c r="T7574" t="s">
        <v>41</v>
      </c>
      <c r="U7574">
        <v>25340.049639946177</v>
      </c>
    </row>
    <row r="7575" spans="16:21" x14ac:dyDescent="0.25">
      <c r="P7575">
        <v>74</v>
      </c>
      <c r="Q7575">
        <v>500000</v>
      </c>
      <c r="R7575">
        <v>1500000</v>
      </c>
      <c r="S7575" s="8" t="str">
        <f t="shared" si="118"/>
        <v>745000001500000</v>
      </c>
      <c r="T7575" t="s">
        <v>41</v>
      </c>
      <c r="U7575">
        <v>25340.049639946177</v>
      </c>
    </row>
    <row r="7576" spans="16:21" x14ac:dyDescent="0.25">
      <c r="P7576">
        <v>75</v>
      </c>
      <c r="Q7576">
        <v>500000</v>
      </c>
      <c r="R7576">
        <v>1500000</v>
      </c>
      <c r="S7576" s="8" t="str">
        <f t="shared" si="118"/>
        <v>755000001500000</v>
      </c>
      <c r="T7576" t="s">
        <v>41</v>
      </c>
      <c r="U7576">
        <v>25340.049639946177</v>
      </c>
    </row>
    <row r="7577" spans="16:21" x14ac:dyDescent="0.25">
      <c r="P7577">
        <v>76</v>
      </c>
      <c r="Q7577">
        <v>500000</v>
      </c>
      <c r="R7577">
        <v>1500000</v>
      </c>
      <c r="S7577" s="8" t="str">
        <f t="shared" si="118"/>
        <v>765000001500000</v>
      </c>
      <c r="T7577" t="s">
        <v>42</v>
      </c>
      <c r="U7577">
        <v>32088.329902859372</v>
      </c>
    </row>
    <row r="7578" spans="16:21" x14ac:dyDescent="0.25">
      <c r="P7578">
        <v>77</v>
      </c>
      <c r="Q7578">
        <v>500000</v>
      </c>
      <c r="R7578">
        <v>1500000</v>
      </c>
      <c r="S7578" s="8" t="str">
        <f t="shared" si="118"/>
        <v>775000001500000</v>
      </c>
      <c r="T7578" t="s">
        <v>42</v>
      </c>
      <c r="U7578">
        <v>32088.329902859372</v>
      </c>
    </row>
    <row r="7579" spans="16:21" x14ac:dyDescent="0.25">
      <c r="P7579">
        <v>78</v>
      </c>
      <c r="Q7579">
        <v>500000</v>
      </c>
      <c r="R7579">
        <v>1500000</v>
      </c>
      <c r="S7579" s="8" t="str">
        <f t="shared" si="118"/>
        <v>785000001500000</v>
      </c>
      <c r="T7579" t="s">
        <v>42</v>
      </c>
      <c r="U7579">
        <v>32088.329902859372</v>
      </c>
    </row>
    <row r="7580" spans="16:21" x14ac:dyDescent="0.25">
      <c r="P7580">
        <v>79</v>
      </c>
      <c r="Q7580">
        <v>500000</v>
      </c>
      <c r="R7580">
        <v>1500000</v>
      </c>
      <c r="S7580" s="8" t="str">
        <f t="shared" si="118"/>
        <v>795000001500000</v>
      </c>
      <c r="T7580" t="s">
        <v>42</v>
      </c>
      <c r="U7580">
        <v>32088.329902859372</v>
      </c>
    </row>
    <row r="7581" spans="16:21" x14ac:dyDescent="0.25">
      <c r="P7581">
        <v>80</v>
      </c>
      <c r="Q7581">
        <v>500000</v>
      </c>
      <c r="R7581">
        <v>1500000</v>
      </c>
      <c r="S7581" s="8" t="str">
        <f t="shared" si="118"/>
        <v>805000001500000</v>
      </c>
      <c r="T7581" t="s">
        <v>42</v>
      </c>
      <c r="U7581">
        <v>32088.329902859372</v>
      </c>
    </row>
    <row r="7582" spans="16:21" x14ac:dyDescent="0.25">
      <c r="P7582">
        <v>81</v>
      </c>
      <c r="Q7582">
        <v>500000</v>
      </c>
      <c r="R7582">
        <v>1500000</v>
      </c>
      <c r="S7582" s="8" t="str">
        <f t="shared" si="118"/>
        <v>815000001500000</v>
      </c>
      <c r="T7582" t="s">
        <v>43</v>
      </c>
      <c r="U7582">
        <v>41461.51069002811</v>
      </c>
    </row>
    <row r="7583" spans="16:21" x14ac:dyDescent="0.25">
      <c r="P7583">
        <v>82</v>
      </c>
      <c r="Q7583">
        <v>500000</v>
      </c>
      <c r="R7583">
        <v>1500000</v>
      </c>
      <c r="S7583" s="8" t="str">
        <f t="shared" si="118"/>
        <v>825000001500000</v>
      </c>
      <c r="T7583" t="s">
        <v>43</v>
      </c>
      <c r="U7583">
        <v>41461.51069002811</v>
      </c>
    </row>
    <row r="7584" spans="16:21" x14ac:dyDescent="0.25">
      <c r="P7584">
        <v>83</v>
      </c>
      <c r="Q7584">
        <v>500000</v>
      </c>
      <c r="R7584">
        <v>1500000</v>
      </c>
      <c r="S7584" s="8" t="str">
        <f t="shared" si="118"/>
        <v>835000001500000</v>
      </c>
      <c r="T7584" t="s">
        <v>43</v>
      </c>
      <c r="U7584">
        <v>41461.51069002811</v>
      </c>
    </row>
    <row r="7585" spans="16:21" x14ac:dyDescent="0.25">
      <c r="P7585">
        <v>84</v>
      </c>
      <c r="Q7585">
        <v>500000</v>
      </c>
      <c r="R7585">
        <v>1500000</v>
      </c>
      <c r="S7585" s="8" t="str">
        <f t="shared" si="118"/>
        <v>845000001500000</v>
      </c>
      <c r="T7585" t="s">
        <v>43</v>
      </c>
      <c r="U7585">
        <v>41461.51069002811</v>
      </c>
    </row>
    <row r="7586" spans="16:21" x14ac:dyDescent="0.25">
      <c r="P7586">
        <v>85</v>
      </c>
      <c r="Q7586">
        <v>500000</v>
      </c>
      <c r="R7586">
        <v>1500000</v>
      </c>
      <c r="S7586" s="8" t="str">
        <f t="shared" si="118"/>
        <v>855000001500000</v>
      </c>
      <c r="T7586" t="s">
        <v>43</v>
      </c>
      <c r="U7586">
        <v>41461.51069002811</v>
      </c>
    </row>
    <row r="7587" spans="16:21" x14ac:dyDescent="0.25">
      <c r="P7587">
        <v>86</v>
      </c>
      <c r="Q7587">
        <v>500000</v>
      </c>
      <c r="R7587">
        <v>1500000</v>
      </c>
      <c r="S7587" s="8" t="str">
        <f t="shared" si="118"/>
        <v>865000001500000</v>
      </c>
      <c r="T7587" t="s">
        <v>43</v>
      </c>
      <c r="U7587">
        <v>41461.51069002811</v>
      </c>
    </row>
    <row r="7588" spans="16:21" x14ac:dyDescent="0.25">
      <c r="P7588">
        <v>87</v>
      </c>
      <c r="Q7588">
        <v>500000</v>
      </c>
      <c r="R7588">
        <v>1500000</v>
      </c>
      <c r="S7588" s="8" t="str">
        <f t="shared" si="118"/>
        <v>875000001500000</v>
      </c>
      <c r="T7588" t="s">
        <v>43</v>
      </c>
      <c r="U7588">
        <v>41461.51069002811</v>
      </c>
    </row>
    <row r="7589" spans="16:21" x14ac:dyDescent="0.25">
      <c r="P7589">
        <v>88</v>
      </c>
      <c r="Q7589">
        <v>500000</v>
      </c>
      <c r="R7589">
        <v>1500000</v>
      </c>
      <c r="S7589" s="8" t="str">
        <f t="shared" si="118"/>
        <v>885000001500000</v>
      </c>
      <c r="T7589" t="s">
        <v>43</v>
      </c>
      <c r="U7589">
        <v>41461.51069002811</v>
      </c>
    </row>
    <row r="7590" spans="16:21" x14ac:dyDescent="0.25">
      <c r="P7590">
        <v>89</v>
      </c>
      <c r="Q7590">
        <v>500000</v>
      </c>
      <c r="R7590">
        <v>1500000</v>
      </c>
      <c r="S7590" s="8" t="str">
        <f t="shared" si="118"/>
        <v>895000001500000</v>
      </c>
      <c r="T7590" t="s">
        <v>43</v>
      </c>
      <c r="U7590">
        <v>41461.51069002811</v>
      </c>
    </row>
    <row r="7591" spans="16:21" x14ac:dyDescent="0.25">
      <c r="P7591">
        <v>90</v>
      </c>
      <c r="Q7591">
        <v>500000</v>
      </c>
      <c r="R7591">
        <v>1500000</v>
      </c>
      <c r="S7591" s="8" t="str">
        <f t="shared" si="118"/>
        <v>905000001500000</v>
      </c>
      <c r="T7591" t="s">
        <v>43</v>
      </c>
      <c r="U7591">
        <v>41461.51069002811</v>
      </c>
    </row>
    <row r="7592" spans="16:21" x14ac:dyDescent="0.25">
      <c r="P7592">
        <v>91</v>
      </c>
      <c r="Q7592">
        <v>500000</v>
      </c>
      <c r="R7592">
        <v>1500000</v>
      </c>
      <c r="S7592" s="8" t="str">
        <f t="shared" si="118"/>
        <v>915000001500000</v>
      </c>
      <c r="T7592" t="s">
        <v>43</v>
      </c>
      <c r="U7592">
        <v>41461.51069002811</v>
      </c>
    </row>
    <row r="7593" spans="16:21" x14ac:dyDescent="0.25">
      <c r="P7593">
        <v>92</v>
      </c>
      <c r="Q7593">
        <v>500000</v>
      </c>
      <c r="R7593">
        <v>1500000</v>
      </c>
      <c r="S7593" s="8" t="str">
        <f t="shared" si="118"/>
        <v>925000001500000</v>
      </c>
      <c r="T7593" t="s">
        <v>43</v>
      </c>
      <c r="U7593">
        <v>41461.51069002811</v>
      </c>
    </row>
    <row r="7594" spans="16:21" x14ac:dyDescent="0.25">
      <c r="P7594">
        <v>93</v>
      </c>
      <c r="Q7594">
        <v>500000</v>
      </c>
      <c r="R7594">
        <v>1500000</v>
      </c>
      <c r="S7594" s="8" t="str">
        <f t="shared" si="118"/>
        <v>935000001500000</v>
      </c>
      <c r="T7594" t="s">
        <v>43</v>
      </c>
      <c r="U7594">
        <v>41461.51069002811</v>
      </c>
    </row>
    <row r="7595" spans="16:21" x14ac:dyDescent="0.25">
      <c r="P7595">
        <v>94</v>
      </c>
      <c r="Q7595">
        <v>500000</v>
      </c>
      <c r="R7595">
        <v>1500000</v>
      </c>
      <c r="S7595" s="8" t="str">
        <f t="shared" si="118"/>
        <v>945000001500000</v>
      </c>
      <c r="T7595" t="s">
        <v>43</v>
      </c>
      <c r="U7595">
        <v>41461.51069002811</v>
      </c>
    </row>
    <row r="7596" spans="16:21" x14ac:dyDescent="0.25">
      <c r="P7596">
        <v>95</v>
      </c>
      <c r="Q7596">
        <v>500000</v>
      </c>
      <c r="R7596">
        <v>1500000</v>
      </c>
      <c r="S7596" s="8" t="str">
        <f t="shared" si="118"/>
        <v>955000001500000</v>
      </c>
      <c r="T7596" t="s">
        <v>43</v>
      </c>
      <c r="U7596">
        <v>41461.51069002811</v>
      </c>
    </row>
    <row r="7597" spans="16:21" x14ac:dyDescent="0.25">
      <c r="P7597">
        <v>96</v>
      </c>
      <c r="Q7597">
        <v>500000</v>
      </c>
      <c r="R7597">
        <v>1500000</v>
      </c>
      <c r="S7597" s="8" t="str">
        <f t="shared" si="118"/>
        <v>965000001500000</v>
      </c>
      <c r="T7597" t="s">
        <v>43</v>
      </c>
      <c r="U7597">
        <v>41461.51069002811</v>
      </c>
    </row>
    <row r="7598" spans="16:21" x14ac:dyDescent="0.25">
      <c r="P7598">
        <v>97</v>
      </c>
      <c r="Q7598">
        <v>500000</v>
      </c>
      <c r="R7598">
        <v>1500000</v>
      </c>
      <c r="S7598" s="8" t="str">
        <f t="shared" si="118"/>
        <v>975000001500000</v>
      </c>
      <c r="T7598" t="s">
        <v>43</v>
      </c>
      <c r="U7598">
        <v>41461.51069002811</v>
      </c>
    </row>
    <row r="7599" spans="16:21" x14ac:dyDescent="0.25">
      <c r="P7599">
        <v>98</v>
      </c>
      <c r="Q7599">
        <v>500000</v>
      </c>
      <c r="R7599">
        <v>1500000</v>
      </c>
      <c r="S7599" s="8" t="str">
        <f t="shared" si="118"/>
        <v>985000001500000</v>
      </c>
      <c r="T7599" t="s">
        <v>43</v>
      </c>
      <c r="U7599">
        <v>41461.51069002811</v>
      </c>
    </row>
    <row r="7600" spans="16:21" x14ac:dyDescent="0.25">
      <c r="P7600">
        <v>99</v>
      </c>
      <c r="Q7600">
        <v>500000</v>
      </c>
      <c r="R7600">
        <v>1500000</v>
      </c>
      <c r="S7600" s="8" t="str">
        <f t="shared" si="118"/>
        <v>995000001500000</v>
      </c>
      <c r="T7600" t="s">
        <v>43</v>
      </c>
      <c r="U7600">
        <v>41461.51069002811</v>
      </c>
    </row>
    <row r="7601" spans="16:21" x14ac:dyDescent="0.25">
      <c r="P7601">
        <v>100</v>
      </c>
      <c r="Q7601">
        <v>500000</v>
      </c>
      <c r="R7601">
        <v>1500000</v>
      </c>
      <c r="S7601" s="8" t="str">
        <f t="shared" si="118"/>
        <v>1005000001500000</v>
      </c>
      <c r="T7601" t="s">
        <v>43</v>
      </c>
      <c r="U7601">
        <v>41461.51069002811</v>
      </c>
    </row>
    <row r="7602" spans="16:21" x14ac:dyDescent="0.25">
      <c r="P7602">
        <v>101</v>
      </c>
      <c r="Q7602">
        <v>500000</v>
      </c>
      <c r="R7602">
        <v>1500000</v>
      </c>
      <c r="S7602" s="8" t="str">
        <f t="shared" si="118"/>
        <v>1015000001500000</v>
      </c>
      <c r="T7602" t="s">
        <v>43</v>
      </c>
      <c r="U7602">
        <v>41461.51069002811</v>
      </c>
    </row>
    <row r="7603" spans="16:21" x14ac:dyDescent="0.25">
      <c r="P7603">
        <v>102</v>
      </c>
      <c r="Q7603">
        <v>500000</v>
      </c>
      <c r="R7603">
        <v>1500000</v>
      </c>
      <c r="S7603" s="8" t="str">
        <f t="shared" si="118"/>
        <v>1025000001500000</v>
      </c>
      <c r="T7603" t="s">
        <v>43</v>
      </c>
      <c r="U7603">
        <v>41461.51069002811</v>
      </c>
    </row>
    <row r="7604" spans="16:21" x14ac:dyDescent="0.25">
      <c r="P7604">
        <v>103</v>
      </c>
      <c r="Q7604">
        <v>500000</v>
      </c>
      <c r="R7604">
        <v>1500000</v>
      </c>
      <c r="S7604" s="8" t="str">
        <f t="shared" si="118"/>
        <v>1035000001500000</v>
      </c>
      <c r="T7604" t="s">
        <v>43</v>
      </c>
      <c r="U7604">
        <v>41461.51069002811</v>
      </c>
    </row>
    <row r="7605" spans="16:21" x14ac:dyDescent="0.25">
      <c r="P7605">
        <v>104</v>
      </c>
      <c r="Q7605">
        <v>500000</v>
      </c>
      <c r="R7605">
        <v>1500000</v>
      </c>
      <c r="S7605" s="8" t="str">
        <f t="shared" si="118"/>
        <v>1045000001500000</v>
      </c>
      <c r="T7605" t="s">
        <v>43</v>
      </c>
      <c r="U7605">
        <v>41461.51069002811</v>
      </c>
    </row>
    <row r="7606" spans="16:21" x14ac:dyDescent="0.25">
      <c r="P7606">
        <v>105</v>
      </c>
      <c r="Q7606">
        <v>500000</v>
      </c>
      <c r="R7606">
        <v>1500000</v>
      </c>
      <c r="S7606" s="8" t="str">
        <f t="shared" si="118"/>
        <v>1055000001500000</v>
      </c>
      <c r="T7606" t="s">
        <v>43</v>
      </c>
      <c r="U7606">
        <v>41461.51069002811</v>
      </c>
    </row>
    <row r="7607" spans="16:21" x14ac:dyDescent="0.25">
      <c r="P7607">
        <v>106</v>
      </c>
      <c r="Q7607">
        <v>500000</v>
      </c>
      <c r="R7607">
        <v>1500000</v>
      </c>
      <c r="S7607" s="8" t="str">
        <f t="shared" si="118"/>
        <v>1065000001500000</v>
      </c>
      <c r="T7607" t="s">
        <v>43</v>
      </c>
      <c r="U7607">
        <v>41461.51069002811</v>
      </c>
    </row>
    <row r="7608" spans="16:21" x14ac:dyDescent="0.25">
      <c r="P7608">
        <v>107</v>
      </c>
      <c r="Q7608">
        <v>500000</v>
      </c>
      <c r="R7608">
        <v>1500000</v>
      </c>
      <c r="S7608" s="8" t="str">
        <f t="shared" si="118"/>
        <v>1075000001500000</v>
      </c>
      <c r="T7608" t="s">
        <v>43</v>
      </c>
      <c r="U7608">
        <v>41461.51069002811</v>
      </c>
    </row>
    <row r="7609" spans="16:21" x14ac:dyDescent="0.25">
      <c r="P7609">
        <v>108</v>
      </c>
      <c r="Q7609">
        <v>500000</v>
      </c>
      <c r="R7609">
        <v>1500000</v>
      </c>
      <c r="S7609" s="8" t="str">
        <f t="shared" si="118"/>
        <v>1085000001500000</v>
      </c>
      <c r="T7609" t="s">
        <v>43</v>
      </c>
      <c r="U7609">
        <v>41461.51069002811</v>
      </c>
    </row>
    <row r="7610" spans="16:21" x14ac:dyDescent="0.25">
      <c r="P7610">
        <v>109</v>
      </c>
      <c r="Q7610">
        <v>500000</v>
      </c>
      <c r="R7610">
        <v>1500000</v>
      </c>
      <c r="S7610" s="8" t="str">
        <f t="shared" si="118"/>
        <v>1095000001500000</v>
      </c>
      <c r="T7610" t="s">
        <v>43</v>
      </c>
      <c r="U7610">
        <v>41461.51069002811</v>
      </c>
    </row>
    <row r="7611" spans="16:21" x14ac:dyDescent="0.25">
      <c r="P7611">
        <v>110</v>
      </c>
      <c r="Q7611">
        <v>500000</v>
      </c>
      <c r="R7611">
        <v>1500000</v>
      </c>
      <c r="S7611" s="8" t="str">
        <f t="shared" si="118"/>
        <v>1105000001500000</v>
      </c>
      <c r="T7611" t="s">
        <v>43</v>
      </c>
      <c r="U7611">
        <v>41461.51069002811</v>
      </c>
    </row>
    <row r="7612" spans="16:21" x14ac:dyDescent="0.25">
      <c r="P7612">
        <v>111</v>
      </c>
      <c r="Q7612">
        <v>500000</v>
      </c>
      <c r="R7612">
        <v>1500000</v>
      </c>
      <c r="S7612" s="8" t="str">
        <f t="shared" si="118"/>
        <v>1115000001500000</v>
      </c>
      <c r="T7612" t="s">
        <v>43</v>
      </c>
      <c r="U7612">
        <v>41461.51069002811</v>
      </c>
    </row>
    <row r="7613" spans="16:21" x14ac:dyDescent="0.25">
      <c r="P7613">
        <v>112</v>
      </c>
      <c r="Q7613">
        <v>500000</v>
      </c>
      <c r="R7613">
        <v>1500000</v>
      </c>
      <c r="S7613" s="8" t="str">
        <f t="shared" si="118"/>
        <v>1125000001500000</v>
      </c>
      <c r="T7613" t="s">
        <v>43</v>
      </c>
      <c r="U7613">
        <v>41461.51069002811</v>
      </c>
    </row>
    <row r="7614" spans="16:21" x14ac:dyDescent="0.25">
      <c r="P7614">
        <v>113</v>
      </c>
      <c r="Q7614">
        <v>500000</v>
      </c>
      <c r="R7614">
        <v>1500000</v>
      </c>
      <c r="S7614" s="8" t="str">
        <f t="shared" si="118"/>
        <v>1135000001500000</v>
      </c>
      <c r="T7614" t="s">
        <v>43</v>
      </c>
      <c r="U7614">
        <v>41461.51069002811</v>
      </c>
    </row>
    <row r="7615" spans="16:21" x14ac:dyDescent="0.25">
      <c r="P7615">
        <v>114</v>
      </c>
      <c r="Q7615">
        <v>500000</v>
      </c>
      <c r="R7615">
        <v>1500000</v>
      </c>
      <c r="S7615" s="8" t="str">
        <f t="shared" si="118"/>
        <v>1145000001500000</v>
      </c>
      <c r="T7615" t="s">
        <v>43</v>
      </c>
      <c r="U7615">
        <v>41461.51069002811</v>
      </c>
    </row>
    <row r="7616" spans="16:21" x14ac:dyDescent="0.25">
      <c r="P7616">
        <v>115</v>
      </c>
      <c r="Q7616">
        <v>500000</v>
      </c>
      <c r="R7616">
        <v>1500000</v>
      </c>
      <c r="S7616" s="8" t="str">
        <f t="shared" si="118"/>
        <v>1155000001500000</v>
      </c>
      <c r="T7616" t="s">
        <v>43</v>
      </c>
      <c r="U7616">
        <v>41461.51069002811</v>
      </c>
    </row>
    <row r="7617" spans="16:21" x14ac:dyDescent="0.25">
      <c r="P7617">
        <v>116</v>
      </c>
      <c r="Q7617">
        <v>500000</v>
      </c>
      <c r="R7617">
        <v>1500000</v>
      </c>
      <c r="S7617" s="8" t="str">
        <f t="shared" si="118"/>
        <v>1165000001500000</v>
      </c>
      <c r="T7617" t="s">
        <v>43</v>
      </c>
      <c r="U7617">
        <v>41461.51069002811</v>
      </c>
    </row>
    <row r="7618" spans="16:21" x14ac:dyDescent="0.25">
      <c r="P7618">
        <v>117</v>
      </c>
      <c r="Q7618">
        <v>500000</v>
      </c>
      <c r="R7618">
        <v>1500000</v>
      </c>
      <c r="S7618" s="8" t="str">
        <f t="shared" si="118"/>
        <v>1175000001500000</v>
      </c>
      <c r="T7618" t="s">
        <v>43</v>
      </c>
      <c r="U7618">
        <v>41461.51069002811</v>
      </c>
    </row>
    <row r="7619" spans="16:21" x14ac:dyDescent="0.25">
      <c r="P7619">
        <v>118</v>
      </c>
      <c r="Q7619">
        <v>500000</v>
      </c>
      <c r="R7619">
        <v>1500000</v>
      </c>
      <c r="S7619" s="8" t="str">
        <f t="shared" ref="S7619:S7682" si="119">P7619&amp;Q7619&amp;R7619</f>
        <v>1185000001500000</v>
      </c>
      <c r="T7619" t="s">
        <v>43</v>
      </c>
      <c r="U7619">
        <v>41461.51069002811</v>
      </c>
    </row>
    <row r="7620" spans="16:21" x14ac:dyDescent="0.25">
      <c r="P7620">
        <v>119</v>
      </c>
      <c r="Q7620">
        <v>500000</v>
      </c>
      <c r="R7620">
        <v>1500000</v>
      </c>
      <c r="S7620" s="8" t="str">
        <f t="shared" si="119"/>
        <v>1195000001500000</v>
      </c>
      <c r="T7620" t="s">
        <v>43</v>
      </c>
      <c r="U7620">
        <v>41461.51069002811</v>
      </c>
    </row>
    <row r="7621" spans="16:21" x14ac:dyDescent="0.25">
      <c r="P7621">
        <v>120</v>
      </c>
      <c r="Q7621">
        <v>500000</v>
      </c>
      <c r="R7621">
        <v>1500000</v>
      </c>
      <c r="S7621" s="8" t="str">
        <f t="shared" si="119"/>
        <v>1205000001500000</v>
      </c>
      <c r="T7621" t="s">
        <v>43</v>
      </c>
      <c r="U7621">
        <v>41461.51069002811</v>
      </c>
    </row>
    <row r="7622" spans="16:21" x14ac:dyDescent="0.25">
      <c r="P7622">
        <v>121</v>
      </c>
      <c r="Q7622">
        <v>500000</v>
      </c>
      <c r="R7622">
        <v>1500000</v>
      </c>
      <c r="S7622" s="8" t="str">
        <f t="shared" si="119"/>
        <v>1215000001500000</v>
      </c>
      <c r="T7622" t="s">
        <v>43</v>
      </c>
      <c r="U7622">
        <v>41461.51069002811</v>
      </c>
    </row>
    <row r="7623" spans="16:21" x14ac:dyDescent="0.25">
      <c r="P7623">
        <v>122</v>
      </c>
      <c r="Q7623">
        <v>500000</v>
      </c>
      <c r="R7623">
        <v>1500000</v>
      </c>
      <c r="S7623" s="8" t="str">
        <f t="shared" si="119"/>
        <v>1225000001500000</v>
      </c>
      <c r="T7623" t="s">
        <v>43</v>
      </c>
      <c r="U7623">
        <v>41461.51069002811</v>
      </c>
    </row>
    <row r="7624" spans="16:21" x14ac:dyDescent="0.25">
      <c r="P7624">
        <v>123</v>
      </c>
      <c r="Q7624">
        <v>500000</v>
      </c>
      <c r="R7624">
        <v>1500000</v>
      </c>
      <c r="S7624" s="8" t="str">
        <f t="shared" si="119"/>
        <v>1235000001500000</v>
      </c>
      <c r="T7624" t="s">
        <v>43</v>
      </c>
      <c r="U7624">
        <v>41461.51069002811</v>
      </c>
    </row>
    <row r="7625" spans="16:21" x14ac:dyDescent="0.25">
      <c r="P7625">
        <v>124</v>
      </c>
      <c r="Q7625">
        <v>500000</v>
      </c>
      <c r="R7625">
        <v>1500000</v>
      </c>
      <c r="S7625" s="8" t="str">
        <f t="shared" si="119"/>
        <v>1245000001500000</v>
      </c>
      <c r="T7625" t="s">
        <v>43</v>
      </c>
      <c r="U7625">
        <v>41461.51069002811</v>
      </c>
    </row>
    <row r="7626" spans="16:21" x14ac:dyDescent="0.25">
      <c r="P7626">
        <v>125</v>
      </c>
      <c r="Q7626">
        <v>500000</v>
      </c>
      <c r="R7626">
        <v>1500000</v>
      </c>
      <c r="S7626" s="8" t="str">
        <f t="shared" si="119"/>
        <v>1255000001500000</v>
      </c>
      <c r="T7626" t="s">
        <v>43</v>
      </c>
      <c r="U7626">
        <v>41461.51069002811</v>
      </c>
    </row>
    <row r="7627" spans="16:21" x14ac:dyDescent="0.25">
      <c r="P7627">
        <v>1</v>
      </c>
      <c r="Q7627">
        <v>500000</v>
      </c>
      <c r="R7627">
        <v>2000000</v>
      </c>
      <c r="S7627" s="8" t="str">
        <f t="shared" si="119"/>
        <v>15000002000000</v>
      </c>
      <c r="T7627" t="s">
        <v>48</v>
      </c>
      <c r="U7627">
        <v>2481.0377149999999</v>
      </c>
    </row>
    <row r="7628" spans="16:21" x14ac:dyDescent="0.25">
      <c r="P7628">
        <v>2</v>
      </c>
      <c r="Q7628">
        <v>500000</v>
      </c>
      <c r="R7628">
        <v>2000000</v>
      </c>
      <c r="S7628" s="8" t="str">
        <f t="shared" si="119"/>
        <v>25000002000000</v>
      </c>
      <c r="T7628" t="s">
        <v>48</v>
      </c>
      <c r="U7628">
        <v>2481.0377149999999</v>
      </c>
    </row>
    <row r="7629" spans="16:21" x14ac:dyDescent="0.25">
      <c r="P7629">
        <v>3</v>
      </c>
      <c r="Q7629">
        <v>500000</v>
      </c>
      <c r="R7629">
        <v>2000000</v>
      </c>
      <c r="S7629" s="8" t="str">
        <f t="shared" si="119"/>
        <v>35000002000000</v>
      </c>
      <c r="T7629" t="s">
        <v>48</v>
      </c>
      <c r="U7629">
        <v>2481.0377149999999</v>
      </c>
    </row>
    <row r="7630" spans="16:21" x14ac:dyDescent="0.25">
      <c r="P7630">
        <v>4</v>
      </c>
      <c r="Q7630">
        <v>500000</v>
      </c>
      <c r="R7630">
        <v>2000000</v>
      </c>
      <c r="S7630" s="8" t="str">
        <f t="shared" si="119"/>
        <v>45000002000000</v>
      </c>
      <c r="T7630" t="s">
        <v>48</v>
      </c>
      <c r="U7630">
        <v>2481.0377149999999</v>
      </c>
    </row>
    <row r="7631" spans="16:21" x14ac:dyDescent="0.25">
      <c r="P7631">
        <v>5</v>
      </c>
      <c r="Q7631">
        <v>500000</v>
      </c>
      <c r="R7631">
        <v>2000000</v>
      </c>
      <c r="S7631" s="8" t="str">
        <f t="shared" si="119"/>
        <v>55000002000000</v>
      </c>
      <c r="T7631" t="s">
        <v>48</v>
      </c>
      <c r="U7631">
        <v>2481.0377149999999</v>
      </c>
    </row>
    <row r="7632" spans="16:21" x14ac:dyDescent="0.25">
      <c r="P7632">
        <v>6</v>
      </c>
      <c r="Q7632">
        <v>500000</v>
      </c>
      <c r="R7632">
        <v>2000000</v>
      </c>
      <c r="S7632" s="8" t="str">
        <f t="shared" si="119"/>
        <v>65000002000000</v>
      </c>
      <c r="T7632" t="s">
        <v>48</v>
      </c>
      <c r="U7632">
        <v>2481.0377149999999</v>
      </c>
    </row>
    <row r="7633" spans="16:21" x14ac:dyDescent="0.25">
      <c r="P7633">
        <v>7</v>
      </c>
      <c r="Q7633">
        <v>500000</v>
      </c>
      <c r="R7633">
        <v>2000000</v>
      </c>
      <c r="S7633" s="8" t="str">
        <f t="shared" si="119"/>
        <v>75000002000000</v>
      </c>
      <c r="T7633" t="s">
        <v>48</v>
      </c>
      <c r="U7633">
        <v>2481.0377149999999</v>
      </c>
    </row>
    <row r="7634" spans="16:21" x14ac:dyDescent="0.25">
      <c r="P7634">
        <v>8</v>
      </c>
      <c r="Q7634">
        <v>500000</v>
      </c>
      <c r="R7634">
        <v>2000000</v>
      </c>
      <c r="S7634" s="8" t="str">
        <f t="shared" si="119"/>
        <v>85000002000000</v>
      </c>
      <c r="T7634" t="s">
        <v>48</v>
      </c>
      <c r="U7634">
        <v>2481.0377149999999</v>
      </c>
    </row>
    <row r="7635" spans="16:21" x14ac:dyDescent="0.25">
      <c r="P7635">
        <v>9</v>
      </c>
      <c r="Q7635">
        <v>500000</v>
      </c>
      <c r="R7635">
        <v>2000000</v>
      </c>
      <c r="S7635" s="8" t="str">
        <f t="shared" si="119"/>
        <v>95000002000000</v>
      </c>
      <c r="T7635" t="s">
        <v>48</v>
      </c>
      <c r="U7635">
        <v>2481.0377149999999</v>
      </c>
    </row>
    <row r="7636" spans="16:21" x14ac:dyDescent="0.25">
      <c r="P7636">
        <v>10</v>
      </c>
      <c r="Q7636">
        <v>500000</v>
      </c>
      <c r="R7636">
        <v>2000000</v>
      </c>
      <c r="S7636" s="8" t="str">
        <f t="shared" si="119"/>
        <v>105000002000000</v>
      </c>
      <c r="T7636" t="s">
        <v>48</v>
      </c>
      <c r="U7636">
        <v>2481.0377149999999</v>
      </c>
    </row>
    <row r="7637" spans="16:21" x14ac:dyDescent="0.25">
      <c r="P7637">
        <v>11</v>
      </c>
      <c r="Q7637">
        <v>500000</v>
      </c>
      <c r="R7637">
        <v>2000000</v>
      </c>
      <c r="S7637" s="8" t="str">
        <f t="shared" si="119"/>
        <v>115000002000000</v>
      </c>
      <c r="T7637" t="s">
        <v>48</v>
      </c>
      <c r="U7637">
        <v>2481.0377149999999</v>
      </c>
    </row>
    <row r="7638" spans="16:21" x14ac:dyDescent="0.25">
      <c r="P7638">
        <v>12</v>
      </c>
      <c r="Q7638">
        <v>500000</v>
      </c>
      <c r="R7638">
        <v>2000000</v>
      </c>
      <c r="S7638" s="8" t="str">
        <f t="shared" si="119"/>
        <v>125000002000000</v>
      </c>
      <c r="T7638" t="s">
        <v>48</v>
      </c>
      <c r="U7638">
        <v>2481.0377149999999</v>
      </c>
    </row>
    <row r="7639" spans="16:21" x14ac:dyDescent="0.25">
      <c r="P7639">
        <v>13</v>
      </c>
      <c r="Q7639">
        <v>500000</v>
      </c>
      <c r="R7639">
        <v>2000000</v>
      </c>
      <c r="S7639" s="8" t="str">
        <f t="shared" si="119"/>
        <v>135000002000000</v>
      </c>
      <c r="T7639" t="s">
        <v>48</v>
      </c>
      <c r="U7639">
        <v>2481.0377149999999</v>
      </c>
    </row>
    <row r="7640" spans="16:21" x14ac:dyDescent="0.25">
      <c r="P7640">
        <v>14</v>
      </c>
      <c r="Q7640">
        <v>500000</v>
      </c>
      <c r="R7640">
        <v>2000000</v>
      </c>
      <c r="S7640" s="8" t="str">
        <f t="shared" si="119"/>
        <v>145000002000000</v>
      </c>
      <c r="T7640" t="s">
        <v>48</v>
      </c>
      <c r="U7640">
        <v>2481.0377149999999</v>
      </c>
    </row>
    <row r="7641" spans="16:21" x14ac:dyDescent="0.25">
      <c r="P7641">
        <v>15</v>
      </c>
      <c r="Q7641">
        <v>500000</v>
      </c>
      <c r="R7641">
        <v>2000000</v>
      </c>
      <c r="S7641" s="8" t="str">
        <f t="shared" si="119"/>
        <v>155000002000000</v>
      </c>
      <c r="T7641" t="s">
        <v>48</v>
      </c>
      <c r="U7641">
        <v>2481.0377149999999</v>
      </c>
    </row>
    <row r="7642" spans="16:21" x14ac:dyDescent="0.25">
      <c r="P7642">
        <v>16</v>
      </c>
      <c r="Q7642">
        <v>500000</v>
      </c>
      <c r="R7642">
        <v>2000000</v>
      </c>
      <c r="S7642" s="8" t="str">
        <f t="shared" si="119"/>
        <v>165000002000000</v>
      </c>
      <c r="T7642" t="s">
        <v>48</v>
      </c>
      <c r="U7642">
        <v>2481.0377149999999</v>
      </c>
    </row>
    <row r="7643" spans="16:21" x14ac:dyDescent="0.25">
      <c r="P7643">
        <v>17</v>
      </c>
      <c r="Q7643">
        <v>500000</v>
      </c>
      <c r="R7643">
        <v>2000000</v>
      </c>
      <c r="S7643" s="8" t="str">
        <f t="shared" si="119"/>
        <v>175000002000000</v>
      </c>
      <c r="T7643" t="s">
        <v>48</v>
      </c>
      <c r="U7643">
        <v>2481.0377149999999</v>
      </c>
    </row>
    <row r="7644" spans="16:21" x14ac:dyDescent="0.25">
      <c r="P7644">
        <v>18</v>
      </c>
      <c r="Q7644">
        <v>500000</v>
      </c>
      <c r="R7644">
        <v>2000000</v>
      </c>
      <c r="S7644" s="8" t="str">
        <f t="shared" si="119"/>
        <v>185000002000000</v>
      </c>
      <c r="T7644" t="s">
        <v>48</v>
      </c>
      <c r="U7644">
        <v>2481.0377149999999</v>
      </c>
    </row>
    <row r="7645" spans="16:21" x14ac:dyDescent="0.25">
      <c r="P7645">
        <v>19</v>
      </c>
      <c r="Q7645">
        <v>500000</v>
      </c>
      <c r="R7645">
        <v>2000000</v>
      </c>
      <c r="S7645" s="8" t="str">
        <f t="shared" si="119"/>
        <v>195000002000000</v>
      </c>
      <c r="T7645" t="s">
        <v>48</v>
      </c>
      <c r="U7645">
        <v>2481.0377149999999</v>
      </c>
    </row>
    <row r="7646" spans="16:21" x14ac:dyDescent="0.25">
      <c r="P7646">
        <v>20</v>
      </c>
      <c r="Q7646">
        <v>500000</v>
      </c>
      <c r="R7646">
        <v>2000000</v>
      </c>
      <c r="S7646" s="8" t="str">
        <f t="shared" si="119"/>
        <v>205000002000000</v>
      </c>
      <c r="T7646" t="s">
        <v>48</v>
      </c>
      <c r="U7646">
        <v>2481.0377149999999</v>
      </c>
    </row>
    <row r="7647" spans="16:21" x14ac:dyDescent="0.25">
      <c r="P7647">
        <v>21</v>
      </c>
      <c r="Q7647">
        <v>500000</v>
      </c>
      <c r="R7647">
        <v>2000000</v>
      </c>
      <c r="S7647" s="8" t="str">
        <f t="shared" si="119"/>
        <v>215000002000000</v>
      </c>
      <c r="T7647" t="s">
        <v>48</v>
      </c>
      <c r="U7647">
        <v>2481.0377149999999</v>
      </c>
    </row>
    <row r="7648" spans="16:21" x14ac:dyDescent="0.25">
      <c r="P7648">
        <v>22</v>
      </c>
      <c r="Q7648">
        <v>500000</v>
      </c>
      <c r="R7648">
        <v>2000000</v>
      </c>
      <c r="S7648" s="8" t="str">
        <f t="shared" si="119"/>
        <v>225000002000000</v>
      </c>
      <c r="T7648" t="s">
        <v>48</v>
      </c>
      <c r="U7648">
        <v>2481.0377149999999</v>
      </c>
    </row>
    <row r="7649" spans="16:21" x14ac:dyDescent="0.25">
      <c r="P7649">
        <v>23</v>
      </c>
      <c r="Q7649">
        <v>500000</v>
      </c>
      <c r="R7649">
        <v>2000000</v>
      </c>
      <c r="S7649" s="8" t="str">
        <f t="shared" si="119"/>
        <v>235000002000000</v>
      </c>
      <c r="T7649" t="s">
        <v>48</v>
      </c>
      <c r="U7649">
        <v>2481.0377149999999</v>
      </c>
    </row>
    <row r="7650" spans="16:21" x14ac:dyDescent="0.25">
      <c r="P7650">
        <v>24</v>
      </c>
      <c r="Q7650">
        <v>500000</v>
      </c>
      <c r="R7650">
        <v>2000000</v>
      </c>
      <c r="S7650" s="8" t="str">
        <f t="shared" si="119"/>
        <v>245000002000000</v>
      </c>
      <c r="T7650" t="s">
        <v>48</v>
      </c>
      <c r="U7650">
        <v>2481.0377149999999</v>
      </c>
    </row>
    <row r="7651" spans="16:21" x14ac:dyDescent="0.25">
      <c r="P7651">
        <v>25</v>
      </c>
      <c r="Q7651">
        <v>500000</v>
      </c>
      <c r="R7651">
        <v>2000000</v>
      </c>
      <c r="S7651" s="8" t="str">
        <f t="shared" si="119"/>
        <v>255000002000000</v>
      </c>
      <c r="T7651" t="s">
        <v>48</v>
      </c>
      <c r="U7651">
        <v>2481.0377149999999</v>
      </c>
    </row>
    <row r="7652" spans="16:21" x14ac:dyDescent="0.25">
      <c r="P7652">
        <v>26</v>
      </c>
      <c r="Q7652">
        <v>500000</v>
      </c>
      <c r="R7652">
        <v>2000000</v>
      </c>
      <c r="S7652" s="8" t="str">
        <f t="shared" si="119"/>
        <v>265000002000000</v>
      </c>
      <c r="T7652" t="s">
        <v>34</v>
      </c>
      <c r="U7652">
        <v>2608.9350249794675</v>
      </c>
    </row>
    <row r="7653" spans="16:21" x14ac:dyDescent="0.25">
      <c r="P7653">
        <v>27</v>
      </c>
      <c r="Q7653">
        <v>500000</v>
      </c>
      <c r="R7653">
        <v>2000000</v>
      </c>
      <c r="S7653" s="8" t="str">
        <f t="shared" si="119"/>
        <v>275000002000000</v>
      </c>
      <c r="T7653" t="s">
        <v>34</v>
      </c>
      <c r="U7653">
        <v>2608.9350249794675</v>
      </c>
    </row>
    <row r="7654" spans="16:21" x14ac:dyDescent="0.25">
      <c r="P7654">
        <v>28</v>
      </c>
      <c r="Q7654">
        <v>500000</v>
      </c>
      <c r="R7654">
        <v>2000000</v>
      </c>
      <c r="S7654" s="8" t="str">
        <f t="shared" si="119"/>
        <v>285000002000000</v>
      </c>
      <c r="T7654" t="s">
        <v>34</v>
      </c>
      <c r="U7654">
        <v>2608.9350249794675</v>
      </c>
    </row>
    <row r="7655" spans="16:21" x14ac:dyDescent="0.25">
      <c r="P7655">
        <v>29</v>
      </c>
      <c r="Q7655">
        <v>500000</v>
      </c>
      <c r="R7655">
        <v>2000000</v>
      </c>
      <c r="S7655" s="8" t="str">
        <f t="shared" si="119"/>
        <v>295000002000000</v>
      </c>
      <c r="T7655" t="s">
        <v>34</v>
      </c>
      <c r="U7655">
        <v>2608.9350249794675</v>
      </c>
    </row>
    <row r="7656" spans="16:21" x14ac:dyDescent="0.25">
      <c r="P7656">
        <v>30</v>
      </c>
      <c r="Q7656">
        <v>500000</v>
      </c>
      <c r="R7656">
        <v>2000000</v>
      </c>
      <c r="S7656" s="8" t="str">
        <f t="shared" si="119"/>
        <v>305000002000000</v>
      </c>
      <c r="T7656" t="s">
        <v>34</v>
      </c>
      <c r="U7656">
        <v>2608.9350249794675</v>
      </c>
    </row>
    <row r="7657" spans="16:21" x14ac:dyDescent="0.25">
      <c r="P7657">
        <v>31</v>
      </c>
      <c r="Q7657">
        <v>500000</v>
      </c>
      <c r="R7657">
        <v>2000000</v>
      </c>
      <c r="S7657" s="8" t="str">
        <f t="shared" si="119"/>
        <v>315000002000000</v>
      </c>
      <c r="T7657" t="s">
        <v>34</v>
      </c>
      <c r="U7657">
        <v>2608.9350249794675</v>
      </c>
    </row>
    <row r="7658" spans="16:21" x14ac:dyDescent="0.25">
      <c r="P7658">
        <v>32</v>
      </c>
      <c r="Q7658">
        <v>500000</v>
      </c>
      <c r="R7658">
        <v>2000000</v>
      </c>
      <c r="S7658" s="8" t="str">
        <f t="shared" si="119"/>
        <v>325000002000000</v>
      </c>
      <c r="T7658" t="s">
        <v>34</v>
      </c>
      <c r="U7658">
        <v>2608.9350249794675</v>
      </c>
    </row>
    <row r="7659" spans="16:21" x14ac:dyDescent="0.25">
      <c r="P7659">
        <v>33</v>
      </c>
      <c r="Q7659">
        <v>500000</v>
      </c>
      <c r="R7659">
        <v>2000000</v>
      </c>
      <c r="S7659" s="8" t="str">
        <f t="shared" si="119"/>
        <v>335000002000000</v>
      </c>
      <c r="T7659" t="s">
        <v>34</v>
      </c>
      <c r="U7659">
        <v>2608.9350249794675</v>
      </c>
    </row>
    <row r="7660" spans="16:21" x14ac:dyDescent="0.25">
      <c r="P7660">
        <v>34</v>
      </c>
      <c r="Q7660">
        <v>500000</v>
      </c>
      <c r="R7660">
        <v>2000000</v>
      </c>
      <c r="S7660" s="8" t="str">
        <f t="shared" si="119"/>
        <v>345000002000000</v>
      </c>
      <c r="T7660" t="s">
        <v>34</v>
      </c>
      <c r="U7660">
        <v>2608.9350249794675</v>
      </c>
    </row>
    <row r="7661" spans="16:21" x14ac:dyDescent="0.25">
      <c r="P7661">
        <v>35</v>
      </c>
      <c r="Q7661">
        <v>500000</v>
      </c>
      <c r="R7661">
        <v>2000000</v>
      </c>
      <c r="S7661" s="8" t="str">
        <f t="shared" si="119"/>
        <v>355000002000000</v>
      </c>
      <c r="T7661" t="s">
        <v>34</v>
      </c>
      <c r="U7661">
        <v>2608.9350249794675</v>
      </c>
    </row>
    <row r="7662" spans="16:21" x14ac:dyDescent="0.25">
      <c r="P7662">
        <v>36</v>
      </c>
      <c r="Q7662">
        <v>500000</v>
      </c>
      <c r="R7662">
        <v>2000000</v>
      </c>
      <c r="S7662" s="8" t="str">
        <f t="shared" si="119"/>
        <v>365000002000000</v>
      </c>
      <c r="T7662" t="s">
        <v>35</v>
      </c>
      <c r="U7662">
        <v>3521.8964961326892</v>
      </c>
    </row>
    <row r="7663" spans="16:21" x14ac:dyDescent="0.25">
      <c r="P7663">
        <v>37</v>
      </c>
      <c r="Q7663">
        <v>500000</v>
      </c>
      <c r="R7663">
        <v>2000000</v>
      </c>
      <c r="S7663" s="8" t="str">
        <f t="shared" si="119"/>
        <v>375000002000000</v>
      </c>
      <c r="T7663" t="s">
        <v>35</v>
      </c>
      <c r="U7663">
        <v>3521.8964961326892</v>
      </c>
    </row>
    <row r="7664" spans="16:21" x14ac:dyDescent="0.25">
      <c r="P7664">
        <v>38</v>
      </c>
      <c r="Q7664">
        <v>500000</v>
      </c>
      <c r="R7664">
        <v>2000000</v>
      </c>
      <c r="S7664" s="8" t="str">
        <f t="shared" si="119"/>
        <v>385000002000000</v>
      </c>
      <c r="T7664" t="s">
        <v>35</v>
      </c>
      <c r="U7664">
        <v>3521.8964961326892</v>
      </c>
    </row>
    <row r="7665" spans="16:21" x14ac:dyDescent="0.25">
      <c r="P7665">
        <v>39</v>
      </c>
      <c r="Q7665">
        <v>500000</v>
      </c>
      <c r="R7665">
        <v>2000000</v>
      </c>
      <c r="S7665" s="8" t="str">
        <f t="shared" si="119"/>
        <v>395000002000000</v>
      </c>
      <c r="T7665" t="s">
        <v>35</v>
      </c>
      <c r="U7665">
        <v>3521.8964961326892</v>
      </c>
    </row>
    <row r="7666" spans="16:21" x14ac:dyDescent="0.25">
      <c r="P7666">
        <v>40</v>
      </c>
      <c r="Q7666">
        <v>500000</v>
      </c>
      <c r="R7666">
        <v>2000000</v>
      </c>
      <c r="S7666" s="8" t="str">
        <f t="shared" si="119"/>
        <v>405000002000000</v>
      </c>
      <c r="T7666" t="s">
        <v>35</v>
      </c>
      <c r="U7666">
        <v>3521.8964961326892</v>
      </c>
    </row>
    <row r="7667" spans="16:21" x14ac:dyDescent="0.25">
      <c r="P7667">
        <v>41</v>
      </c>
      <c r="Q7667">
        <v>500000</v>
      </c>
      <c r="R7667">
        <v>2000000</v>
      </c>
      <c r="S7667" s="8" t="str">
        <f t="shared" si="119"/>
        <v>415000002000000</v>
      </c>
      <c r="T7667" t="s">
        <v>35</v>
      </c>
      <c r="U7667">
        <v>3521.8964961326892</v>
      </c>
    </row>
    <row r="7668" spans="16:21" x14ac:dyDescent="0.25">
      <c r="P7668">
        <v>42</v>
      </c>
      <c r="Q7668">
        <v>500000</v>
      </c>
      <c r="R7668">
        <v>2000000</v>
      </c>
      <c r="S7668" s="8" t="str">
        <f t="shared" si="119"/>
        <v>425000002000000</v>
      </c>
      <c r="T7668" t="s">
        <v>35</v>
      </c>
      <c r="U7668">
        <v>3521.8964961326892</v>
      </c>
    </row>
    <row r="7669" spans="16:21" x14ac:dyDescent="0.25">
      <c r="P7669">
        <v>43</v>
      </c>
      <c r="Q7669">
        <v>500000</v>
      </c>
      <c r="R7669">
        <v>2000000</v>
      </c>
      <c r="S7669" s="8" t="str">
        <f t="shared" si="119"/>
        <v>435000002000000</v>
      </c>
      <c r="T7669" t="s">
        <v>35</v>
      </c>
      <c r="U7669">
        <v>3521.8964961326892</v>
      </c>
    </row>
    <row r="7670" spans="16:21" x14ac:dyDescent="0.25">
      <c r="P7670">
        <v>44</v>
      </c>
      <c r="Q7670">
        <v>500000</v>
      </c>
      <c r="R7670">
        <v>2000000</v>
      </c>
      <c r="S7670" s="8" t="str">
        <f t="shared" si="119"/>
        <v>445000002000000</v>
      </c>
      <c r="T7670" t="s">
        <v>35</v>
      </c>
      <c r="U7670">
        <v>3521.8964961326892</v>
      </c>
    </row>
    <row r="7671" spans="16:21" x14ac:dyDescent="0.25">
      <c r="P7671">
        <v>45</v>
      </c>
      <c r="Q7671">
        <v>500000</v>
      </c>
      <c r="R7671">
        <v>2000000</v>
      </c>
      <c r="S7671" s="8" t="str">
        <f t="shared" si="119"/>
        <v>455000002000000</v>
      </c>
      <c r="T7671" t="s">
        <v>35</v>
      </c>
      <c r="U7671">
        <v>3521.8964961326892</v>
      </c>
    </row>
    <row r="7672" spans="16:21" x14ac:dyDescent="0.25">
      <c r="P7672">
        <v>46</v>
      </c>
      <c r="Q7672">
        <v>500000</v>
      </c>
      <c r="R7672">
        <v>2000000</v>
      </c>
      <c r="S7672" s="8" t="str">
        <f t="shared" si="119"/>
        <v>465000002000000</v>
      </c>
      <c r="T7672" t="s">
        <v>36</v>
      </c>
      <c r="U7672">
        <v>5399.959587286442</v>
      </c>
    </row>
    <row r="7673" spans="16:21" x14ac:dyDescent="0.25">
      <c r="P7673">
        <v>47</v>
      </c>
      <c r="Q7673">
        <v>500000</v>
      </c>
      <c r="R7673">
        <v>2000000</v>
      </c>
      <c r="S7673" s="8" t="str">
        <f t="shared" si="119"/>
        <v>475000002000000</v>
      </c>
      <c r="T7673" t="s">
        <v>36</v>
      </c>
      <c r="U7673">
        <v>5399.959587286442</v>
      </c>
    </row>
    <row r="7674" spans="16:21" x14ac:dyDescent="0.25">
      <c r="P7674">
        <v>48</v>
      </c>
      <c r="Q7674">
        <v>500000</v>
      </c>
      <c r="R7674">
        <v>2000000</v>
      </c>
      <c r="S7674" s="8" t="str">
        <f t="shared" si="119"/>
        <v>485000002000000</v>
      </c>
      <c r="T7674" t="s">
        <v>36</v>
      </c>
      <c r="U7674">
        <v>5399.959587286442</v>
      </c>
    </row>
    <row r="7675" spans="16:21" x14ac:dyDescent="0.25">
      <c r="P7675">
        <v>49</v>
      </c>
      <c r="Q7675">
        <v>500000</v>
      </c>
      <c r="R7675">
        <v>2000000</v>
      </c>
      <c r="S7675" s="8" t="str">
        <f t="shared" si="119"/>
        <v>495000002000000</v>
      </c>
      <c r="T7675" t="s">
        <v>36</v>
      </c>
      <c r="U7675">
        <v>5399.959587286442</v>
      </c>
    </row>
    <row r="7676" spans="16:21" x14ac:dyDescent="0.25">
      <c r="P7676">
        <v>50</v>
      </c>
      <c r="Q7676">
        <v>500000</v>
      </c>
      <c r="R7676">
        <v>2000000</v>
      </c>
      <c r="S7676" s="8" t="str">
        <f t="shared" si="119"/>
        <v>505000002000000</v>
      </c>
      <c r="T7676" t="s">
        <v>36</v>
      </c>
      <c r="U7676">
        <v>5399.959587286442</v>
      </c>
    </row>
    <row r="7677" spans="16:21" x14ac:dyDescent="0.25">
      <c r="P7677">
        <v>51</v>
      </c>
      <c r="Q7677">
        <v>500000</v>
      </c>
      <c r="R7677">
        <v>2000000</v>
      </c>
      <c r="S7677" s="8" t="str">
        <f t="shared" si="119"/>
        <v>515000002000000</v>
      </c>
      <c r="T7677" t="s">
        <v>37</v>
      </c>
      <c r="U7677">
        <v>7660.6310291100563</v>
      </c>
    </row>
    <row r="7678" spans="16:21" x14ac:dyDescent="0.25">
      <c r="P7678">
        <v>52</v>
      </c>
      <c r="Q7678">
        <v>500000</v>
      </c>
      <c r="R7678">
        <v>2000000</v>
      </c>
      <c r="S7678" s="8" t="str">
        <f t="shared" si="119"/>
        <v>525000002000000</v>
      </c>
      <c r="T7678" t="s">
        <v>37</v>
      </c>
      <c r="U7678">
        <v>7660.6310291100563</v>
      </c>
    </row>
    <row r="7679" spans="16:21" x14ac:dyDescent="0.25">
      <c r="P7679">
        <v>53</v>
      </c>
      <c r="Q7679">
        <v>500000</v>
      </c>
      <c r="R7679">
        <v>2000000</v>
      </c>
      <c r="S7679" s="8" t="str">
        <f t="shared" si="119"/>
        <v>535000002000000</v>
      </c>
      <c r="T7679" t="s">
        <v>37</v>
      </c>
      <c r="U7679">
        <v>7660.6310291100563</v>
      </c>
    </row>
    <row r="7680" spans="16:21" x14ac:dyDescent="0.25">
      <c r="P7680">
        <v>54</v>
      </c>
      <c r="Q7680">
        <v>500000</v>
      </c>
      <c r="R7680">
        <v>2000000</v>
      </c>
      <c r="S7680" s="8" t="str">
        <f t="shared" si="119"/>
        <v>545000002000000</v>
      </c>
      <c r="T7680" t="s">
        <v>37</v>
      </c>
      <c r="U7680">
        <v>7660.6310291100563</v>
      </c>
    </row>
    <row r="7681" spans="16:21" x14ac:dyDescent="0.25">
      <c r="P7681">
        <v>55</v>
      </c>
      <c r="Q7681">
        <v>500000</v>
      </c>
      <c r="R7681">
        <v>2000000</v>
      </c>
      <c r="S7681" s="8" t="str">
        <f t="shared" si="119"/>
        <v>555000002000000</v>
      </c>
      <c r="T7681" t="s">
        <v>37</v>
      </c>
      <c r="U7681">
        <v>7660.6310291100563</v>
      </c>
    </row>
    <row r="7682" spans="16:21" x14ac:dyDescent="0.25">
      <c r="P7682">
        <v>56</v>
      </c>
      <c r="Q7682">
        <v>500000</v>
      </c>
      <c r="R7682">
        <v>2000000</v>
      </c>
      <c r="S7682" s="8" t="str">
        <f t="shared" si="119"/>
        <v>565000002000000</v>
      </c>
      <c r="T7682" t="s">
        <v>38</v>
      </c>
      <c r="U7682">
        <v>10649.755321007826</v>
      </c>
    </row>
    <row r="7683" spans="16:21" x14ac:dyDescent="0.25">
      <c r="P7683">
        <v>57</v>
      </c>
      <c r="Q7683">
        <v>500000</v>
      </c>
      <c r="R7683">
        <v>2000000</v>
      </c>
      <c r="S7683" s="8" t="str">
        <f t="shared" ref="S7683:S7746" si="120">P7683&amp;Q7683&amp;R7683</f>
        <v>575000002000000</v>
      </c>
      <c r="T7683" t="s">
        <v>38</v>
      </c>
      <c r="U7683">
        <v>10649.755321007826</v>
      </c>
    </row>
    <row r="7684" spans="16:21" x14ac:dyDescent="0.25">
      <c r="P7684">
        <v>58</v>
      </c>
      <c r="Q7684">
        <v>500000</v>
      </c>
      <c r="R7684">
        <v>2000000</v>
      </c>
      <c r="S7684" s="8" t="str">
        <f t="shared" si="120"/>
        <v>585000002000000</v>
      </c>
      <c r="T7684" t="s">
        <v>38</v>
      </c>
      <c r="U7684">
        <v>10649.755321007826</v>
      </c>
    </row>
    <row r="7685" spans="16:21" x14ac:dyDescent="0.25">
      <c r="P7685">
        <v>59</v>
      </c>
      <c r="Q7685">
        <v>500000</v>
      </c>
      <c r="R7685">
        <v>2000000</v>
      </c>
      <c r="S7685" s="8" t="str">
        <f t="shared" si="120"/>
        <v>595000002000000</v>
      </c>
      <c r="T7685" t="s">
        <v>38</v>
      </c>
      <c r="U7685">
        <v>10649.755321007826</v>
      </c>
    </row>
    <row r="7686" spans="16:21" x14ac:dyDescent="0.25">
      <c r="P7686">
        <v>60</v>
      </c>
      <c r="Q7686">
        <v>500000</v>
      </c>
      <c r="R7686">
        <v>2000000</v>
      </c>
      <c r="S7686" s="8" t="str">
        <f t="shared" si="120"/>
        <v>605000002000000</v>
      </c>
      <c r="T7686" t="s">
        <v>38</v>
      </c>
      <c r="U7686">
        <v>10649.755321007826</v>
      </c>
    </row>
    <row r="7687" spans="16:21" x14ac:dyDescent="0.25">
      <c r="P7687">
        <v>61</v>
      </c>
      <c r="Q7687">
        <v>500000</v>
      </c>
      <c r="R7687">
        <v>2000000</v>
      </c>
      <c r="S7687" s="8" t="str">
        <f t="shared" si="120"/>
        <v>615000002000000</v>
      </c>
      <c r="T7687" t="s">
        <v>39</v>
      </c>
      <c r="U7687">
        <v>17780.17333545399</v>
      </c>
    </row>
    <row r="7688" spans="16:21" x14ac:dyDescent="0.25">
      <c r="P7688">
        <v>62</v>
      </c>
      <c r="Q7688">
        <v>500000</v>
      </c>
      <c r="R7688">
        <v>2000000</v>
      </c>
      <c r="S7688" s="8" t="str">
        <f t="shared" si="120"/>
        <v>625000002000000</v>
      </c>
      <c r="T7688" t="s">
        <v>39</v>
      </c>
      <c r="U7688">
        <v>17780.17333545399</v>
      </c>
    </row>
    <row r="7689" spans="16:21" x14ac:dyDescent="0.25">
      <c r="P7689">
        <v>63</v>
      </c>
      <c r="Q7689">
        <v>500000</v>
      </c>
      <c r="R7689">
        <v>2000000</v>
      </c>
      <c r="S7689" s="8" t="str">
        <f t="shared" si="120"/>
        <v>635000002000000</v>
      </c>
      <c r="T7689" t="s">
        <v>39</v>
      </c>
      <c r="U7689">
        <v>17780.17333545399</v>
      </c>
    </row>
    <row r="7690" spans="16:21" x14ac:dyDescent="0.25">
      <c r="P7690">
        <v>64</v>
      </c>
      <c r="Q7690">
        <v>500000</v>
      </c>
      <c r="R7690">
        <v>2000000</v>
      </c>
      <c r="S7690" s="8" t="str">
        <f t="shared" si="120"/>
        <v>645000002000000</v>
      </c>
      <c r="T7690" t="s">
        <v>39</v>
      </c>
      <c r="U7690">
        <v>17780.17333545399</v>
      </c>
    </row>
    <row r="7691" spans="16:21" x14ac:dyDescent="0.25">
      <c r="P7691">
        <v>65</v>
      </c>
      <c r="Q7691">
        <v>500000</v>
      </c>
      <c r="R7691">
        <v>2000000</v>
      </c>
      <c r="S7691" s="8" t="str">
        <f t="shared" si="120"/>
        <v>655000002000000</v>
      </c>
      <c r="T7691" t="s">
        <v>39</v>
      </c>
      <c r="U7691">
        <v>17780.17333545399</v>
      </c>
    </row>
    <row r="7692" spans="16:21" x14ac:dyDescent="0.25">
      <c r="P7692">
        <v>66</v>
      </c>
      <c r="Q7692">
        <v>500000</v>
      </c>
      <c r="R7692">
        <v>2000000</v>
      </c>
      <c r="S7692" s="8" t="str">
        <f t="shared" si="120"/>
        <v>665000002000000</v>
      </c>
      <c r="T7692" t="s">
        <v>40</v>
      </c>
      <c r="U7692">
        <v>22142.423910927282</v>
      </c>
    </row>
    <row r="7693" spans="16:21" x14ac:dyDescent="0.25">
      <c r="P7693">
        <v>67</v>
      </c>
      <c r="Q7693">
        <v>500000</v>
      </c>
      <c r="R7693">
        <v>2000000</v>
      </c>
      <c r="S7693" s="8" t="str">
        <f t="shared" si="120"/>
        <v>675000002000000</v>
      </c>
      <c r="T7693" t="s">
        <v>40</v>
      </c>
      <c r="U7693">
        <v>22142.423910927282</v>
      </c>
    </row>
    <row r="7694" spans="16:21" x14ac:dyDescent="0.25">
      <c r="P7694">
        <v>68</v>
      </c>
      <c r="Q7694">
        <v>500000</v>
      </c>
      <c r="R7694">
        <v>2000000</v>
      </c>
      <c r="S7694" s="8" t="str">
        <f t="shared" si="120"/>
        <v>685000002000000</v>
      </c>
      <c r="T7694" t="s">
        <v>40</v>
      </c>
      <c r="U7694">
        <v>22142.423910927282</v>
      </c>
    </row>
    <row r="7695" spans="16:21" x14ac:dyDescent="0.25">
      <c r="P7695">
        <v>69</v>
      </c>
      <c r="Q7695">
        <v>500000</v>
      </c>
      <c r="R7695">
        <v>2000000</v>
      </c>
      <c r="S7695" s="8" t="str">
        <f t="shared" si="120"/>
        <v>695000002000000</v>
      </c>
      <c r="T7695" t="s">
        <v>40</v>
      </c>
      <c r="U7695">
        <v>22142.423910927282</v>
      </c>
    </row>
    <row r="7696" spans="16:21" x14ac:dyDescent="0.25">
      <c r="P7696">
        <v>70</v>
      </c>
      <c r="Q7696">
        <v>500000</v>
      </c>
      <c r="R7696">
        <v>2000000</v>
      </c>
      <c r="S7696" s="8" t="str">
        <f t="shared" si="120"/>
        <v>705000002000000</v>
      </c>
      <c r="T7696" t="s">
        <v>40</v>
      </c>
      <c r="U7696">
        <v>22142.423910927282</v>
      </c>
    </row>
    <row r="7697" spans="16:21" x14ac:dyDescent="0.25">
      <c r="P7697">
        <v>71</v>
      </c>
      <c r="Q7697">
        <v>500000</v>
      </c>
      <c r="R7697">
        <v>2000000</v>
      </c>
      <c r="S7697" s="8" t="str">
        <f t="shared" si="120"/>
        <v>715000002000000</v>
      </c>
      <c r="T7697" t="s">
        <v>41</v>
      </c>
      <c r="U7697">
        <v>26699.038806225486</v>
      </c>
    </row>
    <row r="7698" spans="16:21" x14ac:dyDescent="0.25">
      <c r="P7698">
        <v>72</v>
      </c>
      <c r="Q7698">
        <v>500000</v>
      </c>
      <c r="R7698">
        <v>2000000</v>
      </c>
      <c r="S7698" s="8" t="str">
        <f t="shared" si="120"/>
        <v>725000002000000</v>
      </c>
      <c r="T7698" t="s">
        <v>41</v>
      </c>
      <c r="U7698">
        <v>26699.038806225486</v>
      </c>
    </row>
    <row r="7699" spans="16:21" x14ac:dyDescent="0.25">
      <c r="P7699">
        <v>73</v>
      </c>
      <c r="Q7699">
        <v>500000</v>
      </c>
      <c r="R7699">
        <v>2000000</v>
      </c>
      <c r="S7699" s="8" t="str">
        <f t="shared" si="120"/>
        <v>735000002000000</v>
      </c>
      <c r="T7699" t="s">
        <v>41</v>
      </c>
      <c r="U7699">
        <v>26699.038806225486</v>
      </c>
    </row>
    <row r="7700" spans="16:21" x14ac:dyDescent="0.25">
      <c r="P7700">
        <v>74</v>
      </c>
      <c r="Q7700">
        <v>500000</v>
      </c>
      <c r="R7700">
        <v>2000000</v>
      </c>
      <c r="S7700" s="8" t="str">
        <f t="shared" si="120"/>
        <v>745000002000000</v>
      </c>
      <c r="T7700" t="s">
        <v>41</v>
      </c>
      <c r="U7700">
        <v>26699.038806225486</v>
      </c>
    </row>
    <row r="7701" spans="16:21" x14ac:dyDescent="0.25">
      <c r="P7701">
        <v>75</v>
      </c>
      <c r="Q7701">
        <v>500000</v>
      </c>
      <c r="R7701">
        <v>2000000</v>
      </c>
      <c r="S7701" s="8" t="str">
        <f t="shared" si="120"/>
        <v>755000002000000</v>
      </c>
      <c r="T7701" t="s">
        <v>41</v>
      </c>
      <c r="U7701">
        <v>26699.038806225486</v>
      </c>
    </row>
    <row r="7702" spans="16:21" x14ac:dyDescent="0.25">
      <c r="P7702">
        <v>76</v>
      </c>
      <c r="Q7702">
        <v>500000</v>
      </c>
      <c r="R7702">
        <v>2000000</v>
      </c>
      <c r="S7702" s="8" t="str">
        <f t="shared" si="120"/>
        <v>765000002000000</v>
      </c>
      <c r="T7702" t="s">
        <v>42</v>
      </c>
      <c r="U7702">
        <v>33813.128313305955</v>
      </c>
    </row>
    <row r="7703" spans="16:21" x14ac:dyDescent="0.25">
      <c r="P7703">
        <v>77</v>
      </c>
      <c r="Q7703">
        <v>500000</v>
      </c>
      <c r="R7703">
        <v>2000000</v>
      </c>
      <c r="S7703" s="8" t="str">
        <f t="shared" si="120"/>
        <v>775000002000000</v>
      </c>
      <c r="T7703" t="s">
        <v>42</v>
      </c>
      <c r="U7703">
        <v>33813.128313305955</v>
      </c>
    </row>
    <row r="7704" spans="16:21" x14ac:dyDescent="0.25">
      <c r="P7704">
        <v>78</v>
      </c>
      <c r="Q7704">
        <v>500000</v>
      </c>
      <c r="R7704">
        <v>2000000</v>
      </c>
      <c r="S7704" s="8" t="str">
        <f t="shared" si="120"/>
        <v>785000002000000</v>
      </c>
      <c r="T7704" t="s">
        <v>42</v>
      </c>
      <c r="U7704">
        <v>33813.128313305955</v>
      </c>
    </row>
    <row r="7705" spans="16:21" x14ac:dyDescent="0.25">
      <c r="P7705">
        <v>79</v>
      </c>
      <c r="Q7705">
        <v>500000</v>
      </c>
      <c r="R7705">
        <v>2000000</v>
      </c>
      <c r="S7705" s="8" t="str">
        <f t="shared" si="120"/>
        <v>795000002000000</v>
      </c>
      <c r="T7705" t="s">
        <v>42</v>
      </c>
      <c r="U7705">
        <v>33813.128313305955</v>
      </c>
    </row>
    <row r="7706" spans="16:21" x14ac:dyDescent="0.25">
      <c r="P7706">
        <v>80</v>
      </c>
      <c r="Q7706">
        <v>500000</v>
      </c>
      <c r="R7706">
        <v>2000000</v>
      </c>
      <c r="S7706" s="8" t="str">
        <f t="shared" si="120"/>
        <v>805000002000000</v>
      </c>
      <c r="T7706" t="s">
        <v>42</v>
      </c>
      <c r="U7706">
        <v>33813.128313305955</v>
      </c>
    </row>
    <row r="7707" spans="16:21" x14ac:dyDescent="0.25">
      <c r="P7707">
        <v>81</v>
      </c>
      <c r="Q7707">
        <v>500000</v>
      </c>
      <c r="R7707">
        <v>2000000</v>
      </c>
      <c r="S7707" s="8" t="str">
        <f t="shared" si="120"/>
        <v>815000002000000</v>
      </c>
      <c r="T7707" t="s">
        <v>43</v>
      </c>
      <c r="U7707">
        <v>43779.752119799814</v>
      </c>
    </row>
    <row r="7708" spans="16:21" x14ac:dyDescent="0.25">
      <c r="P7708">
        <v>82</v>
      </c>
      <c r="Q7708">
        <v>500000</v>
      </c>
      <c r="R7708">
        <v>2000000</v>
      </c>
      <c r="S7708" s="8" t="str">
        <f t="shared" si="120"/>
        <v>825000002000000</v>
      </c>
      <c r="T7708" t="s">
        <v>43</v>
      </c>
      <c r="U7708">
        <v>43779.752119799814</v>
      </c>
    </row>
    <row r="7709" spans="16:21" x14ac:dyDescent="0.25">
      <c r="P7709">
        <v>83</v>
      </c>
      <c r="Q7709">
        <v>500000</v>
      </c>
      <c r="R7709">
        <v>2000000</v>
      </c>
      <c r="S7709" s="8" t="str">
        <f t="shared" si="120"/>
        <v>835000002000000</v>
      </c>
      <c r="T7709" t="s">
        <v>43</v>
      </c>
      <c r="U7709">
        <v>43779.752119799814</v>
      </c>
    </row>
    <row r="7710" spans="16:21" x14ac:dyDescent="0.25">
      <c r="P7710">
        <v>84</v>
      </c>
      <c r="Q7710">
        <v>500000</v>
      </c>
      <c r="R7710">
        <v>2000000</v>
      </c>
      <c r="S7710" s="8" t="str">
        <f t="shared" si="120"/>
        <v>845000002000000</v>
      </c>
      <c r="T7710" t="s">
        <v>43</v>
      </c>
      <c r="U7710">
        <v>43779.752119799814</v>
      </c>
    </row>
    <row r="7711" spans="16:21" x14ac:dyDescent="0.25">
      <c r="P7711">
        <v>85</v>
      </c>
      <c r="Q7711">
        <v>500000</v>
      </c>
      <c r="R7711">
        <v>2000000</v>
      </c>
      <c r="S7711" s="8" t="str">
        <f t="shared" si="120"/>
        <v>855000002000000</v>
      </c>
      <c r="T7711" t="s">
        <v>43</v>
      </c>
      <c r="U7711">
        <v>43779.752119799814</v>
      </c>
    </row>
    <row r="7712" spans="16:21" x14ac:dyDescent="0.25">
      <c r="P7712">
        <v>86</v>
      </c>
      <c r="Q7712">
        <v>500000</v>
      </c>
      <c r="R7712">
        <v>2000000</v>
      </c>
      <c r="S7712" s="8" t="str">
        <f t="shared" si="120"/>
        <v>865000002000000</v>
      </c>
      <c r="T7712" t="s">
        <v>43</v>
      </c>
      <c r="U7712">
        <v>43779.752119799814</v>
      </c>
    </row>
    <row r="7713" spans="16:21" x14ac:dyDescent="0.25">
      <c r="P7713">
        <v>87</v>
      </c>
      <c r="Q7713">
        <v>500000</v>
      </c>
      <c r="R7713">
        <v>2000000</v>
      </c>
      <c r="S7713" s="8" t="str">
        <f t="shared" si="120"/>
        <v>875000002000000</v>
      </c>
      <c r="T7713" t="s">
        <v>43</v>
      </c>
      <c r="U7713">
        <v>43779.752119799814</v>
      </c>
    </row>
    <row r="7714" spans="16:21" x14ac:dyDescent="0.25">
      <c r="P7714">
        <v>88</v>
      </c>
      <c r="Q7714">
        <v>500000</v>
      </c>
      <c r="R7714">
        <v>2000000</v>
      </c>
      <c r="S7714" s="8" t="str">
        <f t="shared" si="120"/>
        <v>885000002000000</v>
      </c>
      <c r="T7714" t="s">
        <v>43</v>
      </c>
      <c r="U7714">
        <v>43779.752119799814</v>
      </c>
    </row>
    <row r="7715" spans="16:21" x14ac:dyDescent="0.25">
      <c r="P7715">
        <v>89</v>
      </c>
      <c r="Q7715">
        <v>500000</v>
      </c>
      <c r="R7715">
        <v>2000000</v>
      </c>
      <c r="S7715" s="8" t="str">
        <f t="shared" si="120"/>
        <v>895000002000000</v>
      </c>
      <c r="T7715" t="s">
        <v>43</v>
      </c>
      <c r="U7715">
        <v>43779.752119799814</v>
      </c>
    </row>
    <row r="7716" spans="16:21" x14ac:dyDescent="0.25">
      <c r="P7716">
        <v>90</v>
      </c>
      <c r="Q7716">
        <v>500000</v>
      </c>
      <c r="R7716">
        <v>2000000</v>
      </c>
      <c r="S7716" s="8" t="str">
        <f t="shared" si="120"/>
        <v>905000002000000</v>
      </c>
      <c r="T7716" t="s">
        <v>43</v>
      </c>
      <c r="U7716">
        <v>43779.752119799814</v>
      </c>
    </row>
    <row r="7717" spans="16:21" x14ac:dyDescent="0.25">
      <c r="P7717">
        <v>91</v>
      </c>
      <c r="Q7717">
        <v>500000</v>
      </c>
      <c r="R7717">
        <v>2000000</v>
      </c>
      <c r="S7717" s="8" t="str">
        <f t="shared" si="120"/>
        <v>915000002000000</v>
      </c>
      <c r="T7717" t="s">
        <v>43</v>
      </c>
      <c r="U7717">
        <v>43779.752119799814</v>
      </c>
    </row>
    <row r="7718" spans="16:21" x14ac:dyDescent="0.25">
      <c r="P7718">
        <v>92</v>
      </c>
      <c r="Q7718">
        <v>500000</v>
      </c>
      <c r="R7718">
        <v>2000000</v>
      </c>
      <c r="S7718" s="8" t="str">
        <f t="shared" si="120"/>
        <v>925000002000000</v>
      </c>
      <c r="T7718" t="s">
        <v>43</v>
      </c>
      <c r="U7718">
        <v>43779.752119799814</v>
      </c>
    </row>
    <row r="7719" spans="16:21" x14ac:dyDescent="0.25">
      <c r="P7719">
        <v>93</v>
      </c>
      <c r="Q7719">
        <v>500000</v>
      </c>
      <c r="R7719">
        <v>2000000</v>
      </c>
      <c r="S7719" s="8" t="str">
        <f t="shared" si="120"/>
        <v>935000002000000</v>
      </c>
      <c r="T7719" t="s">
        <v>43</v>
      </c>
      <c r="U7719">
        <v>43779.752119799814</v>
      </c>
    </row>
    <row r="7720" spans="16:21" x14ac:dyDescent="0.25">
      <c r="P7720">
        <v>94</v>
      </c>
      <c r="Q7720">
        <v>500000</v>
      </c>
      <c r="R7720">
        <v>2000000</v>
      </c>
      <c r="S7720" s="8" t="str">
        <f t="shared" si="120"/>
        <v>945000002000000</v>
      </c>
      <c r="T7720" t="s">
        <v>43</v>
      </c>
      <c r="U7720">
        <v>43779.752119799814</v>
      </c>
    </row>
    <row r="7721" spans="16:21" x14ac:dyDescent="0.25">
      <c r="P7721">
        <v>95</v>
      </c>
      <c r="Q7721">
        <v>500000</v>
      </c>
      <c r="R7721">
        <v>2000000</v>
      </c>
      <c r="S7721" s="8" t="str">
        <f t="shared" si="120"/>
        <v>955000002000000</v>
      </c>
      <c r="T7721" t="s">
        <v>43</v>
      </c>
      <c r="U7721">
        <v>43779.752119799814</v>
      </c>
    </row>
    <row r="7722" spans="16:21" x14ac:dyDescent="0.25">
      <c r="P7722">
        <v>96</v>
      </c>
      <c r="Q7722">
        <v>500000</v>
      </c>
      <c r="R7722">
        <v>2000000</v>
      </c>
      <c r="S7722" s="8" t="str">
        <f t="shared" si="120"/>
        <v>965000002000000</v>
      </c>
      <c r="T7722" t="s">
        <v>43</v>
      </c>
      <c r="U7722">
        <v>43779.752119799814</v>
      </c>
    </row>
    <row r="7723" spans="16:21" x14ac:dyDescent="0.25">
      <c r="P7723">
        <v>97</v>
      </c>
      <c r="Q7723">
        <v>500000</v>
      </c>
      <c r="R7723">
        <v>2000000</v>
      </c>
      <c r="S7723" s="8" t="str">
        <f t="shared" si="120"/>
        <v>975000002000000</v>
      </c>
      <c r="T7723" t="s">
        <v>43</v>
      </c>
      <c r="U7723">
        <v>43779.752119799814</v>
      </c>
    </row>
    <row r="7724" spans="16:21" x14ac:dyDescent="0.25">
      <c r="P7724">
        <v>98</v>
      </c>
      <c r="Q7724">
        <v>500000</v>
      </c>
      <c r="R7724">
        <v>2000000</v>
      </c>
      <c r="S7724" s="8" t="str">
        <f t="shared" si="120"/>
        <v>985000002000000</v>
      </c>
      <c r="T7724" t="s">
        <v>43</v>
      </c>
      <c r="U7724">
        <v>43779.752119799814</v>
      </c>
    </row>
    <row r="7725" spans="16:21" x14ac:dyDescent="0.25">
      <c r="P7725">
        <v>99</v>
      </c>
      <c r="Q7725">
        <v>500000</v>
      </c>
      <c r="R7725">
        <v>2000000</v>
      </c>
      <c r="S7725" s="8" t="str">
        <f t="shared" si="120"/>
        <v>995000002000000</v>
      </c>
      <c r="T7725" t="s">
        <v>43</v>
      </c>
      <c r="U7725">
        <v>43779.752119799814</v>
      </c>
    </row>
    <row r="7726" spans="16:21" x14ac:dyDescent="0.25">
      <c r="P7726">
        <v>100</v>
      </c>
      <c r="Q7726">
        <v>500000</v>
      </c>
      <c r="R7726">
        <v>2000000</v>
      </c>
      <c r="S7726" s="8" t="str">
        <f t="shared" si="120"/>
        <v>1005000002000000</v>
      </c>
      <c r="T7726" t="s">
        <v>43</v>
      </c>
      <c r="U7726">
        <v>43779.752119799814</v>
      </c>
    </row>
    <row r="7727" spans="16:21" x14ac:dyDescent="0.25">
      <c r="P7727">
        <v>101</v>
      </c>
      <c r="Q7727">
        <v>500000</v>
      </c>
      <c r="R7727">
        <v>2000000</v>
      </c>
      <c r="S7727" s="8" t="str">
        <f t="shared" si="120"/>
        <v>1015000002000000</v>
      </c>
      <c r="T7727" t="s">
        <v>43</v>
      </c>
      <c r="U7727">
        <v>43779.752119799814</v>
      </c>
    </row>
    <row r="7728" spans="16:21" x14ac:dyDescent="0.25">
      <c r="P7728">
        <v>102</v>
      </c>
      <c r="Q7728">
        <v>500000</v>
      </c>
      <c r="R7728">
        <v>2000000</v>
      </c>
      <c r="S7728" s="8" t="str">
        <f t="shared" si="120"/>
        <v>1025000002000000</v>
      </c>
      <c r="T7728" t="s">
        <v>43</v>
      </c>
      <c r="U7728">
        <v>43779.752119799814</v>
      </c>
    </row>
    <row r="7729" spans="16:21" x14ac:dyDescent="0.25">
      <c r="P7729">
        <v>103</v>
      </c>
      <c r="Q7729">
        <v>500000</v>
      </c>
      <c r="R7729">
        <v>2000000</v>
      </c>
      <c r="S7729" s="8" t="str">
        <f t="shared" si="120"/>
        <v>1035000002000000</v>
      </c>
      <c r="T7729" t="s">
        <v>43</v>
      </c>
      <c r="U7729">
        <v>43779.752119799814</v>
      </c>
    </row>
    <row r="7730" spans="16:21" x14ac:dyDescent="0.25">
      <c r="P7730">
        <v>104</v>
      </c>
      <c r="Q7730">
        <v>500000</v>
      </c>
      <c r="R7730">
        <v>2000000</v>
      </c>
      <c r="S7730" s="8" t="str">
        <f t="shared" si="120"/>
        <v>1045000002000000</v>
      </c>
      <c r="T7730" t="s">
        <v>43</v>
      </c>
      <c r="U7730">
        <v>43779.752119799814</v>
      </c>
    </row>
    <row r="7731" spans="16:21" x14ac:dyDescent="0.25">
      <c r="P7731">
        <v>105</v>
      </c>
      <c r="Q7731">
        <v>500000</v>
      </c>
      <c r="R7731">
        <v>2000000</v>
      </c>
      <c r="S7731" s="8" t="str">
        <f t="shared" si="120"/>
        <v>1055000002000000</v>
      </c>
      <c r="T7731" t="s">
        <v>43</v>
      </c>
      <c r="U7731">
        <v>43779.752119799814</v>
      </c>
    </row>
    <row r="7732" spans="16:21" x14ac:dyDescent="0.25">
      <c r="P7732">
        <v>106</v>
      </c>
      <c r="Q7732">
        <v>500000</v>
      </c>
      <c r="R7732">
        <v>2000000</v>
      </c>
      <c r="S7732" s="8" t="str">
        <f t="shared" si="120"/>
        <v>1065000002000000</v>
      </c>
      <c r="T7732" t="s">
        <v>43</v>
      </c>
      <c r="U7732">
        <v>43779.752119799814</v>
      </c>
    </row>
    <row r="7733" spans="16:21" x14ac:dyDescent="0.25">
      <c r="P7733">
        <v>107</v>
      </c>
      <c r="Q7733">
        <v>500000</v>
      </c>
      <c r="R7733">
        <v>2000000</v>
      </c>
      <c r="S7733" s="8" t="str">
        <f t="shared" si="120"/>
        <v>1075000002000000</v>
      </c>
      <c r="T7733" t="s">
        <v>43</v>
      </c>
      <c r="U7733">
        <v>43779.752119799814</v>
      </c>
    </row>
    <row r="7734" spans="16:21" x14ac:dyDescent="0.25">
      <c r="P7734">
        <v>108</v>
      </c>
      <c r="Q7734">
        <v>500000</v>
      </c>
      <c r="R7734">
        <v>2000000</v>
      </c>
      <c r="S7734" s="8" t="str">
        <f t="shared" si="120"/>
        <v>1085000002000000</v>
      </c>
      <c r="T7734" t="s">
        <v>43</v>
      </c>
      <c r="U7734">
        <v>43779.752119799814</v>
      </c>
    </row>
    <row r="7735" spans="16:21" x14ac:dyDescent="0.25">
      <c r="P7735">
        <v>109</v>
      </c>
      <c r="Q7735">
        <v>500000</v>
      </c>
      <c r="R7735">
        <v>2000000</v>
      </c>
      <c r="S7735" s="8" t="str">
        <f t="shared" si="120"/>
        <v>1095000002000000</v>
      </c>
      <c r="T7735" t="s">
        <v>43</v>
      </c>
      <c r="U7735">
        <v>43779.752119799814</v>
      </c>
    </row>
    <row r="7736" spans="16:21" x14ac:dyDescent="0.25">
      <c r="P7736">
        <v>110</v>
      </c>
      <c r="Q7736">
        <v>500000</v>
      </c>
      <c r="R7736">
        <v>2000000</v>
      </c>
      <c r="S7736" s="8" t="str">
        <f t="shared" si="120"/>
        <v>1105000002000000</v>
      </c>
      <c r="T7736" t="s">
        <v>43</v>
      </c>
      <c r="U7736">
        <v>43779.752119799814</v>
      </c>
    </row>
    <row r="7737" spans="16:21" x14ac:dyDescent="0.25">
      <c r="P7737">
        <v>111</v>
      </c>
      <c r="Q7737">
        <v>500000</v>
      </c>
      <c r="R7737">
        <v>2000000</v>
      </c>
      <c r="S7737" s="8" t="str">
        <f t="shared" si="120"/>
        <v>1115000002000000</v>
      </c>
      <c r="T7737" t="s">
        <v>43</v>
      </c>
      <c r="U7737">
        <v>43779.752119799814</v>
      </c>
    </row>
    <row r="7738" spans="16:21" x14ac:dyDescent="0.25">
      <c r="P7738">
        <v>112</v>
      </c>
      <c r="Q7738">
        <v>500000</v>
      </c>
      <c r="R7738">
        <v>2000000</v>
      </c>
      <c r="S7738" s="8" t="str">
        <f t="shared" si="120"/>
        <v>1125000002000000</v>
      </c>
      <c r="T7738" t="s">
        <v>43</v>
      </c>
      <c r="U7738">
        <v>43779.752119799814</v>
      </c>
    </row>
    <row r="7739" spans="16:21" x14ac:dyDescent="0.25">
      <c r="P7739">
        <v>113</v>
      </c>
      <c r="Q7739">
        <v>500000</v>
      </c>
      <c r="R7739">
        <v>2000000</v>
      </c>
      <c r="S7739" s="8" t="str">
        <f t="shared" si="120"/>
        <v>1135000002000000</v>
      </c>
      <c r="T7739" t="s">
        <v>43</v>
      </c>
      <c r="U7739">
        <v>43779.752119799814</v>
      </c>
    </row>
    <row r="7740" spans="16:21" x14ac:dyDescent="0.25">
      <c r="P7740">
        <v>114</v>
      </c>
      <c r="Q7740">
        <v>500000</v>
      </c>
      <c r="R7740">
        <v>2000000</v>
      </c>
      <c r="S7740" s="8" t="str">
        <f t="shared" si="120"/>
        <v>1145000002000000</v>
      </c>
      <c r="T7740" t="s">
        <v>43</v>
      </c>
      <c r="U7740">
        <v>43779.752119799814</v>
      </c>
    </row>
    <row r="7741" spans="16:21" x14ac:dyDescent="0.25">
      <c r="P7741">
        <v>115</v>
      </c>
      <c r="Q7741">
        <v>500000</v>
      </c>
      <c r="R7741">
        <v>2000000</v>
      </c>
      <c r="S7741" s="8" t="str">
        <f t="shared" si="120"/>
        <v>1155000002000000</v>
      </c>
      <c r="T7741" t="s">
        <v>43</v>
      </c>
      <c r="U7741">
        <v>43779.752119799814</v>
      </c>
    </row>
    <row r="7742" spans="16:21" x14ac:dyDescent="0.25">
      <c r="P7742">
        <v>116</v>
      </c>
      <c r="Q7742">
        <v>500000</v>
      </c>
      <c r="R7742">
        <v>2000000</v>
      </c>
      <c r="S7742" s="8" t="str">
        <f t="shared" si="120"/>
        <v>1165000002000000</v>
      </c>
      <c r="T7742" t="s">
        <v>43</v>
      </c>
      <c r="U7742">
        <v>43779.752119799814</v>
      </c>
    </row>
    <row r="7743" spans="16:21" x14ac:dyDescent="0.25">
      <c r="P7743">
        <v>117</v>
      </c>
      <c r="Q7743">
        <v>500000</v>
      </c>
      <c r="R7743">
        <v>2000000</v>
      </c>
      <c r="S7743" s="8" t="str">
        <f t="shared" si="120"/>
        <v>1175000002000000</v>
      </c>
      <c r="T7743" t="s">
        <v>43</v>
      </c>
      <c r="U7743">
        <v>43779.752119799814</v>
      </c>
    </row>
    <row r="7744" spans="16:21" x14ac:dyDescent="0.25">
      <c r="P7744">
        <v>118</v>
      </c>
      <c r="Q7744">
        <v>500000</v>
      </c>
      <c r="R7744">
        <v>2000000</v>
      </c>
      <c r="S7744" s="8" t="str">
        <f t="shared" si="120"/>
        <v>1185000002000000</v>
      </c>
      <c r="T7744" t="s">
        <v>43</v>
      </c>
      <c r="U7744">
        <v>43779.752119799814</v>
      </c>
    </row>
    <row r="7745" spans="16:21" x14ac:dyDescent="0.25">
      <c r="P7745">
        <v>119</v>
      </c>
      <c r="Q7745">
        <v>500000</v>
      </c>
      <c r="R7745">
        <v>2000000</v>
      </c>
      <c r="S7745" s="8" t="str">
        <f t="shared" si="120"/>
        <v>1195000002000000</v>
      </c>
      <c r="T7745" t="s">
        <v>43</v>
      </c>
      <c r="U7745">
        <v>43779.752119799814</v>
      </c>
    </row>
    <row r="7746" spans="16:21" x14ac:dyDescent="0.25">
      <c r="P7746">
        <v>120</v>
      </c>
      <c r="Q7746">
        <v>500000</v>
      </c>
      <c r="R7746">
        <v>2000000</v>
      </c>
      <c r="S7746" s="8" t="str">
        <f t="shared" si="120"/>
        <v>1205000002000000</v>
      </c>
      <c r="T7746" t="s">
        <v>43</v>
      </c>
      <c r="U7746">
        <v>43779.752119799814</v>
      </c>
    </row>
    <row r="7747" spans="16:21" x14ac:dyDescent="0.25">
      <c r="P7747">
        <v>121</v>
      </c>
      <c r="Q7747">
        <v>500000</v>
      </c>
      <c r="R7747">
        <v>2000000</v>
      </c>
      <c r="S7747" s="8" t="str">
        <f t="shared" ref="S7747:S7810" si="121">P7747&amp;Q7747&amp;R7747</f>
        <v>1215000002000000</v>
      </c>
      <c r="T7747" t="s">
        <v>43</v>
      </c>
      <c r="U7747">
        <v>43779.752119799814</v>
      </c>
    </row>
    <row r="7748" spans="16:21" x14ac:dyDescent="0.25">
      <c r="P7748">
        <v>122</v>
      </c>
      <c r="Q7748">
        <v>500000</v>
      </c>
      <c r="R7748">
        <v>2000000</v>
      </c>
      <c r="S7748" s="8" t="str">
        <f t="shared" si="121"/>
        <v>1225000002000000</v>
      </c>
      <c r="T7748" t="s">
        <v>43</v>
      </c>
      <c r="U7748">
        <v>43779.752119799814</v>
      </c>
    </row>
    <row r="7749" spans="16:21" x14ac:dyDescent="0.25">
      <c r="P7749">
        <v>123</v>
      </c>
      <c r="Q7749">
        <v>500000</v>
      </c>
      <c r="R7749">
        <v>2000000</v>
      </c>
      <c r="S7749" s="8" t="str">
        <f t="shared" si="121"/>
        <v>1235000002000000</v>
      </c>
      <c r="T7749" t="s">
        <v>43</v>
      </c>
      <c r="U7749">
        <v>43779.752119799814</v>
      </c>
    </row>
    <row r="7750" spans="16:21" x14ac:dyDescent="0.25">
      <c r="P7750">
        <v>124</v>
      </c>
      <c r="Q7750">
        <v>500000</v>
      </c>
      <c r="R7750">
        <v>2000000</v>
      </c>
      <c r="S7750" s="8" t="str">
        <f t="shared" si="121"/>
        <v>1245000002000000</v>
      </c>
      <c r="T7750" t="s">
        <v>43</v>
      </c>
      <c r="U7750">
        <v>43779.752119799814</v>
      </c>
    </row>
    <row r="7751" spans="16:21" x14ac:dyDescent="0.25">
      <c r="P7751">
        <v>125</v>
      </c>
      <c r="Q7751">
        <v>500000</v>
      </c>
      <c r="R7751">
        <v>2000000</v>
      </c>
      <c r="S7751" s="8" t="str">
        <f t="shared" si="121"/>
        <v>1255000002000000</v>
      </c>
      <c r="T7751" t="s">
        <v>43</v>
      </c>
      <c r="U7751">
        <v>43779.752119799814</v>
      </c>
    </row>
    <row r="7752" spans="16:21" x14ac:dyDescent="0.25">
      <c r="P7752">
        <v>1</v>
      </c>
      <c r="Q7752">
        <v>500000</v>
      </c>
      <c r="R7752">
        <v>2500000</v>
      </c>
      <c r="S7752" s="8" t="str">
        <f t="shared" si="121"/>
        <v>15000002500000</v>
      </c>
      <c r="T7752" t="s">
        <v>48</v>
      </c>
      <c r="U7752">
        <v>2559.4493437499996</v>
      </c>
    </row>
    <row r="7753" spans="16:21" x14ac:dyDescent="0.25">
      <c r="P7753">
        <v>2</v>
      </c>
      <c r="Q7753">
        <v>500000</v>
      </c>
      <c r="R7753">
        <v>2500000</v>
      </c>
      <c r="S7753" s="8" t="str">
        <f t="shared" si="121"/>
        <v>25000002500000</v>
      </c>
      <c r="T7753" t="s">
        <v>48</v>
      </c>
      <c r="U7753">
        <v>2559.4493437499996</v>
      </c>
    </row>
    <row r="7754" spans="16:21" x14ac:dyDescent="0.25">
      <c r="P7754">
        <v>3</v>
      </c>
      <c r="Q7754">
        <v>500000</v>
      </c>
      <c r="R7754">
        <v>2500000</v>
      </c>
      <c r="S7754" s="8" t="str">
        <f t="shared" si="121"/>
        <v>35000002500000</v>
      </c>
      <c r="T7754" t="s">
        <v>48</v>
      </c>
      <c r="U7754">
        <v>2559.4493437499996</v>
      </c>
    </row>
    <row r="7755" spans="16:21" x14ac:dyDescent="0.25">
      <c r="P7755">
        <v>4</v>
      </c>
      <c r="Q7755">
        <v>500000</v>
      </c>
      <c r="R7755">
        <v>2500000</v>
      </c>
      <c r="S7755" s="8" t="str">
        <f t="shared" si="121"/>
        <v>45000002500000</v>
      </c>
      <c r="T7755" t="s">
        <v>48</v>
      </c>
      <c r="U7755">
        <v>2559.4493437499996</v>
      </c>
    </row>
    <row r="7756" spans="16:21" x14ac:dyDescent="0.25">
      <c r="P7756">
        <v>5</v>
      </c>
      <c r="Q7756">
        <v>500000</v>
      </c>
      <c r="R7756">
        <v>2500000</v>
      </c>
      <c r="S7756" s="8" t="str">
        <f t="shared" si="121"/>
        <v>55000002500000</v>
      </c>
      <c r="T7756" t="s">
        <v>48</v>
      </c>
      <c r="U7756">
        <v>2559.4493437499996</v>
      </c>
    </row>
    <row r="7757" spans="16:21" x14ac:dyDescent="0.25">
      <c r="P7757">
        <v>6</v>
      </c>
      <c r="Q7757">
        <v>500000</v>
      </c>
      <c r="R7757">
        <v>2500000</v>
      </c>
      <c r="S7757" s="8" t="str">
        <f t="shared" si="121"/>
        <v>65000002500000</v>
      </c>
      <c r="T7757" t="s">
        <v>48</v>
      </c>
      <c r="U7757">
        <v>2559.4493437499996</v>
      </c>
    </row>
    <row r="7758" spans="16:21" x14ac:dyDescent="0.25">
      <c r="P7758">
        <v>7</v>
      </c>
      <c r="Q7758">
        <v>500000</v>
      </c>
      <c r="R7758">
        <v>2500000</v>
      </c>
      <c r="S7758" s="8" t="str">
        <f t="shared" si="121"/>
        <v>75000002500000</v>
      </c>
      <c r="T7758" t="s">
        <v>48</v>
      </c>
      <c r="U7758">
        <v>2559.4493437499996</v>
      </c>
    </row>
    <row r="7759" spans="16:21" x14ac:dyDescent="0.25">
      <c r="P7759">
        <v>8</v>
      </c>
      <c r="Q7759">
        <v>500000</v>
      </c>
      <c r="R7759">
        <v>2500000</v>
      </c>
      <c r="S7759" s="8" t="str">
        <f t="shared" si="121"/>
        <v>85000002500000</v>
      </c>
      <c r="T7759" t="s">
        <v>48</v>
      </c>
      <c r="U7759">
        <v>2559.4493437499996</v>
      </c>
    </row>
    <row r="7760" spans="16:21" x14ac:dyDescent="0.25">
      <c r="P7760">
        <v>9</v>
      </c>
      <c r="Q7760">
        <v>500000</v>
      </c>
      <c r="R7760">
        <v>2500000</v>
      </c>
      <c r="S7760" s="8" t="str">
        <f t="shared" si="121"/>
        <v>95000002500000</v>
      </c>
      <c r="T7760" t="s">
        <v>48</v>
      </c>
      <c r="U7760">
        <v>2559.4493437499996</v>
      </c>
    </row>
    <row r="7761" spans="16:21" x14ac:dyDescent="0.25">
      <c r="P7761">
        <v>10</v>
      </c>
      <c r="Q7761">
        <v>500000</v>
      </c>
      <c r="R7761">
        <v>2500000</v>
      </c>
      <c r="S7761" s="8" t="str">
        <f t="shared" si="121"/>
        <v>105000002500000</v>
      </c>
      <c r="T7761" t="s">
        <v>48</v>
      </c>
      <c r="U7761">
        <v>2559.4493437499996</v>
      </c>
    </row>
    <row r="7762" spans="16:21" x14ac:dyDescent="0.25">
      <c r="P7762">
        <v>11</v>
      </c>
      <c r="Q7762">
        <v>500000</v>
      </c>
      <c r="R7762">
        <v>2500000</v>
      </c>
      <c r="S7762" s="8" t="str">
        <f t="shared" si="121"/>
        <v>115000002500000</v>
      </c>
      <c r="T7762" t="s">
        <v>48</v>
      </c>
      <c r="U7762">
        <v>2559.4493437499996</v>
      </c>
    </row>
    <row r="7763" spans="16:21" x14ac:dyDescent="0.25">
      <c r="P7763">
        <v>12</v>
      </c>
      <c r="Q7763">
        <v>500000</v>
      </c>
      <c r="R7763">
        <v>2500000</v>
      </c>
      <c r="S7763" s="8" t="str">
        <f t="shared" si="121"/>
        <v>125000002500000</v>
      </c>
      <c r="T7763" t="s">
        <v>48</v>
      </c>
      <c r="U7763">
        <v>2559.4493437499996</v>
      </c>
    </row>
    <row r="7764" spans="16:21" x14ac:dyDescent="0.25">
      <c r="P7764">
        <v>13</v>
      </c>
      <c r="Q7764">
        <v>500000</v>
      </c>
      <c r="R7764">
        <v>2500000</v>
      </c>
      <c r="S7764" s="8" t="str">
        <f t="shared" si="121"/>
        <v>135000002500000</v>
      </c>
      <c r="T7764" t="s">
        <v>48</v>
      </c>
      <c r="U7764">
        <v>2559.4493437499996</v>
      </c>
    </row>
    <row r="7765" spans="16:21" x14ac:dyDescent="0.25">
      <c r="P7765">
        <v>14</v>
      </c>
      <c r="Q7765">
        <v>500000</v>
      </c>
      <c r="R7765">
        <v>2500000</v>
      </c>
      <c r="S7765" s="8" t="str">
        <f t="shared" si="121"/>
        <v>145000002500000</v>
      </c>
      <c r="T7765" t="s">
        <v>48</v>
      </c>
      <c r="U7765">
        <v>2559.4493437499996</v>
      </c>
    </row>
    <row r="7766" spans="16:21" x14ac:dyDescent="0.25">
      <c r="P7766">
        <v>15</v>
      </c>
      <c r="Q7766">
        <v>500000</v>
      </c>
      <c r="R7766">
        <v>2500000</v>
      </c>
      <c r="S7766" s="8" t="str">
        <f t="shared" si="121"/>
        <v>155000002500000</v>
      </c>
      <c r="T7766" t="s">
        <v>48</v>
      </c>
      <c r="U7766">
        <v>2559.4493437499996</v>
      </c>
    </row>
    <row r="7767" spans="16:21" x14ac:dyDescent="0.25">
      <c r="P7767">
        <v>16</v>
      </c>
      <c r="Q7767">
        <v>500000</v>
      </c>
      <c r="R7767">
        <v>2500000</v>
      </c>
      <c r="S7767" s="8" t="str">
        <f t="shared" si="121"/>
        <v>165000002500000</v>
      </c>
      <c r="T7767" t="s">
        <v>48</v>
      </c>
      <c r="U7767">
        <v>2559.4493437499996</v>
      </c>
    </row>
    <row r="7768" spans="16:21" x14ac:dyDescent="0.25">
      <c r="P7768">
        <v>17</v>
      </c>
      <c r="Q7768">
        <v>500000</v>
      </c>
      <c r="R7768">
        <v>2500000</v>
      </c>
      <c r="S7768" s="8" t="str">
        <f t="shared" si="121"/>
        <v>175000002500000</v>
      </c>
      <c r="T7768" t="s">
        <v>48</v>
      </c>
      <c r="U7768">
        <v>2559.4493437499996</v>
      </c>
    </row>
    <row r="7769" spans="16:21" x14ac:dyDescent="0.25">
      <c r="P7769">
        <v>18</v>
      </c>
      <c r="Q7769">
        <v>500000</v>
      </c>
      <c r="R7769">
        <v>2500000</v>
      </c>
      <c r="S7769" s="8" t="str">
        <f t="shared" si="121"/>
        <v>185000002500000</v>
      </c>
      <c r="T7769" t="s">
        <v>48</v>
      </c>
      <c r="U7769">
        <v>2559.4493437499996</v>
      </c>
    </row>
    <row r="7770" spans="16:21" x14ac:dyDescent="0.25">
      <c r="P7770">
        <v>19</v>
      </c>
      <c r="Q7770">
        <v>500000</v>
      </c>
      <c r="R7770">
        <v>2500000</v>
      </c>
      <c r="S7770" s="8" t="str">
        <f t="shared" si="121"/>
        <v>195000002500000</v>
      </c>
      <c r="T7770" t="s">
        <v>48</v>
      </c>
      <c r="U7770">
        <v>2559.4493437499996</v>
      </c>
    </row>
    <row r="7771" spans="16:21" x14ac:dyDescent="0.25">
      <c r="P7771">
        <v>20</v>
      </c>
      <c r="Q7771">
        <v>500000</v>
      </c>
      <c r="R7771">
        <v>2500000</v>
      </c>
      <c r="S7771" s="8" t="str">
        <f t="shared" si="121"/>
        <v>205000002500000</v>
      </c>
      <c r="T7771" t="s">
        <v>48</v>
      </c>
      <c r="U7771">
        <v>2559.4493437499996</v>
      </c>
    </row>
    <row r="7772" spans="16:21" x14ac:dyDescent="0.25">
      <c r="P7772">
        <v>21</v>
      </c>
      <c r="Q7772">
        <v>500000</v>
      </c>
      <c r="R7772">
        <v>2500000</v>
      </c>
      <c r="S7772" s="8" t="str">
        <f t="shared" si="121"/>
        <v>215000002500000</v>
      </c>
      <c r="T7772" t="s">
        <v>48</v>
      </c>
      <c r="U7772">
        <v>2559.4493437499996</v>
      </c>
    </row>
    <row r="7773" spans="16:21" x14ac:dyDescent="0.25">
      <c r="P7773">
        <v>22</v>
      </c>
      <c r="Q7773">
        <v>500000</v>
      </c>
      <c r="R7773">
        <v>2500000</v>
      </c>
      <c r="S7773" s="8" t="str">
        <f t="shared" si="121"/>
        <v>225000002500000</v>
      </c>
      <c r="T7773" t="s">
        <v>48</v>
      </c>
      <c r="U7773">
        <v>2559.4493437499996</v>
      </c>
    </row>
    <row r="7774" spans="16:21" x14ac:dyDescent="0.25">
      <c r="P7774">
        <v>23</v>
      </c>
      <c r="Q7774">
        <v>500000</v>
      </c>
      <c r="R7774">
        <v>2500000</v>
      </c>
      <c r="S7774" s="8" t="str">
        <f t="shared" si="121"/>
        <v>235000002500000</v>
      </c>
      <c r="T7774" t="s">
        <v>48</v>
      </c>
      <c r="U7774">
        <v>2559.4493437499996</v>
      </c>
    </row>
    <row r="7775" spans="16:21" x14ac:dyDescent="0.25">
      <c r="P7775">
        <v>24</v>
      </c>
      <c r="Q7775">
        <v>500000</v>
      </c>
      <c r="R7775">
        <v>2500000</v>
      </c>
      <c r="S7775" s="8" t="str">
        <f t="shared" si="121"/>
        <v>245000002500000</v>
      </c>
      <c r="T7775" t="s">
        <v>48</v>
      </c>
      <c r="U7775">
        <v>2559.4493437499996</v>
      </c>
    </row>
    <row r="7776" spans="16:21" x14ac:dyDescent="0.25">
      <c r="P7776">
        <v>25</v>
      </c>
      <c r="Q7776">
        <v>500000</v>
      </c>
      <c r="R7776">
        <v>2500000</v>
      </c>
      <c r="S7776" s="8" t="str">
        <f t="shared" si="121"/>
        <v>255000002500000</v>
      </c>
      <c r="T7776" t="s">
        <v>48</v>
      </c>
      <c r="U7776">
        <v>2559.4493437499996</v>
      </c>
    </row>
    <row r="7777" spans="16:21" x14ac:dyDescent="0.25">
      <c r="P7777">
        <v>26</v>
      </c>
      <c r="Q7777">
        <v>500000</v>
      </c>
      <c r="R7777">
        <v>2500000</v>
      </c>
      <c r="S7777" s="8" t="str">
        <f t="shared" si="121"/>
        <v>265000002500000</v>
      </c>
      <c r="T7777" t="s">
        <v>34</v>
      </c>
      <c r="U7777">
        <v>2694.0861529091585</v>
      </c>
    </row>
    <row r="7778" spans="16:21" x14ac:dyDescent="0.25">
      <c r="P7778">
        <v>27</v>
      </c>
      <c r="Q7778">
        <v>500000</v>
      </c>
      <c r="R7778">
        <v>2500000</v>
      </c>
      <c r="S7778" s="8" t="str">
        <f t="shared" si="121"/>
        <v>275000002500000</v>
      </c>
      <c r="T7778" t="s">
        <v>34</v>
      </c>
      <c r="U7778">
        <v>2694.0861529091585</v>
      </c>
    </row>
    <row r="7779" spans="16:21" x14ac:dyDescent="0.25">
      <c r="P7779">
        <v>28</v>
      </c>
      <c r="Q7779">
        <v>500000</v>
      </c>
      <c r="R7779">
        <v>2500000</v>
      </c>
      <c r="S7779" s="8" t="str">
        <f t="shared" si="121"/>
        <v>285000002500000</v>
      </c>
      <c r="T7779" t="s">
        <v>34</v>
      </c>
      <c r="U7779">
        <v>2694.0861529091585</v>
      </c>
    </row>
    <row r="7780" spans="16:21" x14ac:dyDescent="0.25">
      <c r="P7780">
        <v>29</v>
      </c>
      <c r="Q7780">
        <v>500000</v>
      </c>
      <c r="R7780">
        <v>2500000</v>
      </c>
      <c r="S7780" s="8" t="str">
        <f t="shared" si="121"/>
        <v>295000002500000</v>
      </c>
      <c r="T7780" t="s">
        <v>34</v>
      </c>
      <c r="U7780">
        <v>2694.0861529091585</v>
      </c>
    </row>
    <row r="7781" spans="16:21" x14ac:dyDescent="0.25">
      <c r="P7781">
        <v>30</v>
      </c>
      <c r="Q7781">
        <v>500000</v>
      </c>
      <c r="R7781">
        <v>2500000</v>
      </c>
      <c r="S7781" s="8" t="str">
        <f t="shared" si="121"/>
        <v>305000002500000</v>
      </c>
      <c r="T7781" t="s">
        <v>34</v>
      </c>
      <c r="U7781">
        <v>2694.0861529091585</v>
      </c>
    </row>
    <row r="7782" spans="16:21" x14ac:dyDescent="0.25">
      <c r="P7782">
        <v>31</v>
      </c>
      <c r="Q7782">
        <v>500000</v>
      </c>
      <c r="R7782">
        <v>2500000</v>
      </c>
      <c r="S7782" s="8" t="str">
        <f t="shared" si="121"/>
        <v>315000002500000</v>
      </c>
      <c r="T7782" t="s">
        <v>34</v>
      </c>
      <c r="U7782">
        <v>2694.0861529091585</v>
      </c>
    </row>
    <row r="7783" spans="16:21" x14ac:dyDescent="0.25">
      <c r="P7783">
        <v>32</v>
      </c>
      <c r="Q7783">
        <v>500000</v>
      </c>
      <c r="R7783">
        <v>2500000</v>
      </c>
      <c r="S7783" s="8" t="str">
        <f t="shared" si="121"/>
        <v>325000002500000</v>
      </c>
      <c r="T7783" t="s">
        <v>34</v>
      </c>
      <c r="U7783">
        <v>2694.0861529091585</v>
      </c>
    </row>
    <row r="7784" spans="16:21" x14ac:dyDescent="0.25">
      <c r="P7784">
        <v>33</v>
      </c>
      <c r="Q7784">
        <v>500000</v>
      </c>
      <c r="R7784">
        <v>2500000</v>
      </c>
      <c r="S7784" s="8" t="str">
        <f t="shared" si="121"/>
        <v>335000002500000</v>
      </c>
      <c r="T7784" t="s">
        <v>34</v>
      </c>
      <c r="U7784">
        <v>2694.0861529091585</v>
      </c>
    </row>
    <row r="7785" spans="16:21" x14ac:dyDescent="0.25">
      <c r="P7785">
        <v>34</v>
      </c>
      <c r="Q7785">
        <v>500000</v>
      </c>
      <c r="R7785">
        <v>2500000</v>
      </c>
      <c r="S7785" s="8" t="str">
        <f t="shared" si="121"/>
        <v>345000002500000</v>
      </c>
      <c r="T7785" t="s">
        <v>34</v>
      </c>
      <c r="U7785">
        <v>2694.0861529091585</v>
      </c>
    </row>
    <row r="7786" spans="16:21" x14ac:dyDescent="0.25">
      <c r="P7786">
        <v>35</v>
      </c>
      <c r="Q7786">
        <v>500000</v>
      </c>
      <c r="R7786">
        <v>2500000</v>
      </c>
      <c r="S7786" s="8" t="str">
        <f t="shared" si="121"/>
        <v>355000002500000</v>
      </c>
      <c r="T7786" t="s">
        <v>34</v>
      </c>
      <c r="U7786">
        <v>2694.0861529091585</v>
      </c>
    </row>
    <row r="7787" spans="16:21" x14ac:dyDescent="0.25">
      <c r="P7787">
        <v>36</v>
      </c>
      <c r="Q7787">
        <v>500000</v>
      </c>
      <c r="R7787">
        <v>2500000</v>
      </c>
      <c r="S7787" s="8" t="str">
        <f t="shared" si="121"/>
        <v>365000002500000</v>
      </c>
      <c r="T7787" t="s">
        <v>35</v>
      </c>
      <c r="U7787">
        <v>3641.6775751979776</v>
      </c>
    </row>
    <row r="7788" spans="16:21" x14ac:dyDescent="0.25">
      <c r="P7788">
        <v>37</v>
      </c>
      <c r="Q7788">
        <v>500000</v>
      </c>
      <c r="R7788">
        <v>2500000</v>
      </c>
      <c r="S7788" s="8" t="str">
        <f t="shared" si="121"/>
        <v>375000002500000</v>
      </c>
      <c r="T7788" t="s">
        <v>35</v>
      </c>
      <c r="U7788">
        <v>3641.6775751979776</v>
      </c>
    </row>
    <row r="7789" spans="16:21" x14ac:dyDescent="0.25">
      <c r="P7789">
        <v>38</v>
      </c>
      <c r="Q7789">
        <v>500000</v>
      </c>
      <c r="R7789">
        <v>2500000</v>
      </c>
      <c r="S7789" s="8" t="str">
        <f t="shared" si="121"/>
        <v>385000002500000</v>
      </c>
      <c r="T7789" t="s">
        <v>35</v>
      </c>
      <c r="U7789">
        <v>3641.6775751979776</v>
      </c>
    </row>
    <row r="7790" spans="16:21" x14ac:dyDescent="0.25">
      <c r="P7790">
        <v>39</v>
      </c>
      <c r="Q7790">
        <v>500000</v>
      </c>
      <c r="R7790">
        <v>2500000</v>
      </c>
      <c r="S7790" s="8" t="str">
        <f t="shared" si="121"/>
        <v>395000002500000</v>
      </c>
      <c r="T7790" t="s">
        <v>35</v>
      </c>
      <c r="U7790">
        <v>3641.6775751979776</v>
      </c>
    </row>
    <row r="7791" spans="16:21" x14ac:dyDescent="0.25">
      <c r="P7791">
        <v>40</v>
      </c>
      <c r="Q7791">
        <v>500000</v>
      </c>
      <c r="R7791">
        <v>2500000</v>
      </c>
      <c r="S7791" s="8" t="str">
        <f t="shared" si="121"/>
        <v>405000002500000</v>
      </c>
      <c r="T7791" t="s">
        <v>35</v>
      </c>
      <c r="U7791">
        <v>3641.6775751979776</v>
      </c>
    </row>
    <row r="7792" spans="16:21" x14ac:dyDescent="0.25">
      <c r="P7792">
        <v>41</v>
      </c>
      <c r="Q7792">
        <v>500000</v>
      </c>
      <c r="R7792">
        <v>2500000</v>
      </c>
      <c r="S7792" s="8" t="str">
        <f t="shared" si="121"/>
        <v>415000002500000</v>
      </c>
      <c r="T7792" t="s">
        <v>35</v>
      </c>
      <c r="U7792">
        <v>3641.6775751979776</v>
      </c>
    </row>
    <row r="7793" spans="16:21" x14ac:dyDescent="0.25">
      <c r="P7793">
        <v>42</v>
      </c>
      <c r="Q7793">
        <v>500000</v>
      </c>
      <c r="R7793">
        <v>2500000</v>
      </c>
      <c r="S7793" s="8" t="str">
        <f t="shared" si="121"/>
        <v>425000002500000</v>
      </c>
      <c r="T7793" t="s">
        <v>35</v>
      </c>
      <c r="U7793">
        <v>3641.6775751979776</v>
      </c>
    </row>
    <row r="7794" spans="16:21" x14ac:dyDescent="0.25">
      <c r="P7794">
        <v>43</v>
      </c>
      <c r="Q7794">
        <v>500000</v>
      </c>
      <c r="R7794">
        <v>2500000</v>
      </c>
      <c r="S7794" s="8" t="str">
        <f t="shared" si="121"/>
        <v>435000002500000</v>
      </c>
      <c r="T7794" t="s">
        <v>35</v>
      </c>
      <c r="U7794">
        <v>3641.6775751979776</v>
      </c>
    </row>
    <row r="7795" spans="16:21" x14ac:dyDescent="0.25">
      <c r="P7795">
        <v>44</v>
      </c>
      <c r="Q7795">
        <v>500000</v>
      </c>
      <c r="R7795">
        <v>2500000</v>
      </c>
      <c r="S7795" s="8" t="str">
        <f t="shared" si="121"/>
        <v>445000002500000</v>
      </c>
      <c r="T7795" t="s">
        <v>35</v>
      </c>
      <c r="U7795">
        <v>3641.6775751979776</v>
      </c>
    </row>
    <row r="7796" spans="16:21" x14ac:dyDescent="0.25">
      <c r="P7796">
        <v>45</v>
      </c>
      <c r="Q7796">
        <v>500000</v>
      </c>
      <c r="R7796">
        <v>2500000</v>
      </c>
      <c r="S7796" s="8" t="str">
        <f t="shared" si="121"/>
        <v>455000002500000</v>
      </c>
      <c r="T7796" t="s">
        <v>35</v>
      </c>
      <c r="U7796">
        <v>3641.6775751979776</v>
      </c>
    </row>
    <row r="7797" spans="16:21" x14ac:dyDescent="0.25">
      <c r="P7797">
        <v>46</v>
      </c>
      <c r="Q7797">
        <v>500000</v>
      </c>
      <c r="R7797">
        <v>2500000</v>
      </c>
      <c r="S7797" s="8" t="str">
        <f t="shared" si="121"/>
        <v>465000002500000</v>
      </c>
      <c r="T7797" t="s">
        <v>36</v>
      </c>
      <c r="U7797">
        <v>5590.5376617421862</v>
      </c>
    </row>
    <row r="7798" spans="16:21" x14ac:dyDescent="0.25">
      <c r="P7798">
        <v>47</v>
      </c>
      <c r="Q7798">
        <v>500000</v>
      </c>
      <c r="R7798">
        <v>2500000</v>
      </c>
      <c r="S7798" s="8" t="str">
        <f t="shared" si="121"/>
        <v>475000002500000</v>
      </c>
      <c r="T7798" t="s">
        <v>36</v>
      </c>
      <c r="U7798">
        <v>5590.5376617421862</v>
      </c>
    </row>
    <row r="7799" spans="16:21" x14ac:dyDescent="0.25">
      <c r="P7799">
        <v>48</v>
      </c>
      <c r="Q7799">
        <v>500000</v>
      </c>
      <c r="R7799">
        <v>2500000</v>
      </c>
      <c r="S7799" s="8" t="str">
        <f t="shared" si="121"/>
        <v>485000002500000</v>
      </c>
      <c r="T7799" t="s">
        <v>36</v>
      </c>
      <c r="U7799">
        <v>5590.5376617421862</v>
      </c>
    </row>
    <row r="7800" spans="16:21" x14ac:dyDescent="0.25">
      <c r="P7800">
        <v>49</v>
      </c>
      <c r="Q7800">
        <v>500000</v>
      </c>
      <c r="R7800">
        <v>2500000</v>
      </c>
      <c r="S7800" s="8" t="str">
        <f t="shared" si="121"/>
        <v>495000002500000</v>
      </c>
      <c r="T7800" t="s">
        <v>36</v>
      </c>
      <c r="U7800">
        <v>5590.5376617421862</v>
      </c>
    </row>
    <row r="7801" spans="16:21" x14ac:dyDescent="0.25">
      <c r="P7801">
        <v>50</v>
      </c>
      <c r="Q7801">
        <v>500000</v>
      </c>
      <c r="R7801">
        <v>2500000</v>
      </c>
      <c r="S7801" s="8" t="str">
        <f t="shared" si="121"/>
        <v>505000002500000</v>
      </c>
      <c r="T7801" t="s">
        <v>36</v>
      </c>
      <c r="U7801">
        <v>5590.5376617421862</v>
      </c>
    </row>
    <row r="7802" spans="16:21" x14ac:dyDescent="0.25">
      <c r="P7802">
        <v>51</v>
      </c>
      <c r="Q7802">
        <v>500000</v>
      </c>
      <c r="R7802">
        <v>2500000</v>
      </c>
      <c r="S7802" s="8" t="str">
        <f t="shared" si="121"/>
        <v>515000002500000</v>
      </c>
      <c r="T7802" t="s">
        <v>37</v>
      </c>
      <c r="U7802">
        <v>7943.0543620839762</v>
      </c>
    </row>
    <row r="7803" spans="16:21" x14ac:dyDescent="0.25">
      <c r="P7803">
        <v>52</v>
      </c>
      <c r="Q7803">
        <v>500000</v>
      </c>
      <c r="R7803">
        <v>2500000</v>
      </c>
      <c r="S7803" s="8" t="str">
        <f t="shared" si="121"/>
        <v>525000002500000</v>
      </c>
      <c r="T7803" t="s">
        <v>37</v>
      </c>
      <c r="U7803">
        <v>7943.0543620839762</v>
      </c>
    </row>
    <row r="7804" spans="16:21" x14ac:dyDescent="0.25">
      <c r="P7804">
        <v>53</v>
      </c>
      <c r="Q7804">
        <v>500000</v>
      </c>
      <c r="R7804">
        <v>2500000</v>
      </c>
      <c r="S7804" s="8" t="str">
        <f t="shared" si="121"/>
        <v>535000002500000</v>
      </c>
      <c r="T7804" t="s">
        <v>37</v>
      </c>
      <c r="U7804">
        <v>7943.0543620839762</v>
      </c>
    </row>
    <row r="7805" spans="16:21" x14ac:dyDescent="0.25">
      <c r="P7805">
        <v>54</v>
      </c>
      <c r="Q7805">
        <v>500000</v>
      </c>
      <c r="R7805">
        <v>2500000</v>
      </c>
      <c r="S7805" s="8" t="str">
        <f t="shared" si="121"/>
        <v>545000002500000</v>
      </c>
      <c r="T7805" t="s">
        <v>37</v>
      </c>
      <c r="U7805">
        <v>7943.0543620839762</v>
      </c>
    </row>
    <row r="7806" spans="16:21" x14ac:dyDescent="0.25">
      <c r="P7806">
        <v>55</v>
      </c>
      <c r="Q7806">
        <v>500000</v>
      </c>
      <c r="R7806">
        <v>2500000</v>
      </c>
      <c r="S7806" s="8" t="str">
        <f t="shared" si="121"/>
        <v>555000002500000</v>
      </c>
      <c r="T7806" t="s">
        <v>37</v>
      </c>
      <c r="U7806">
        <v>7943.0543620839762</v>
      </c>
    </row>
    <row r="7807" spans="16:21" x14ac:dyDescent="0.25">
      <c r="P7807">
        <v>56</v>
      </c>
      <c r="Q7807">
        <v>500000</v>
      </c>
      <c r="R7807">
        <v>2500000</v>
      </c>
      <c r="S7807" s="8" t="str">
        <f t="shared" si="121"/>
        <v>565000002500000</v>
      </c>
      <c r="T7807" t="s">
        <v>38</v>
      </c>
      <c r="U7807">
        <v>11045.357037901105</v>
      </c>
    </row>
    <row r="7808" spans="16:21" x14ac:dyDescent="0.25">
      <c r="P7808">
        <v>57</v>
      </c>
      <c r="Q7808">
        <v>500000</v>
      </c>
      <c r="R7808">
        <v>2500000</v>
      </c>
      <c r="S7808" s="8" t="str">
        <f t="shared" si="121"/>
        <v>575000002500000</v>
      </c>
      <c r="T7808" t="s">
        <v>38</v>
      </c>
      <c r="U7808">
        <v>11045.357037901105</v>
      </c>
    </row>
    <row r="7809" spans="16:21" x14ac:dyDescent="0.25">
      <c r="P7809">
        <v>58</v>
      </c>
      <c r="Q7809">
        <v>500000</v>
      </c>
      <c r="R7809">
        <v>2500000</v>
      </c>
      <c r="S7809" s="8" t="str">
        <f t="shared" si="121"/>
        <v>585000002500000</v>
      </c>
      <c r="T7809" t="s">
        <v>38</v>
      </c>
      <c r="U7809">
        <v>11045.357037901105</v>
      </c>
    </row>
    <row r="7810" spans="16:21" x14ac:dyDescent="0.25">
      <c r="P7810">
        <v>59</v>
      </c>
      <c r="Q7810">
        <v>500000</v>
      </c>
      <c r="R7810">
        <v>2500000</v>
      </c>
      <c r="S7810" s="8" t="str">
        <f t="shared" si="121"/>
        <v>595000002500000</v>
      </c>
      <c r="T7810" t="s">
        <v>38</v>
      </c>
      <c r="U7810">
        <v>11045.357037901105</v>
      </c>
    </row>
    <row r="7811" spans="16:21" x14ac:dyDescent="0.25">
      <c r="P7811">
        <v>60</v>
      </c>
      <c r="Q7811">
        <v>500000</v>
      </c>
      <c r="R7811">
        <v>2500000</v>
      </c>
      <c r="S7811" s="8" t="str">
        <f t="shared" ref="S7811:S7874" si="122">P7811&amp;Q7811&amp;R7811</f>
        <v>605000002500000</v>
      </c>
      <c r="T7811" t="s">
        <v>38</v>
      </c>
      <c r="U7811">
        <v>11045.357037901105</v>
      </c>
    </row>
    <row r="7812" spans="16:21" x14ac:dyDescent="0.25">
      <c r="P7812">
        <v>61</v>
      </c>
      <c r="Q7812">
        <v>500000</v>
      </c>
      <c r="R7812">
        <v>2500000</v>
      </c>
      <c r="S7812" s="8" t="str">
        <f t="shared" si="122"/>
        <v>615000002500000</v>
      </c>
      <c r="T7812" t="s">
        <v>39</v>
      </c>
      <c r="U7812">
        <v>18418.422738861802</v>
      </c>
    </row>
    <row r="7813" spans="16:21" x14ac:dyDescent="0.25">
      <c r="P7813">
        <v>62</v>
      </c>
      <c r="Q7813">
        <v>500000</v>
      </c>
      <c r="R7813">
        <v>2500000</v>
      </c>
      <c r="S7813" s="8" t="str">
        <f t="shared" si="122"/>
        <v>625000002500000</v>
      </c>
      <c r="T7813" t="s">
        <v>39</v>
      </c>
      <c r="U7813">
        <v>18418.422738861802</v>
      </c>
    </row>
    <row r="7814" spans="16:21" x14ac:dyDescent="0.25">
      <c r="P7814">
        <v>63</v>
      </c>
      <c r="Q7814">
        <v>500000</v>
      </c>
      <c r="R7814">
        <v>2500000</v>
      </c>
      <c r="S7814" s="8" t="str">
        <f t="shared" si="122"/>
        <v>635000002500000</v>
      </c>
      <c r="T7814" t="s">
        <v>39</v>
      </c>
      <c r="U7814">
        <v>18418.422738861802</v>
      </c>
    </row>
    <row r="7815" spans="16:21" x14ac:dyDescent="0.25">
      <c r="P7815">
        <v>64</v>
      </c>
      <c r="Q7815">
        <v>500000</v>
      </c>
      <c r="R7815">
        <v>2500000</v>
      </c>
      <c r="S7815" s="8" t="str">
        <f t="shared" si="122"/>
        <v>645000002500000</v>
      </c>
      <c r="T7815" t="s">
        <v>39</v>
      </c>
      <c r="U7815">
        <v>18418.422738861802</v>
      </c>
    </row>
    <row r="7816" spans="16:21" x14ac:dyDescent="0.25">
      <c r="P7816">
        <v>65</v>
      </c>
      <c r="Q7816">
        <v>500000</v>
      </c>
      <c r="R7816">
        <v>2500000</v>
      </c>
      <c r="S7816" s="8" t="str">
        <f t="shared" si="122"/>
        <v>655000002500000</v>
      </c>
      <c r="T7816" t="s">
        <v>39</v>
      </c>
      <c r="U7816">
        <v>18418.422738861802</v>
      </c>
    </row>
    <row r="7817" spans="16:21" x14ac:dyDescent="0.25">
      <c r="P7817">
        <v>66</v>
      </c>
      <c r="Q7817">
        <v>500000</v>
      </c>
      <c r="R7817">
        <v>2500000</v>
      </c>
      <c r="S7817" s="8" t="str">
        <f t="shared" si="122"/>
        <v>665000002500000</v>
      </c>
      <c r="T7817" t="s">
        <v>40</v>
      </c>
      <c r="U7817">
        <v>22932.841160259646</v>
      </c>
    </row>
    <row r="7818" spans="16:21" x14ac:dyDescent="0.25">
      <c r="P7818">
        <v>67</v>
      </c>
      <c r="Q7818">
        <v>500000</v>
      </c>
      <c r="R7818">
        <v>2500000</v>
      </c>
      <c r="S7818" s="8" t="str">
        <f t="shared" si="122"/>
        <v>675000002500000</v>
      </c>
      <c r="T7818" t="s">
        <v>40</v>
      </c>
      <c r="U7818">
        <v>22932.841160259646</v>
      </c>
    </row>
    <row r="7819" spans="16:21" x14ac:dyDescent="0.25">
      <c r="P7819">
        <v>68</v>
      </c>
      <c r="Q7819">
        <v>500000</v>
      </c>
      <c r="R7819">
        <v>2500000</v>
      </c>
      <c r="S7819" s="8" t="str">
        <f t="shared" si="122"/>
        <v>685000002500000</v>
      </c>
      <c r="T7819" t="s">
        <v>40</v>
      </c>
      <c r="U7819">
        <v>22932.841160259646</v>
      </c>
    </row>
    <row r="7820" spans="16:21" x14ac:dyDescent="0.25">
      <c r="P7820">
        <v>69</v>
      </c>
      <c r="Q7820">
        <v>500000</v>
      </c>
      <c r="R7820">
        <v>2500000</v>
      </c>
      <c r="S7820" s="8" t="str">
        <f t="shared" si="122"/>
        <v>695000002500000</v>
      </c>
      <c r="T7820" t="s">
        <v>40</v>
      </c>
      <c r="U7820">
        <v>22932.841160259646</v>
      </c>
    </row>
    <row r="7821" spans="16:21" x14ac:dyDescent="0.25">
      <c r="P7821">
        <v>70</v>
      </c>
      <c r="Q7821">
        <v>500000</v>
      </c>
      <c r="R7821">
        <v>2500000</v>
      </c>
      <c r="S7821" s="8" t="str">
        <f t="shared" si="122"/>
        <v>705000002500000</v>
      </c>
      <c r="T7821" t="s">
        <v>40</v>
      </c>
      <c r="U7821">
        <v>22932.841160259646</v>
      </c>
    </row>
    <row r="7822" spans="16:21" x14ac:dyDescent="0.25">
      <c r="P7822">
        <v>71</v>
      </c>
      <c r="Q7822">
        <v>500000</v>
      </c>
      <c r="R7822">
        <v>2500000</v>
      </c>
      <c r="S7822" s="8" t="str">
        <f t="shared" si="122"/>
        <v>715000002500000</v>
      </c>
      <c r="T7822" t="s">
        <v>41</v>
      </c>
      <c r="U7822">
        <v>27656.732632133986</v>
      </c>
    </row>
    <row r="7823" spans="16:21" x14ac:dyDescent="0.25">
      <c r="P7823">
        <v>72</v>
      </c>
      <c r="Q7823">
        <v>500000</v>
      </c>
      <c r="R7823">
        <v>2500000</v>
      </c>
      <c r="S7823" s="8" t="str">
        <f t="shared" si="122"/>
        <v>725000002500000</v>
      </c>
      <c r="T7823" t="s">
        <v>41</v>
      </c>
      <c r="U7823">
        <v>27656.732632133986</v>
      </c>
    </row>
    <row r="7824" spans="16:21" x14ac:dyDescent="0.25">
      <c r="P7824">
        <v>73</v>
      </c>
      <c r="Q7824">
        <v>500000</v>
      </c>
      <c r="R7824">
        <v>2500000</v>
      </c>
      <c r="S7824" s="8" t="str">
        <f t="shared" si="122"/>
        <v>735000002500000</v>
      </c>
      <c r="T7824" t="s">
        <v>41</v>
      </c>
      <c r="U7824">
        <v>27656.732632133986</v>
      </c>
    </row>
    <row r="7825" spans="16:21" x14ac:dyDescent="0.25">
      <c r="P7825">
        <v>74</v>
      </c>
      <c r="Q7825">
        <v>500000</v>
      </c>
      <c r="R7825">
        <v>2500000</v>
      </c>
      <c r="S7825" s="8" t="str">
        <f t="shared" si="122"/>
        <v>745000002500000</v>
      </c>
      <c r="T7825" t="s">
        <v>41</v>
      </c>
      <c r="U7825">
        <v>27656.732632133986</v>
      </c>
    </row>
    <row r="7826" spans="16:21" x14ac:dyDescent="0.25">
      <c r="P7826">
        <v>75</v>
      </c>
      <c r="Q7826">
        <v>500000</v>
      </c>
      <c r="R7826">
        <v>2500000</v>
      </c>
      <c r="S7826" s="8" t="str">
        <f t="shared" si="122"/>
        <v>755000002500000</v>
      </c>
      <c r="T7826" t="s">
        <v>41</v>
      </c>
      <c r="U7826">
        <v>27656.732632133986</v>
      </c>
    </row>
    <row r="7827" spans="16:21" x14ac:dyDescent="0.25">
      <c r="P7827">
        <v>76</v>
      </c>
      <c r="Q7827">
        <v>500000</v>
      </c>
      <c r="R7827">
        <v>2500000</v>
      </c>
      <c r="S7827" s="8" t="str">
        <f t="shared" si="122"/>
        <v>765000002500000</v>
      </c>
      <c r="T7827" t="s">
        <v>42</v>
      </c>
      <c r="U7827">
        <v>35028.61172524804</v>
      </c>
    </row>
    <row r="7828" spans="16:21" x14ac:dyDescent="0.25">
      <c r="P7828">
        <v>77</v>
      </c>
      <c r="Q7828">
        <v>500000</v>
      </c>
      <c r="R7828">
        <v>2500000</v>
      </c>
      <c r="S7828" s="8" t="str">
        <f t="shared" si="122"/>
        <v>775000002500000</v>
      </c>
      <c r="T7828" t="s">
        <v>42</v>
      </c>
      <c r="U7828">
        <v>35028.61172524804</v>
      </c>
    </row>
    <row r="7829" spans="16:21" x14ac:dyDescent="0.25">
      <c r="P7829">
        <v>78</v>
      </c>
      <c r="Q7829">
        <v>500000</v>
      </c>
      <c r="R7829">
        <v>2500000</v>
      </c>
      <c r="S7829" s="8" t="str">
        <f t="shared" si="122"/>
        <v>785000002500000</v>
      </c>
      <c r="T7829" t="s">
        <v>42</v>
      </c>
      <c r="U7829">
        <v>35028.61172524804</v>
      </c>
    </row>
    <row r="7830" spans="16:21" x14ac:dyDescent="0.25">
      <c r="P7830">
        <v>79</v>
      </c>
      <c r="Q7830">
        <v>500000</v>
      </c>
      <c r="R7830">
        <v>2500000</v>
      </c>
      <c r="S7830" s="8" t="str">
        <f t="shared" si="122"/>
        <v>795000002500000</v>
      </c>
      <c r="T7830" t="s">
        <v>42</v>
      </c>
      <c r="U7830">
        <v>35028.61172524804</v>
      </c>
    </row>
    <row r="7831" spans="16:21" x14ac:dyDescent="0.25">
      <c r="P7831">
        <v>80</v>
      </c>
      <c r="Q7831">
        <v>500000</v>
      </c>
      <c r="R7831">
        <v>2500000</v>
      </c>
      <c r="S7831" s="8" t="str">
        <f t="shared" si="122"/>
        <v>805000002500000</v>
      </c>
      <c r="T7831" t="s">
        <v>42</v>
      </c>
      <c r="U7831">
        <v>35028.61172524804</v>
      </c>
    </row>
    <row r="7832" spans="16:21" x14ac:dyDescent="0.25">
      <c r="P7832">
        <v>81</v>
      </c>
      <c r="Q7832">
        <v>500000</v>
      </c>
      <c r="R7832">
        <v>2500000</v>
      </c>
      <c r="S7832" s="8" t="str">
        <f t="shared" si="122"/>
        <v>815000002500000</v>
      </c>
      <c r="T7832" t="s">
        <v>43</v>
      </c>
      <c r="U7832">
        <v>45413.441011033683</v>
      </c>
    </row>
    <row r="7833" spans="16:21" x14ac:dyDescent="0.25">
      <c r="P7833">
        <v>82</v>
      </c>
      <c r="Q7833">
        <v>500000</v>
      </c>
      <c r="R7833">
        <v>2500000</v>
      </c>
      <c r="S7833" s="8" t="str">
        <f t="shared" si="122"/>
        <v>825000002500000</v>
      </c>
      <c r="T7833" t="s">
        <v>43</v>
      </c>
      <c r="U7833">
        <v>45413.441011033683</v>
      </c>
    </row>
    <row r="7834" spans="16:21" x14ac:dyDescent="0.25">
      <c r="P7834">
        <v>83</v>
      </c>
      <c r="Q7834">
        <v>500000</v>
      </c>
      <c r="R7834">
        <v>2500000</v>
      </c>
      <c r="S7834" s="8" t="str">
        <f t="shared" si="122"/>
        <v>835000002500000</v>
      </c>
      <c r="T7834" t="s">
        <v>43</v>
      </c>
      <c r="U7834">
        <v>45413.441011033683</v>
      </c>
    </row>
    <row r="7835" spans="16:21" x14ac:dyDescent="0.25">
      <c r="P7835">
        <v>84</v>
      </c>
      <c r="Q7835">
        <v>500000</v>
      </c>
      <c r="R7835">
        <v>2500000</v>
      </c>
      <c r="S7835" s="8" t="str">
        <f t="shared" si="122"/>
        <v>845000002500000</v>
      </c>
      <c r="T7835" t="s">
        <v>43</v>
      </c>
      <c r="U7835">
        <v>45413.441011033683</v>
      </c>
    </row>
    <row r="7836" spans="16:21" x14ac:dyDescent="0.25">
      <c r="P7836">
        <v>85</v>
      </c>
      <c r="Q7836">
        <v>500000</v>
      </c>
      <c r="R7836">
        <v>2500000</v>
      </c>
      <c r="S7836" s="8" t="str">
        <f t="shared" si="122"/>
        <v>855000002500000</v>
      </c>
      <c r="T7836" t="s">
        <v>43</v>
      </c>
      <c r="U7836">
        <v>45413.441011033683</v>
      </c>
    </row>
    <row r="7837" spans="16:21" x14ac:dyDescent="0.25">
      <c r="P7837">
        <v>86</v>
      </c>
      <c r="Q7837">
        <v>500000</v>
      </c>
      <c r="R7837">
        <v>2500000</v>
      </c>
      <c r="S7837" s="8" t="str">
        <f t="shared" si="122"/>
        <v>865000002500000</v>
      </c>
      <c r="T7837" t="s">
        <v>43</v>
      </c>
      <c r="U7837">
        <v>45413.441011033683</v>
      </c>
    </row>
    <row r="7838" spans="16:21" x14ac:dyDescent="0.25">
      <c r="P7838">
        <v>87</v>
      </c>
      <c r="Q7838">
        <v>500000</v>
      </c>
      <c r="R7838">
        <v>2500000</v>
      </c>
      <c r="S7838" s="8" t="str">
        <f t="shared" si="122"/>
        <v>875000002500000</v>
      </c>
      <c r="T7838" t="s">
        <v>43</v>
      </c>
      <c r="U7838">
        <v>45413.441011033683</v>
      </c>
    </row>
    <row r="7839" spans="16:21" x14ac:dyDescent="0.25">
      <c r="P7839">
        <v>88</v>
      </c>
      <c r="Q7839">
        <v>500000</v>
      </c>
      <c r="R7839">
        <v>2500000</v>
      </c>
      <c r="S7839" s="8" t="str">
        <f t="shared" si="122"/>
        <v>885000002500000</v>
      </c>
      <c r="T7839" t="s">
        <v>43</v>
      </c>
      <c r="U7839">
        <v>45413.441011033683</v>
      </c>
    </row>
    <row r="7840" spans="16:21" x14ac:dyDescent="0.25">
      <c r="P7840">
        <v>89</v>
      </c>
      <c r="Q7840">
        <v>500000</v>
      </c>
      <c r="R7840">
        <v>2500000</v>
      </c>
      <c r="S7840" s="8" t="str">
        <f t="shared" si="122"/>
        <v>895000002500000</v>
      </c>
      <c r="T7840" t="s">
        <v>43</v>
      </c>
      <c r="U7840">
        <v>45413.441011033683</v>
      </c>
    </row>
    <row r="7841" spans="16:21" x14ac:dyDescent="0.25">
      <c r="P7841">
        <v>90</v>
      </c>
      <c r="Q7841">
        <v>500000</v>
      </c>
      <c r="R7841">
        <v>2500000</v>
      </c>
      <c r="S7841" s="8" t="str">
        <f t="shared" si="122"/>
        <v>905000002500000</v>
      </c>
      <c r="T7841" t="s">
        <v>43</v>
      </c>
      <c r="U7841">
        <v>45413.441011033683</v>
      </c>
    </row>
    <row r="7842" spans="16:21" x14ac:dyDescent="0.25">
      <c r="P7842">
        <v>91</v>
      </c>
      <c r="Q7842">
        <v>500000</v>
      </c>
      <c r="R7842">
        <v>2500000</v>
      </c>
      <c r="S7842" s="8" t="str">
        <f t="shared" si="122"/>
        <v>915000002500000</v>
      </c>
      <c r="T7842" t="s">
        <v>43</v>
      </c>
      <c r="U7842">
        <v>45413.441011033683</v>
      </c>
    </row>
    <row r="7843" spans="16:21" x14ac:dyDescent="0.25">
      <c r="P7843">
        <v>92</v>
      </c>
      <c r="Q7843">
        <v>500000</v>
      </c>
      <c r="R7843">
        <v>2500000</v>
      </c>
      <c r="S7843" s="8" t="str">
        <f t="shared" si="122"/>
        <v>925000002500000</v>
      </c>
      <c r="T7843" t="s">
        <v>43</v>
      </c>
      <c r="U7843">
        <v>45413.441011033683</v>
      </c>
    </row>
    <row r="7844" spans="16:21" x14ac:dyDescent="0.25">
      <c r="P7844">
        <v>93</v>
      </c>
      <c r="Q7844">
        <v>500000</v>
      </c>
      <c r="R7844">
        <v>2500000</v>
      </c>
      <c r="S7844" s="8" t="str">
        <f t="shared" si="122"/>
        <v>935000002500000</v>
      </c>
      <c r="T7844" t="s">
        <v>43</v>
      </c>
      <c r="U7844">
        <v>45413.441011033683</v>
      </c>
    </row>
    <row r="7845" spans="16:21" x14ac:dyDescent="0.25">
      <c r="P7845">
        <v>94</v>
      </c>
      <c r="Q7845">
        <v>500000</v>
      </c>
      <c r="R7845">
        <v>2500000</v>
      </c>
      <c r="S7845" s="8" t="str">
        <f t="shared" si="122"/>
        <v>945000002500000</v>
      </c>
      <c r="T7845" t="s">
        <v>43</v>
      </c>
      <c r="U7845">
        <v>45413.441011033683</v>
      </c>
    </row>
    <row r="7846" spans="16:21" x14ac:dyDescent="0.25">
      <c r="P7846">
        <v>95</v>
      </c>
      <c r="Q7846">
        <v>500000</v>
      </c>
      <c r="R7846">
        <v>2500000</v>
      </c>
      <c r="S7846" s="8" t="str">
        <f t="shared" si="122"/>
        <v>955000002500000</v>
      </c>
      <c r="T7846" t="s">
        <v>43</v>
      </c>
      <c r="U7846">
        <v>45413.441011033683</v>
      </c>
    </row>
    <row r="7847" spans="16:21" x14ac:dyDescent="0.25">
      <c r="P7847">
        <v>96</v>
      </c>
      <c r="Q7847">
        <v>500000</v>
      </c>
      <c r="R7847">
        <v>2500000</v>
      </c>
      <c r="S7847" s="8" t="str">
        <f t="shared" si="122"/>
        <v>965000002500000</v>
      </c>
      <c r="T7847" t="s">
        <v>43</v>
      </c>
      <c r="U7847">
        <v>45413.441011033683</v>
      </c>
    </row>
    <row r="7848" spans="16:21" x14ac:dyDescent="0.25">
      <c r="P7848">
        <v>97</v>
      </c>
      <c r="Q7848">
        <v>500000</v>
      </c>
      <c r="R7848">
        <v>2500000</v>
      </c>
      <c r="S7848" s="8" t="str">
        <f t="shared" si="122"/>
        <v>975000002500000</v>
      </c>
      <c r="T7848" t="s">
        <v>43</v>
      </c>
      <c r="U7848">
        <v>45413.441011033683</v>
      </c>
    </row>
    <row r="7849" spans="16:21" x14ac:dyDescent="0.25">
      <c r="P7849">
        <v>98</v>
      </c>
      <c r="Q7849">
        <v>500000</v>
      </c>
      <c r="R7849">
        <v>2500000</v>
      </c>
      <c r="S7849" s="8" t="str">
        <f t="shared" si="122"/>
        <v>985000002500000</v>
      </c>
      <c r="T7849" t="s">
        <v>43</v>
      </c>
      <c r="U7849">
        <v>45413.441011033683</v>
      </c>
    </row>
    <row r="7850" spans="16:21" x14ac:dyDescent="0.25">
      <c r="P7850">
        <v>99</v>
      </c>
      <c r="Q7850">
        <v>500000</v>
      </c>
      <c r="R7850">
        <v>2500000</v>
      </c>
      <c r="S7850" s="8" t="str">
        <f t="shared" si="122"/>
        <v>995000002500000</v>
      </c>
      <c r="T7850" t="s">
        <v>43</v>
      </c>
      <c r="U7850">
        <v>45413.441011033683</v>
      </c>
    </row>
    <row r="7851" spans="16:21" x14ac:dyDescent="0.25">
      <c r="P7851">
        <v>100</v>
      </c>
      <c r="Q7851">
        <v>500000</v>
      </c>
      <c r="R7851">
        <v>2500000</v>
      </c>
      <c r="S7851" s="8" t="str">
        <f t="shared" si="122"/>
        <v>1005000002500000</v>
      </c>
      <c r="T7851" t="s">
        <v>43</v>
      </c>
      <c r="U7851">
        <v>45413.441011033683</v>
      </c>
    </row>
    <row r="7852" spans="16:21" x14ac:dyDescent="0.25">
      <c r="P7852">
        <v>101</v>
      </c>
      <c r="Q7852">
        <v>500000</v>
      </c>
      <c r="R7852">
        <v>2500000</v>
      </c>
      <c r="S7852" s="8" t="str">
        <f t="shared" si="122"/>
        <v>1015000002500000</v>
      </c>
      <c r="T7852" t="s">
        <v>43</v>
      </c>
      <c r="U7852">
        <v>45413.441011033683</v>
      </c>
    </row>
    <row r="7853" spans="16:21" x14ac:dyDescent="0.25">
      <c r="P7853">
        <v>102</v>
      </c>
      <c r="Q7853">
        <v>500000</v>
      </c>
      <c r="R7853">
        <v>2500000</v>
      </c>
      <c r="S7853" s="8" t="str">
        <f t="shared" si="122"/>
        <v>1025000002500000</v>
      </c>
      <c r="T7853" t="s">
        <v>43</v>
      </c>
      <c r="U7853">
        <v>45413.441011033683</v>
      </c>
    </row>
    <row r="7854" spans="16:21" x14ac:dyDescent="0.25">
      <c r="P7854">
        <v>103</v>
      </c>
      <c r="Q7854">
        <v>500000</v>
      </c>
      <c r="R7854">
        <v>2500000</v>
      </c>
      <c r="S7854" s="8" t="str">
        <f t="shared" si="122"/>
        <v>1035000002500000</v>
      </c>
      <c r="T7854" t="s">
        <v>43</v>
      </c>
      <c r="U7854">
        <v>45413.441011033683</v>
      </c>
    </row>
    <row r="7855" spans="16:21" x14ac:dyDescent="0.25">
      <c r="P7855">
        <v>104</v>
      </c>
      <c r="Q7855">
        <v>500000</v>
      </c>
      <c r="R7855">
        <v>2500000</v>
      </c>
      <c r="S7855" s="8" t="str">
        <f t="shared" si="122"/>
        <v>1045000002500000</v>
      </c>
      <c r="T7855" t="s">
        <v>43</v>
      </c>
      <c r="U7855">
        <v>45413.441011033683</v>
      </c>
    </row>
    <row r="7856" spans="16:21" x14ac:dyDescent="0.25">
      <c r="P7856">
        <v>105</v>
      </c>
      <c r="Q7856">
        <v>500000</v>
      </c>
      <c r="R7856">
        <v>2500000</v>
      </c>
      <c r="S7856" s="8" t="str">
        <f t="shared" si="122"/>
        <v>1055000002500000</v>
      </c>
      <c r="T7856" t="s">
        <v>43</v>
      </c>
      <c r="U7856">
        <v>45413.441011033683</v>
      </c>
    </row>
    <row r="7857" spans="16:21" x14ac:dyDescent="0.25">
      <c r="P7857">
        <v>106</v>
      </c>
      <c r="Q7857">
        <v>500000</v>
      </c>
      <c r="R7857">
        <v>2500000</v>
      </c>
      <c r="S7857" s="8" t="str">
        <f t="shared" si="122"/>
        <v>1065000002500000</v>
      </c>
      <c r="T7857" t="s">
        <v>43</v>
      </c>
      <c r="U7857">
        <v>45413.441011033683</v>
      </c>
    </row>
    <row r="7858" spans="16:21" x14ac:dyDescent="0.25">
      <c r="P7858">
        <v>107</v>
      </c>
      <c r="Q7858">
        <v>500000</v>
      </c>
      <c r="R7858">
        <v>2500000</v>
      </c>
      <c r="S7858" s="8" t="str">
        <f t="shared" si="122"/>
        <v>1075000002500000</v>
      </c>
      <c r="T7858" t="s">
        <v>43</v>
      </c>
      <c r="U7858">
        <v>45413.441011033683</v>
      </c>
    </row>
    <row r="7859" spans="16:21" x14ac:dyDescent="0.25">
      <c r="P7859">
        <v>108</v>
      </c>
      <c r="Q7859">
        <v>500000</v>
      </c>
      <c r="R7859">
        <v>2500000</v>
      </c>
      <c r="S7859" s="8" t="str">
        <f t="shared" si="122"/>
        <v>1085000002500000</v>
      </c>
      <c r="T7859" t="s">
        <v>43</v>
      </c>
      <c r="U7859">
        <v>45413.441011033683</v>
      </c>
    </row>
    <row r="7860" spans="16:21" x14ac:dyDescent="0.25">
      <c r="P7860">
        <v>109</v>
      </c>
      <c r="Q7860">
        <v>500000</v>
      </c>
      <c r="R7860">
        <v>2500000</v>
      </c>
      <c r="S7860" s="8" t="str">
        <f t="shared" si="122"/>
        <v>1095000002500000</v>
      </c>
      <c r="T7860" t="s">
        <v>43</v>
      </c>
      <c r="U7860">
        <v>45413.441011033683</v>
      </c>
    </row>
    <row r="7861" spans="16:21" x14ac:dyDescent="0.25">
      <c r="P7861">
        <v>110</v>
      </c>
      <c r="Q7861">
        <v>500000</v>
      </c>
      <c r="R7861">
        <v>2500000</v>
      </c>
      <c r="S7861" s="8" t="str">
        <f t="shared" si="122"/>
        <v>1105000002500000</v>
      </c>
      <c r="T7861" t="s">
        <v>43</v>
      </c>
      <c r="U7861">
        <v>45413.441011033683</v>
      </c>
    </row>
    <row r="7862" spans="16:21" x14ac:dyDescent="0.25">
      <c r="P7862">
        <v>111</v>
      </c>
      <c r="Q7862">
        <v>500000</v>
      </c>
      <c r="R7862">
        <v>2500000</v>
      </c>
      <c r="S7862" s="8" t="str">
        <f t="shared" si="122"/>
        <v>1115000002500000</v>
      </c>
      <c r="T7862" t="s">
        <v>43</v>
      </c>
      <c r="U7862">
        <v>45413.441011033683</v>
      </c>
    </row>
    <row r="7863" spans="16:21" x14ac:dyDescent="0.25">
      <c r="P7863">
        <v>112</v>
      </c>
      <c r="Q7863">
        <v>500000</v>
      </c>
      <c r="R7863">
        <v>2500000</v>
      </c>
      <c r="S7863" s="8" t="str">
        <f t="shared" si="122"/>
        <v>1125000002500000</v>
      </c>
      <c r="T7863" t="s">
        <v>43</v>
      </c>
      <c r="U7863">
        <v>45413.441011033683</v>
      </c>
    </row>
    <row r="7864" spans="16:21" x14ac:dyDescent="0.25">
      <c r="P7864">
        <v>113</v>
      </c>
      <c r="Q7864">
        <v>500000</v>
      </c>
      <c r="R7864">
        <v>2500000</v>
      </c>
      <c r="S7864" s="8" t="str">
        <f t="shared" si="122"/>
        <v>1135000002500000</v>
      </c>
      <c r="T7864" t="s">
        <v>43</v>
      </c>
      <c r="U7864">
        <v>45413.441011033683</v>
      </c>
    </row>
    <row r="7865" spans="16:21" x14ac:dyDescent="0.25">
      <c r="P7865">
        <v>114</v>
      </c>
      <c r="Q7865">
        <v>500000</v>
      </c>
      <c r="R7865">
        <v>2500000</v>
      </c>
      <c r="S7865" s="8" t="str">
        <f t="shared" si="122"/>
        <v>1145000002500000</v>
      </c>
      <c r="T7865" t="s">
        <v>43</v>
      </c>
      <c r="U7865">
        <v>45413.441011033683</v>
      </c>
    </row>
    <row r="7866" spans="16:21" x14ac:dyDescent="0.25">
      <c r="P7866">
        <v>115</v>
      </c>
      <c r="Q7866">
        <v>500000</v>
      </c>
      <c r="R7866">
        <v>2500000</v>
      </c>
      <c r="S7866" s="8" t="str">
        <f t="shared" si="122"/>
        <v>1155000002500000</v>
      </c>
      <c r="T7866" t="s">
        <v>43</v>
      </c>
      <c r="U7866">
        <v>45413.441011033683</v>
      </c>
    </row>
    <row r="7867" spans="16:21" x14ac:dyDescent="0.25">
      <c r="P7867">
        <v>116</v>
      </c>
      <c r="Q7867">
        <v>500000</v>
      </c>
      <c r="R7867">
        <v>2500000</v>
      </c>
      <c r="S7867" s="8" t="str">
        <f t="shared" si="122"/>
        <v>1165000002500000</v>
      </c>
      <c r="T7867" t="s">
        <v>43</v>
      </c>
      <c r="U7867">
        <v>45413.441011033683</v>
      </c>
    </row>
    <row r="7868" spans="16:21" x14ac:dyDescent="0.25">
      <c r="P7868">
        <v>117</v>
      </c>
      <c r="Q7868">
        <v>500000</v>
      </c>
      <c r="R7868">
        <v>2500000</v>
      </c>
      <c r="S7868" s="8" t="str">
        <f t="shared" si="122"/>
        <v>1175000002500000</v>
      </c>
      <c r="T7868" t="s">
        <v>43</v>
      </c>
      <c r="U7868">
        <v>45413.441011033683</v>
      </c>
    </row>
    <row r="7869" spans="16:21" x14ac:dyDescent="0.25">
      <c r="P7869">
        <v>118</v>
      </c>
      <c r="Q7869">
        <v>500000</v>
      </c>
      <c r="R7869">
        <v>2500000</v>
      </c>
      <c r="S7869" s="8" t="str">
        <f t="shared" si="122"/>
        <v>1185000002500000</v>
      </c>
      <c r="T7869" t="s">
        <v>43</v>
      </c>
      <c r="U7869">
        <v>45413.441011033683</v>
      </c>
    </row>
    <row r="7870" spans="16:21" x14ac:dyDescent="0.25">
      <c r="P7870">
        <v>119</v>
      </c>
      <c r="Q7870">
        <v>500000</v>
      </c>
      <c r="R7870">
        <v>2500000</v>
      </c>
      <c r="S7870" s="8" t="str">
        <f t="shared" si="122"/>
        <v>1195000002500000</v>
      </c>
      <c r="T7870" t="s">
        <v>43</v>
      </c>
      <c r="U7870">
        <v>45413.441011033683</v>
      </c>
    </row>
    <row r="7871" spans="16:21" x14ac:dyDescent="0.25">
      <c r="P7871">
        <v>120</v>
      </c>
      <c r="Q7871">
        <v>500000</v>
      </c>
      <c r="R7871">
        <v>2500000</v>
      </c>
      <c r="S7871" s="8" t="str">
        <f t="shared" si="122"/>
        <v>1205000002500000</v>
      </c>
      <c r="T7871" t="s">
        <v>43</v>
      </c>
      <c r="U7871">
        <v>45413.441011033683</v>
      </c>
    </row>
    <row r="7872" spans="16:21" x14ac:dyDescent="0.25">
      <c r="P7872">
        <v>121</v>
      </c>
      <c r="Q7872">
        <v>500000</v>
      </c>
      <c r="R7872">
        <v>2500000</v>
      </c>
      <c r="S7872" s="8" t="str">
        <f t="shared" si="122"/>
        <v>1215000002500000</v>
      </c>
      <c r="T7872" t="s">
        <v>43</v>
      </c>
      <c r="U7872">
        <v>45413.441011033683</v>
      </c>
    </row>
    <row r="7873" spans="16:21" x14ac:dyDescent="0.25">
      <c r="P7873">
        <v>122</v>
      </c>
      <c r="Q7873">
        <v>500000</v>
      </c>
      <c r="R7873">
        <v>2500000</v>
      </c>
      <c r="S7873" s="8" t="str">
        <f t="shared" si="122"/>
        <v>1225000002500000</v>
      </c>
      <c r="T7873" t="s">
        <v>43</v>
      </c>
      <c r="U7873">
        <v>45413.441011033683</v>
      </c>
    </row>
    <row r="7874" spans="16:21" x14ac:dyDescent="0.25">
      <c r="P7874">
        <v>123</v>
      </c>
      <c r="Q7874">
        <v>500000</v>
      </c>
      <c r="R7874">
        <v>2500000</v>
      </c>
      <c r="S7874" s="8" t="str">
        <f t="shared" si="122"/>
        <v>1235000002500000</v>
      </c>
      <c r="T7874" t="s">
        <v>43</v>
      </c>
      <c r="U7874">
        <v>45413.441011033683</v>
      </c>
    </row>
    <row r="7875" spans="16:21" x14ac:dyDescent="0.25">
      <c r="P7875">
        <v>124</v>
      </c>
      <c r="Q7875">
        <v>500000</v>
      </c>
      <c r="R7875">
        <v>2500000</v>
      </c>
      <c r="S7875" s="8" t="str">
        <f t="shared" ref="S7875:S7938" si="123">P7875&amp;Q7875&amp;R7875</f>
        <v>1245000002500000</v>
      </c>
      <c r="T7875" t="s">
        <v>43</v>
      </c>
      <c r="U7875">
        <v>45413.441011033683</v>
      </c>
    </row>
    <row r="7876" spans="16:21" x14ac:dyDescent="0.25">
      <c r="P7876">
        <v>125</v>
      </c>
      <c r="Q7876">
        <v>500000</v>
      </c>
      <c r="R7876">
        <v>2500000</v>
      </c>
      <c r="S7876" s="8" t="str">
        <f t="shared" si="123"/>
        <v>1255000002500000</v>
      </c>
      <c r="T7876" t="s">
        <v>43</v>
      </c>
      <c r="U7876">
        <v>45413.441011033683</v>
      </c>
    </row>
    <row r="7877" spans="16:21" x14ac:dyDescent="0.25">
      <c r="P7877">
        <v>1</v>
      </c>
      <c r="Q7877">
        <v>500000</v>
      </c>
      <c r="R7877">
        <v>3000000</v>
      </c>
      <c r="S7877" s="8" t="str">
        <f t="shared" si="123"/>
        <v>15000003000000</v>
      </c>
      <c r="T7877" t="s">
        <v>48</v>
      </c>
      <c r="U7877">
        <v>2637.8609725000001</v>
      </c>
    </row>
    <row r="7878" spans="16:21" x14ac:dyDescent="0.25">
      <c r="P7878">
        <v>2</v>
      </c>
      <c r="Q7878">
        <v>500000</v>
      </c>
      <c r="R7878">
        <v>3000000</v>
      </c>
      <c r="S7878" s="8" t="str">
        <f t="shared" si="123"/>
        <v>25000003000000</v>
      </c>
      <c r="T7878" t="s">
        <v>48</v>
      </c>
      <c r="U7878">
        <v>2637.8609725000001</v>
      </c>
    </row>
    <row r="7879" spans="16:21" x14ac:dyDescent="0.25">
      <c r="P7879">
        <v>3</v>
      </c>
      <c r="Q7879">
        <v>500000</v>
      </c>
      <c r="R7879">
        <v>3000000</v>
      </c>
      <c r="S7879" s="8" t="str">
        <f t="shared" si="123"/>
        <v>35000003000000</v>
      </c>
      <c r="T7879" t="s">
        <v>48</v>
      </c>
      <c r="U7879">
        <v>2637.8609725000001</v>
      </c>
    </row>
    <row r="7880" spans="16:21" x14ac:dyDescent="0.25">
      <c r="P7880">
        <v>4</v>
      </c>
      <c r="Q7880">
        <v>500000</v>
      </c>
      <c r="R7880">
        <v>3000000</v>
      </c>
      <c r="S7880" s="8" t="str">
        <f t="shared" si="123"/>
        <v>45000003000000</v>
      </c>
      <c r="T7880" t="s">
        <v>48</v>
      </c>
      <c r="U7880">
        <v>2637.8609725000001</v>
      </c>
    </row>
    <row r="7881" spans="16:21" x14ac:dyDescent="0.25">
      <c r="P7881">
        <v>5</v>
      </c>
      <c r="Q7881">
        <v>500000</v>
      </c>
      <c r="R7881">
        <v>3000000</v>
      </c>
      <c r="S7881" s="8" t="str">
        <f t="shared" si="123"/>
        <v>55000003000000</v>
      </c>
      <c r="T7881" t="s">
        <v>48</v>
      </c>
      <c r="U7881">
        <v>2637.8609725000001</v>
      </c>
    </row>
    <row r="7882" spans="16:21" x14ac:dyDescent="0.25">
      <c r="P7882">
        <v>6</v>
      </c>
      <c r="Q7882">
        <v>500000</v>
      </c>
      <c r="R7882">
        <v>3000000</v>
      </c>
      <c r="S7882" s="8" t="str">
        <f t="shared" si="123"/>
        <v>65000003000000</v>
      </c>
      <c r="T7882" t="s">
        <v>48</v>
      </c>
      <c r="U7882">
        <v>2637.8609725000001</v>
      </c>
    </row>
    <row r="7883" spans="16:21" x14ac:dyDescent="0.25">
      <c r="P7883">
        <v>7</v>
      </c>
      <c r="Q7883">
        <v>500000</v>
      </c>
      <c r="R7883">
        <v>3000000</v>
      </c>
      <c r="S7883" s="8" t="str">
        <f t="shared" si="123"/>
        <v>75000003000000</v>
      </c>
      <c r="T7883" t="s">
        <v>48</v>
      </c>
      <c r="U7883">
        <v>2637.8609725000001</v>
      </c>
    </row>
    <row r="7884" spans="16:21" x14ac:dyDescent="0.25">
      <c r="P7884">
        <v>8</v>
      </c>
      <c r="Q7884">
        <v>500000</v>
      </c>
      <c r="R7884">
        <v>3000000</v>
      </c>
      <c r="S7884" s="8" t="str">
        <f t="shared" si="123"/>
        <v>85000003000000</v>
      </c>
      <c r="T7884" t="s">
        <v>48</v>
      </c>
      <c r="U7884">
        <v>2637.8609725000001</v>
      </c>
    </row>
    <row r="7885" spans="16:21" x14ac:dyDescent="0.25">
      <c r="P7885">
        <v>9</v>
      </c>
      <c r="Q7885">
        <v>500000</v>
      </c>
      <c r="R7885">
        <v>3000000</v>
      </c>
      <c r="S7885" s="8" t="str">
        <f t="shared" si="123"/>
        <v>95000003000000</v>
      </c>
      <c r="T7885" t="s">
        <v>48</v>
      </c>
      <c r="U7885">
        <v>2637.8609725000001</v>
      </c>
    </row>
    <row r="7886" spans="16:21" x14ac:dyDescent="0.25">
      <c r="P7886">
        <v>10</v>
      </c>
      <c r="Q7886">
        <v>500000</v>
      </c>
      <c r="R7886">
        <v>3000000</v>
      </c>
      <c r="S7886" s="8" t="str">
        <f t="shared" si="123"/>
        <v>105000003000000</v>
      </c>
      <c r="T7886" t="s">
        <v>48</v>
      </c>
      <c r="U7886">
        <v>2637.8609725000001</v>
      </c>
    </row>
    <row r="7887" spans="16:21" x14ac:dyDescent="0.25">
      <c r="P7887">
        <v>11</v>
      </c>
      <c r="Q7887">
        <v>500000</v>
      </c>
      <c r="R7887">
        <v>3000000</v>
      </c>
      <c r="S7887" s="8" t="str">
        <f t="shared" si="123"/>
        <v>115000003000000</v>
      </c>
      <c r="T7887" t="s">
        <v>48</v>
      </c>
      <c r="U7887">
        <v>2637.8609725000001</v>
      </c>
    </row>
    <row r="7888" spans="16:21" x14ac:dyDescent="0.25">
      <c r="P7888">
        <v>12</v>
      </c>
      <c r="Q7888">
        <v>500000</v>
      </c>
      <c r="R7888">
        <v>3000000</v>
      </c>
      <c r="S7888" s="8" t="str">
        <f t="shared" si="123"/>
        <v>125000003000000</v>
      </c>
      <c r="T7888" t="s">
        <v>48</v>
      </c>
      <c r="U7888">
        <v>2637.8609725000001</v>
      </c>
    </row>
    <row r="7889" spans="16:21" x14ac:dyDescent="0.25">
      <c r="P7889">
        <v>13</v>
      </c>
      <c r="Q7889">
        <v>500000</v>
      </c>
      <c r="R7889">
        <v>3000000</v>
      </c>
      <c r="S7889" s="8" t="str">
        <f t="shared" si="123"/>
        <v>135000003000000</v>
      </c>
      <c r="T7889" t="s">
        <v>48</v>
      </c>
      <c r="U7889">
        <v>2637.8609725000001</v>
      </c>
    </row>
    <row r="7890" spans="16:21" x14ac:dyDescent="0.25">
      <c r="P7890">
        <v>14</v>
      </c>
      <c r="Q7890">
        <v>500000</v>
      </c>
      <c r="R7890">
        <v>3000000</v>
      </c>
      <c r="S7890" s="8" t="str">
        <f t="shared" si="123"/>
        <v>145000003000000</v>
      </c>
      <c r="T7890" t="s">
        <v>48</v>
      </c>
      <c r="U7890">
        <v>2637.8609725000001</v>
      </c>
    </row>
    <row r="7891" spans="16:21" x14ac:dyDescent="0.25">
      <c r="P7891">
        <v>15</v>
      </c>
      <c r="Q7891">
        <v>500000</v>
      </c>
      <c r="R7891">
        <v>3000000</v>
      </c>
      <c r="S7891" s="8" t="str">
        <f t="shared" si="123"/>
        <v>155000003000000</v>
      </c>
      <c r="T7891" t="s">
        <v>48</v>
      </c>
      <c r="U7891">
        <v>2637.8609725000001</v>
      </c>
    </row>
    <row r="7892" spans="16:21" x14ac:dyDescent="0.25">
      <c r="P7892">
        <v>16</v>
      </c>
      <c r="Q7892">
        <v>500000</v>
      </c>
      <c r="R7892">
        <v>3000000</v>
      </c>
      <c r="S7892" s="8" t="str">
        <f t="shared" si="123"/>
        <v>165000003000000</v>
      </c>
      <c r="T7892" t="s">
        <v>48</v>
      </c>
      <c r="U7892">
        <v>2637.8609725000001</v>
      </c>
    </row>
    <row r="7893" spans="16:21" x14ac:dyDescent="0.25">
      <c r="P7893">
        <v>17</v>
      </c>
      <c r="Q7893">
        <v>500000</v>
      </c>
      <c r="R7893">
        <v>3000000</v>
      </c>
      <c r="S7893" s="8" t="str">
        <f t="shared" si="123"/>
        <v>175000003000000</v>
      </c>
      <c r="T7893" t="s">
        <v>48</v>
      </c>
      <c r="U7893">
        <v>2637.8609725000001</v>
      </c>
    </row>
    <row r="7894" spans="16:21" x14ac:dyDescent="0.25">
      <c r="P7894">
        <v>18</v>
      </c>
      <c r="Q7894">
        <v>500000</v>
      </c>
      <c r="R7894">
        <v>3000000</v>
      </c>
      <c r="S7894" s="8" t="str">
        <f t="shared" si="123"/>
        <v>185000003000000</v>
      </c>
      <c r="T7894" t="s">
        <v>48</v>
      </c>
      <c r="U7894">
        <v>2637.8609725000001</v>
      </c>
    </row>
    <row r="7895" spans="16:21" x14ac:dyDescent="0.25">
      <c r="P7895">
        <v>19</v>
      </c>
      <c r="Q7895">
        <v>500000</v>
      </c>
      <c r="R7895">
        <v>3000000</v>
      </c>
      <c r="S7895" s="8" t="str">
        <f t="shared" si="123"/>
        <v>195000003000000</v>
      </c>
      <c r="T7895" t="s">
        <v>48</v>
      </c>
      <c r="U7895">
        <v>2637.8609725000001</v>
      </c>
    </row>
    <row r="7896" spans="16:21" x14ac:dyDescent="0.25">
      <c r="P7896">
        <v>20</v>
      </c>
      <c r="Q7896">
        <v>500000</v>
      </c>
      <c r="R7896">
        <v>3000000</v>
      </c>
      <c r="S7896" s="8" t="str">
        <f t="shared" si="123"/>
        <v>205000003000000</v>
      </c>
      <c r="T7896" t="s">
        <v>48</v>
      </c>
      <c r="U7896">
        <v>2637.8609725000001</v>
      </c>
    </row>
    <row r="7897" spans="16:21" x14ac:dyDescent="0.25">
      <c r="P7897">
        <v>21</v>
      </c>
      <c r="Q7897">
        <v>500000</v>
      </c>
      <c r="R7897">
        <v>3000000</v>
      </c>
      <c r="S7897" s="8" t="str">
        <f t="shared" si="123"/>
        <v>215000003000000</v>
      </c>
      <c r="T7897" t="s">
        <v>48</v>
      </c>
      <c r="U7897">
        <v>2637.8609725000001</v>
      </c>
    </row>
    <row r="7898" spans="16:21" x14ac:dyDescent="0.25">
      <c r="P7898">
        <v>22</v>
      </c>
      <c r="Q7898">
        <v>500000</v>
      </c>
      <c r="R7898">
        <v>3000000</v>
      </c>
      <c r="S7898" s="8" t="str">
        <f t="shared" si="123"/>
        <v>225000003000000</v>
      </c>
      <c r="T7898" t="s">
        <v>48</v>
      </c>
      <c r="U7898">
        <v>2637.8609725000001</v>
      </c>
    </row>
    <row r="7899" spans="16:21" x14ac:dyDescent="0.25">
      <c r="P7899">
        <v>23</v>
      </c>
      <c r="Q7899">
        <v>500000</v>
      </c>
      <c r="R7899">
        <v>3000000</v>
      </c>
      <c r="S7899" s="8" t="str">
        <f t="shared" si="123"/>
        <v>235000003000000</v>
      </c>
      <c r="T7899" t="s">
        <v>48</v>
      </c>
      <c r="U7899">
        <v>2637.8609725000001</v>
      </c>
    </row>
    <row r="7900" spans="16:21" x14ac:dyDescent="0.25">
      <c r="P7900">
        <v>24</v>
      </c>
      <c r="Q7900">
        <v>500000</v>
      </c>
      <c r="R7900">
        <v>3000000</v>
      </c>
      <c r="S7900" s="8" t="str">
        <f t="shared" si="123"/>
        <v>245000003000000</v>
      </c>
      <c r="T7900" t="s">
        <v>48</v>
      </c>
      <c r="U7900">
        <v>2637.8609725000001</v>
      </c>
    </row>
    <row r="7901" spans="16:21" x14ac:dyDescent="0.25">
      <c r="P7901">
        <v>25</v>
      </c>
      <c r="Q7901">
        <v>500000</v>
      </c>
      <c r="R7901">
        <v>3000000</v>
      </c>
      <c r="S7901" s="8" t="str">
        <f t="shared" si="123"/>
        <v>255000003000000</v>
      </c>
      <c r="T7901" t="s">
        <v>48</v>
      </c>
      <c r="U7901">
        <v>2637.8609725000001</v>
      </c>
    </row>
    <row r="7902" spans="16:21" x14ac:dyDescent="0.25">
      <c r="P7902">
        <v>26</v>
      </c>
      <c r="Q7902">
        <v>500000</v>
      </c>
      <c r="R7902">
        <v>3000000</v>
      </c>
      <c r="S7902" s="8" t="str">
        <f t="shared" si="123"/>
        <v>265000003000000</v>
      </c>
      <c r="T7902" t="s">
        <v>34</v>
      </c>
      <c r="U7902">
        <v>2779.2372808388495</v>
      </c>
    </row>
    <row r="7903" spans="16:21" x14ac:dyDescent="0.25">
      <c r="P7903">
        <v>27</v>
      </c>
      <c r="Q7903">
        <v>500000</v>
      </c>
      <c r="R7903">
        <v>3000000</v>
      </c>
      <c r="S7903" s="8" t="str">
        <f t="shared" si="123"/>
        <v>275000003000000</v>
      </c>
      <c r="T7903" t="s">
        <v>34</v>
      </c>
      <c r="U7903">
        <v>2779.2372808388495</v>
      </c>
    </row>
    <row r="7904" spans="16:21" x14ac:dyDescent="0.25">
      <c r="P7904">
        <v>28</v>
      </c>
      <c r="Q7904">
        <v>500000</v>
      </c>
      <c r="R7904">
        <v>3000000</v>
      </c>
      <c r="S7904" s="8" t="str">
        <f t="shared" si="123"/>
        <v>285000003000000</v>
      </c>
      <c r="T7904" t="s">
        <v>34</v>
      </c>
      <c r="U7904">
        <v>2779.2372808388495</v>
      </c>
    </row>
    <row r="7905" spans="16:21" x14ac:dyDescent="0.25">
      <c r="P7905">
        <v>29</v>
      </c>
      <c r="Q7905">
        <v>500000</v>
      </c>
      <c r="R7905">
        <v>3000000</v>
      </c>
      <c r="S7905" s="8" t="str">
        <f t="shared" si="123"/>
        <v>295000003000000</v>
      </c>
      <c r="T7905" t="s">
        <v>34</v>
      </c>
      <c r="U7905">
        <v>2779.2372808388495</v>
      </c>
    </row>
    <row r="7906" spans="16:21" x14ac:dyDescent="0.25">
      <c r="P7906">
        <v>30</v>
      </c>
      <c r="Q7906">
        <v>500000</v>
      </c>
      <c r="R7906">
        <v>3000000</v>
      </c>
      <c r="S7906" s="8" t="str">
        <f t="shared" si="123"/>
        <v>305000003000000</v>
      </c>
      <c r="T7906" t="s">
        <v>34</v>
      </c>
      <c r="U7906">
        <v>2779.2372808388495</v>
      </c>
    </row>
    <row r="7907" spans="16:21" x14ac:dyDescent="0.25">
      <c r="P7907">
        <v>31</v>
      </c>
      <c r="Q7907">
        <v>500000</v>
      </c>
      <c r="R7907">
        <v>3000000</v>
      </c>
      <c r="S7907" s="8" t="str">
        <f t="shared" si="123"/>
        <v>315000003000000</v>
      </c>
      <c r="T7907" t="s">
        <v>34</v>
      </c>
      <c r="U7907">
        <v>2779.2372808388495</v>
      </c>
    </row>
    <row r="7908" spans="16:21" x14ac:dyDescent="0.25">
      <c r="P7908">
        <v>32</v>
      </c>
      <c r="Q7908">
        <v>500000</v>
      </c>
      <c r="R7908">
        <v>3000000</v>
      </c>
      <c r="S7908" s="8" t="str">
        <f t="shared" si="123"/>
        <v>325000003000000</v>
      </c>
      <c r="T7908" t="s">
        <v>34</v>
      </c>
      <c r="U7908">
        <v>2779.2372808388495</v>
      </c>
    </row>
    <row r="7909" spans="16:21" x14ac:dyDescent="0.25">
      <c r="P7909">
        <v>33</v>
      </c>
      <c r="Q7909">
        <v>500000</v>
      </c>
      <c r="R7909">
        <v>3000000</v>
      </c>
      <c r="S7909" s="8" t="str">
        <f t="shared" si="123"/>
        <v>335000003000000</v>
      </c>
      <c r="T7909" t="s">
        <v>34</v>
      </c>
      <c r="U7909">
        <v>2779.2372808388495</v>
      </c>
    </row>
    <row r="7910" spans="16:21" x14ac:dyDescent="0.25">
      <c r="P7910">
        <v>34</v>
      </c>
      <c r="Q7910">
        <v>500000</v>
      </c>
      <c r="R7910">
        <v>3000000</v>
      </c>
      <c r="S7910" s="8" t="str">
        <f t="shared" si="123"/>
        <v>345000003000000</v>
      </c>
      <c r="T7910" t="s">
        <v>34</v>
      </c>
      <c r="U7910">
        <v>2779.2372808388495</v>
      </c>
    </row>
    <row r="7911" spans="16:21" x14ac:dyDescent="0.25">
      <c r="P7911">
        <v>35</v>
      </c>
      <c r="Q7911">
        <v>500000</v>
      </c>
      <c r="R7911">
        <v>3000000</v>
      </c>
      <c r="S7911" s="8" t="str">
        <f t="shared" si="123"/>
        <v>355000003000000</v>
      </c>
      <c r="T7911" t="s">
        <v>34</v>
      </c>
      <c r="U7911">
        <v>2779.2372808388495</v>
      </c>
    </row>
    <row r="7912" spans="16:21" x14ac:dyDescent="0.25">
      <c r="P7912">
        <v>36</v>
      </c>
      <c r="Q7912">
        <v>500000</v>
      </c>
      <c r="R7912">
        <v>3000000</v>
      </c>
      <c r="S7912" s="8" t="str">
        <f t="shared" si="123"/>
        <v>365000003000000</v>
      </c>
      <c r="T7912" t="s">
        <v>35</v>
      </c>
      <c r="U7912">
        <v>3761.4586542632651</v>
      </c>
    </row>
    <row r="7913" spans="16:21" x14ac:dyDescent="0.25">
      <c r="P7913">
        <v>37</v>
      </c>
      <c r="Q7913">
        <v>500000</v>
      </c>
      <c r="R7913">
        <v>3000000</v>
      </c>
      <c r="S7913" s="8" t="str">
        <f t="shared" si="123"/>
        <v>375000003000000</v>
      </c>
      <c r="T7913" t="s">
        <v>35</v>
      </c>
      <c r="U7913">
        <v>3761.4586542632651</v>
      </c>
    </row>
    <row r="7914" spans="16:21" x14ac:dyDescent="0.25">
      <c r="P7914">
        <v>38</v>
      </c>
      <c r="Q7914">
        <v>500000</v>
      </c>
      <c r="R7914">
        <v>3000000</v>
      </c>
      <c r="S7914" s="8" t="str">
        <f t="shared" si="123"/>
        <v>385000003000000</v>
      </c>
      <c r="T7914" t="s">
        <v>35</v>
      </c>
      <c r="U7914">
        <v>3761.4586542632651</v>
      </c>
    </row>
    <row r="7915" spans="16:21" x14ac:dyDescent="0.25">
      <c r="P7915">
        <v>39</v>
      </c>
      <c r="Q7915">
        <v>500000</v>
      </c>
      <c r="R7915">
        <v>3000000</v>
      </c>
      <c r="S7915" s="8" t="str">
        <f t="shared" si="123"/>
        <v>395000003000000</v>
      </c>
      <c r="T7915" t="s">
        <v>35</v>
      </c>
      <c r="U7915">
        <v>3761.4586542632651</v>
      </c>
    </row>
    <row r="7916" spans="16:21" x14ac:dyDescent="0.25">
      <c r="P7916">
        <v>40</v>
      </c>
      <c r="Q7916">
        <v>500000</v>
      </c>
      <c r="R7916">
        <v>3000000</v>
      </c>
      <c r="S7916" s="8" t="str">
        <f t="shared" si="123"/>
        <v>405000003000000</v>
      </c>
      <c r="T7916" t="s">
        <v>35</v>
      </c>
      <c r="U7916">
        <v>3761.4586542632651</v>
      </c>
    </row>
    <row r="7917" spans="16:21" x14ac:dyDescent="0.25">
      <c r="P7917">
        <v>41</v>
      </c>
      <c r="Q7917">
        <v>500000</v>
      </c>
      <c r="R7917">
        <v>3000000</v>
      </c>
      <c r="S7917" s="8" t="str">
        <f t="shared" si="123"/>
        <v>415000003000000</v>
      </c>
      <c r="T7917" t="s">
        <v>35</v>
      </c>
      <c r="U7917">
        <v>3761.4586542632651</v>
      </c>
    </row>
    <row r="7918" spans="16:21" x14ac:dyDescent="0.25">
      <c r="P7918">
        <v>42</v>
      </c>
      <c r="Q7918">
        <v>500000</v>
      </c>
      <c r="R7918">
        <v>3000000</v>
      </c>
      <c r="S7918" s="8" t="str">
        <f t="shared" si="123"/>
        <v>425000003000000</v>
      </c>
      <c r="T7918" t="s">
        <v>35</v>
      </c>
      <c r="U7918">
        <v>3761.4586542632651</v>
      </c>
    </row>
    <row r="7919" spans="16:21" x14ac:dyDescent="0.25">
      <c r="P7919">
        <v>43</v>
      </c>
      <c r="Q7919">
        <v>500000</v>
      </c>
      <c r="R7919">
        <v>3000000</v>
      </c>
      <c r="S7919" s="8" t="str">
        <f t="shared" si="123"/>
        <v>435000003000000</v>
      </c>
      <c r="T7919" t="s">
        <v>35</v>
      </c>
      <c r="U7919">
        <v>3761.4586542632651</v>
      </c>
    </row>
    <row r="7920" spans="16:21" x14ac:dyDescent="0.25">
      <c r="P7920">
        <v>44</v>
      </c>
      <c r="Q7920">
        <v>500000</v>
      </c>
      <c r="R7920">
        <v>3000000</v>
      </c>
      <c r="S7920" s="8" t="str">
        <f t="shared" si="123"/>
        <v>445000003000000</v>
      </c>
      <c r="T7920" t="s">
        <v>35</v>
      </c>
      <c r="U7920">
        <v>3761.4586542632651</v>
      </c>
    </row>
    <row r="7921" spans="16:21" x14ac:dyDescent="0.25">
      <c r="P7921">
        <v>45</v>
      </c>
      <c r="Q7921">
        <v>500000</v>
      </c>
      <c r="R7921">
        <v>3000000</v>
      </c>
      <c r="S7921" s="8" t="str">
        <f t="shared" si="123"/>
        <v>455000003000000</v>
      </c>
      <c r="T7921" t="s">
        <v>35</v>
      </c>
      <c r="U7921">
        <v>3761.4586542632651</v>
      </c>
    </row>
    <row r="7922" spans="16:21" x14ac:dyDescent="0.25">
      <c r="P7922">
        <v>46</v>
      </c>
      <c r="Q7922">
        <v>500000</v>
      </c>
      <c r="R7922">
        <v>3000000</v>
      </c>
      <c r="S7922" s="8" t="str">
        <f t="shared" si="123"/>
        <v>465000003000000</v>
      </c>
      <c r="T7922" t="s">
        <v>36</v>
      </c>
      <c r="U7922">
        <v>5781.1157361979285</v>
      </c>
    </row>
    <row r="7923" spans="16:21" x14ac:dyDescent="0.25">
      <c r="P7923">
        <v>47</v>
      </c>
      <c r="Q7923">
        <v>500000</v>
      </c>
      <c r="R7923">
        <v>3000000</v>
      </c>
      <c r="S7923" s="8" t="str">
        <f t="shared" si="123"/>
        <v>475000003000000</v>
      </c>
      <c r="T7923" t="s">
        <v>36</v>
      </c>
      <c r="U7923">
        <v>5781.1157361979285</v>
      </c>
    </row>
    <row r="7924" spans="16:21" x14ac:dyDescent="0.25">
      <c r="P7924">
        <v>48</v>
      </c>
      <c r="Q7924">
        <v>500000</v>
      </c>
      <c r="R7924">
        <v>3000000</v>
      </c>
      <c r="S7924" s="8" t="str">
        <f t="shared" si="123"/>
        <v>485000003000000</v>
      </c>
      <c r="T7924" t="s">
        <v>36</v>
      </c>
      <c r="U7924">
        <v>5781.1157361979285</v>
      </c>
    </row>
    <row r="7925" spans="16:21" x14ac:dyDescent="0.25">
      <c r="P7925">
        <v>49</v>
      </c>
      <c r="Q7925">
        <v>500000</v>
      </c>
      <c r="R7925">
        <v>3000000</v>
      </c>
      <c r="S7925" s="8" t="str">
        <f t="shared" si="123"/>
        <v>495000003000000</v>
      </c>
      <c r="T7925" t="s">
        <v>36</v>
      </c>
      <c r="U7925">
        <v>5781.1157361979285</v>
      </c>
    </row>
    <row r="7926" spans="16:21" x14ac:dyDescent="0.25">
      <c r="P7926">
        <v>50</v>
      </c>
      <c r="Q7926">
        <v>500000</v>
      </c>
      <c r="R7926">
        <v>3000000</v>
      </c>
      <c r="S7926" s="8" t="str">
        <f t="shared" si="123"/>
        <v>505000003000000</v>
      </c>
      <c r="T7926" t="s">
        <v>36</v>
      </c>
      <c r="U7926">
        <v>5781.1157361979285</v>
      </c>
    </row>
    <row r="7927" spans="16:21" x14ac:dyDescent="0.25">
      <c r="P7927">
        <v>51</v>
      </c>
      <c r="Q7927">
        <v>500000</v>
      </c>
      <c r="R7927">
        <v>3000000</v>
      </c>
      <c r="S7927" s="8" t="str">
        <f t="shared" si="123"/>
        <v>515000003000000</v>
      </c>
      <c r="T7927" t="s">
        <v>37</v>
      </c>
      <c r="U7927">
        <v>8225.477695057898</v>
      </c>
    </row>
    <row r="7928" spans="16:21" x14ac:dyDescent="0.25">
      <c r="P7928">
        <v>52</v>
      </c>
      <c r="Q7928">
        <v>500000</v>
      </c>
      <c r="R7928">
        <v>3000000</v>
      </c>
      <c r="S7928" s="8" t="str">
        <f t="shared" si="123"/>
        <v>525000003000000</v>
      </c>
      <c r="T7928" t="s">
        <v>37</v>
      </c>
      <c r="U7928">
        <v>8225.477695057898</v>
      </c>
    </row>
    <row r="7929" spans="16:21" x14ac:dyDescent="0.25">
      <c r="P7929">
        <v>53</v>
      </c>
      <c r="Q7929">
        <v>500000</v>
      </c>
      <c r="R7929">
        <v>3000000</v>
      </c>
      <c r="S7929" s="8" t="str">
        <f t="shared" si="123"/>
        <v>535000003000000</v>
      </c>
      <c r="T7929" t="s">
        <v>37</v>
      </c>
      <c r="U7929">
        <v>8225.477695057898</v>
      </c>
    </row>
    <row r="7930" spans="16:21" x14ac:dyDescent="0.25">
      <c r="P7930">
        <v>54</v>
      </c>
      <c r="Q7930">
        <v>500000</v>
      </c>
      <c r="R7930">
        <v>3000000</v>
      </c>
      <c r="S7930" s="8" t="str">
        <f t="shared" si="123"/>
        <v>545000003000000</v>
      </c>
      <c r="T7930" t="s">
        <v>37</v>
      </c>
      <c r="U7930">
        <v>8225.477695057898</v>
      </c>
    </row>
    <row r="7931" spans="16:21" x14ac:dyDescent="0.25">
      <c r="P7931">
        <v>55</v>
      </c>
      <c r="Q7931">
        <v>500000</v>
      </c>
      <c r="R7931">
        <v>3000000</v>
      </c>
      <c r="S7931" s="8" t="str">
        <f t="shared" si="123"/>
        <v>555000003000000</v>
      </c>
      <c r="T7931" t="s">
        <v>37</v>
      </c>
      <c r="U7931">
        <v>8225.477695057898</v>
      </c>
    </row>
    <row r="7932" spans="16:21" x14ac:dyDescent="0.25">
      <c r="P7932">
        <v>56</v>
      </c>
      <c r="Q7932">
        <v>500000</v>
      </c>
      <c r="R7932">
        <v>3000000</v>
      </c>
      <c r="S7932" s="8" t="str">
        <f t="shared" si="123"/>
        <v>565000003000000</v>
      </c>
      <c r="T7932" t="s">
        <v>38</v>
      </c>
      <c r="U7932">
        <v>11440.958754794385</v>
      </c>
    </row>
    <row r="7933" spans="16:21" x14ac:dyDescent="0.25">
      <c r="P7933">
        <v>57</v>
      </c>
      <c r="Q7933">
        <v>500000</v>
      </c>
      <c r="R7933">
        <v>3000000</v>
      </c>
      <c r="S7933" s="8" t="str">
        <f t="shared" si="123"/>
        <v>575000003000000</v>
      </c>
      <c r="T7933" t="s">
        <v>38</v>
      </c>
      <c r="U7933">
        <v>11440.958754794385</v>
      </c>
    </row>
    <row r="7934" spans="16:21" x14ac:dyDescent="0.25">
      <c r="P7934">
        <v>58</v>
      </c>
      <c r="Q7934">
        <v>500000</v>
      </c>
      <c r="R7934">
        <v>3000000</v>
      </c>
      <c r="S7934" s="8" t="str">
        <f t="shared" si="123"/>
        <v>585000003000000</v>
      </c>
      <c r="T7934" t="s">
        <v>38</v>
      </c>
      <c r="U7934">
        <v>11440.958754794385</v>
      </c>
    </row>
    <row r="7935" spans="16:21" x14ac:dyDescent="0.25">
      <c r="P7935">
        <v>59</v>
      </c>
      <c r="Q7935">
        <v>500000</v>
      </c>
      <c r="R7935">
        <v>3000000</v>
      </c>
      <c r="S7935" s="8" t="str">
        <f t="shared" si="123"/>
        <v>595000003000000</v>
      </c>
      <c r="T7935" t="s">
        <v>38</v>
      </c>
      <c r="U7935">
        <v>11440.958754794385</v>
      </c>
    </row>
    <row r="7936" spans="16:21" x14ac:dyDescent="0.25">
      <c r="P7936">
        <v>60</v>
      </c>
      <c r="Q7936">
        <v>500000</v>
      </c>
      <c r="R7936">
        <v>3000000</v>
      </c>
      <c r="S7936" s="8" t="str">
        <f t="shared" si="123"/>
        <v>605000003000000</v>
      </c>
      <c r="T7936" t="s">
        <v>38</v>
      </c>
      <c r="U7936">
        <v>11440.958754794385</v>
      </c>
    </row>
    <row r="7937" spans="16:21" x14ac:dyDescent="0.25">
      <c r="P7937">
        <v>61</v>
      </c>
      <c r="Q7937">
        <v>500000</v>
      </c>
      <c r="R7937">
        <v>3000000</v>
      </c>
      <c r="S7937" s="8" t="str">
        <f t="shared" si="123"/>
        <v>615000003000000</v>
      </c>
      <c r="T7937" t="s">
        <v>39</v>
      </c>
      <c r="U7937">
        <v>19056.672142269617</v>
      </c>
    </row>
    <row r="7938" spans="16:21" x14ac:dyDescent="0.25">
      <c r="P7938">
        <v>62</v>
      </c>
      <c r="Q7938">
        <v>500000</v>
      </c>
      <c r="R7938">
        <v>3000000</v>
      </c>
      <c r="S7938" s="8" t="str">
        <f t="shared" si="123"/>
        <v>625000003000000</v>
      </c>
      <c r="T7938" t="s">
        <v>39</v>
      </c>
      <c r="U7938">
        <v>19056.672142269617</v>
      </c>
    </row>
    <row r="7939" spans="16:21" x14ac:dyDescent="0.25">
      <c r="P7939">
        <v>63</v>
      </c>
      <c r="Q7939">
        <v>500000</v>
      </c>
      <c r="R7939">
        <v>3000000</v>
      </c>
      <c r="S7939" s="8" t="str">
        <f t="shared" ref="S7939:S8002" si="124">P7939&amp;Q7939&amp;R7939</f>
        <v>635000003000000</v>
      </c>
      <c r="T7939" t="s">
        <v>39</v>
      </c>
      <c r="U7939">
        <v>19056.672142269617</v>
      </c>
    </row>
    <row r="7940" spans="16:21" x14ac:dyDescent="0.25">
      <c r="P7940">
        <v>64</v>
      </c>
      <c r="Q7940">
        <v>500000</v>
      </c>
      <c r="R7940">
        <v>3000000</v>
      </c>
      <c r="S7940" s="8" t="str">
        <f t="shared" si="124"/>
        <v>645000003000000</v>
      </c>
      <c r="T7940" t="s">
        <v>39</v>
      </c>
      <c r="U7940">
        <v>19056.672142269617</v>
      </c>
    </row>
    <row r="7941" spans="16:21" x14ac:dyDescent="0.25">
      <c r="P7941">
        <v>65</v>
      </c>
      <c r="Q7941">
        <v>500000</v>
      </c>
      <c r="R7941">
        <v>3000000</v>
      </c>
      <c r="S7941" s="8" t="str">
        <f t="shared" si="124"/>
        <v>655000003000000</v>
      </c>
      <c r="T7941" t="s">
        <v>39</v>
      </c>
      <c r="U7941">
        <v>19056.672142269617</v>
      </c>
    </row>
    <row r="7942" spans="16:21" x14ac:dyDescent="0.25">
      <c r="P7942">
        <v>66</v>
      </c>
      <c r="Q7942">
        <v>500000</v>
      </c>
      <c r="R7942">
        <v>3000000</v>
      </c>
      <c r="S7942" s="8" t="str">
        <f t="shared" si="124"/>
        <v>665000003000000</v>
      </c>
      <c r="T7942" t="s">
        <v>40</v>
      </c>
      <c r="U7942">
        <v>23723.258409592017</v>
      </c>
    </row>
    <row r="7943" spans="16:21" x14ac:dyDescent="0.25">
      <c r="P7943">
        <v>67</v>
      </c>
      <c r="Q7943">
        <v>500000</v>
      </c>
      <c r="R7943">
        <v>3000000</v>
      </c>
      <c r="S7943" s="8" t="str">
        <f t="shared" si="124"/>
        <v>675000003000000</v>
      </c>
      <c r="T7943" t="s">
        <v>40</v>
      </c>
      <c r="U7943">
        <v>23723.258409592017</v>
      </c>
    </row>
    <row r="7944" spans="16:21" x14ac:dyDescent="0.25">
      <c r="P7944">
        <v>68</v>
      </c>
      <c r="Q7944">
        <v>500000</v>
      </c>
      <c r="R7944">
        <v>3000000</v>
      </c>
      <c r="S7944" s="8" t="str">
        <f t="shared" si="124"/>
        <v>685000003000000</v>
      </c>
      <c r="T7944" t="s">
        <v>40</v>
      </c>
      <c r="U7944">
        <v>23723.258409592017</v>
      </c>
    </row>
    <row r="7945" spans="16:21" x14ac:dyDescent="0.25">
      <c r="P7945">
        <v>69</v>
      </c>
      <c r="Q7945">
        <v>500000</v>
      </c>
      <c r="R7945">
        <v>3000000</v>
      </c>
      <c r="S7945" s="8" t="str">
        <f t="shared" si="124"/>
        <v>695000003000000</v>
      </c>
      <c r="T7945" t="s">
        <v>40</v>
      </c>
      <c r="U7945">
        <v>23723.258409592017</v>
      </c>
    </row>
    <row r="7946" spans="16:21" x14ac:dyDescent="0.25">
      <c r="P7946">
        <v>70</v>
      </c>
      <c r="Q7946">
        <v>500000</v>
      </c>
      <c r="R7946">
        <v>3000000</v>
      </c>
      <c r="S7946" s="8" t="str">
        <f t="shared" si="124"/>
        <v>705000003000000</v>
      </c>
      <c r="T7946" t="s">
        <v>40</v>
      </c>
      <c r="U7946">
        <v>23723.258409592017</v>
      </c>
    </row>
    <row r="7947" spans="16:21" x14ac:dyDescent="0.25">
      <c r="P7947">
        <v>71</v>
      </c>
      <c r="Q7947">
        <v>500000</v>
      </c>
      <c r="R7947">
        <v>3000000</v>
      </c>
      <c r="S7947" s="8" t="str">
        <f t="shared" si="124"/>
        <v>715000003000000</v>
      </c>
      <c r="T7947" t="s">
        <v>41</v>
      </c>
      <c r="U7947">
        <v>28614.426458042486</v>
      </c>
    </row>
    <row r="7948" spans="16:21" x14ac:dyDescent="0.25">
      <c r="P7948">
        <v>72</v>
      </c>
      <c r="Q7948">
        <v>500000</v>
      </c>
      <c r="R7948">
        <v>3000000</v>
      </c>
      <c r="S7948" s="8" t="str">
        <f t="shared" si="124"/>
        <v>725000003000000</v>
      </c>
      <c r="T7948" t="s">
        <v>41</v>
      </c>
      <c r="U7948">
        <v>28614.426458042486</v>
      </c>
    </row>
    <row r="7949" spans="16:21" x14ac:dyDescent="0.25">
      <c r="P7949">
        <v>73</v>
      </c>
      <c r="Q7949">
        <v>500000</v>
      </c>
      <c r="R7949">
        <v>3000000</v>
      </c>
      <c r="S7949" s="8" t="str">
        <f t="shared" si="124"/>
        <v>735000003000000</v>
      </c>
      <c r="T7949" t="s">
        <v>41</v>
      </c>
      <c r="U7949">
        <v>28614.426458042486</v>
      </c>
    </row>
    <row r="7950" spans="16:21" x14ac:dyDescent="0.25">
      <c r="P7950">
        <v>74</v>
      </c>
      <c r="Q7950">
        <v>500000</v>
      </c>
      <c r="R7950">
        <v>3000000</v>
      </c>
      <c r="S7950" s="8" t="str">
        <f t="shared" si="124"/>
        <v>745000003000000</v>
      </c>
      <c r="T7950" t="s">
        <v>41</v>
      </c>
      <c r="U7950">
        <v>28614.426458042486</v>
      </c>
    </row>
    <row r="7951" spans="16:21" x14ac:dyDescent="0.25">
      <c r="P7951">
        <v>75</v>
      </c>
      <c r="Q7951">
        <v>500000</v>
      </c>
      <c r="R7951">
        <v>3000000</v>
      </c>
      <c r="S7951" s="8" t="str">
        <f t="shared" si="124"/>
        <v>755000003000000</v>
      </c>
      <c r="T7951" t="s">
        <v>41</v>
      </c>
      <c r="U7951">
        <v>28614.426458042486</v>
      </c>
    </row>
    <row r="7952" spans="16:21" x14ac:dyDescent="0.25">
      <c r="P7952">
        <v>76</v>
      </c>
      <c r="Q7952">
        <v>500000</v>
      </c>
      <c r="R7952">
        <v>3000000</v>
      </c>
      <c r="S7952" s="8" t="str">
        <f t="shared" si="124"/>
        <v>765000003000000</v>
      </c>
      <c r="T7952" t="s">
        <v>42</v>
      </c>
      <c r="U7952">
        <v>36244.095137190125</v>
      </c>
    </row>
    <row r="7953" spans="16:21" x14ac:dyDescent="0.25">
      <c r="P7953">
        <v>77</v>
      </c>
      <c r="Q7953">
        <v>500000</v>
      </c>
      <c r="R7953">
        <v>3000000</v>
      </c>
      <c r="S7953" s="8" t="str">
        <f t="shared" si="124"/>
        <v>775000003000000</v>
      </c>
      <c r="T7953" t="s">
        <v>42</v>
      </c>
      <c r="U7953">
        <v>36244.095137190125</v>
      </c>
    </row>
    <row r="7954" spans="16:21" x14ac:dyDescent="0.25">
      <c r="P7954">
        <v>78</v>
      </c>
      <c r="Q7954">
        <v>500000</v>
      </c>
      <c r="R7954">
        <v>3000000</v>
      </c>
      <c r="S7954" s="8" t="str">
        <f t="shared" si="124"/>
        <v>785000003000000</v>
      </c>
      <c r="T7954" t="s">
        <v>42</v>
      </c>
      <c r="U7954">
        <v>36244.095137190125</v>
      </c>
    </row>
    <row r="7955" spans="16:21" x14ac:dyDescent="0.25">
      <c r="P7955">
        <v>79</v>
      </c>
      <c r="Q7955">
        <v>500000</v>
      </c>
      <c r="R7955">
        <v>3000000</v>
      </c>
      <c r="S7955" s="8" t="str">
        <f t="shared" si="124"/>
        <v>795000003000000</v>
      </c>
      <c r="T7955" t="s">
        <v>42</v>
      </c>
      <c r="U7955">
        <v>36244.095137190125</v>
      </c>
    </row>
    <row r="7956" spans="16:21" x14ac:dyDescent="0.25">
      <c r="P7956">
        <v>80</v>
      </c>
      <c r="Q7956">
        <v>500000</v>
      </c>
      <c r="R7956">
        <v>3000000</v>
      </c>
      <c r="S7956" s="8" t="str">
        <f t="shared" si="124"/>
        <v>805000003000000</v>
      </c>
      <c r="T7956" t="s">
        <v>42</v>
      </c>
      <c r="U7956">
        <v>36244.095137190125</v>
      </c>
    </row>
    <row r="7957" spans="16:21" x14ac:dyDescent="0.25">
      <c r="P7957">
        <v>81</v>
      </c>
      <c r="Q7957">
        <v>500000</v>
      </c>
      <c r="R7957">
        <v>3000000</v>
      </c>
      <c r="S7957" s="8" t="str">
        <f t="shared" si="124"/>
        <v>815000003000000</v>
      </c>
      <c r="T7957" t="s">
        <v>43</v>
      </c>
      <c r="U7957">
        <v>47047.129902267545</v>
      </c>
    </row>
    <row r="7958" spans="16:21" x14ac:dyDescent="0.25">
      <c r="P7958">
        <v>82</v>
      </c>
      <c r="Q7958">
        <v>500000</v>
      </c>
      <c r="R7958">
        <v>3000000</v>
      </c>
      <c r="S7958" s="8" t="str">
        <f t="shared" si="124"/>
        <v>825000003000000</v>
      </c>
      <c r="T7958" t="s">
        <v>43</v>
      </c>
      <c r="U7958">
        <v>47047.129902267545</v>
      </c>
    </row>
    <row r="7959" spans="16:21" x14ac:dyDescent="0.25">
      <c r="P7959">
        <v>83</v>
      </c>
      <c r="Q7959">
        <v>500000</v>
      </c>
      <c r="R7959">
        <v>3000000</v>
      </c>
      <c r="S7959" s="8" t="str">
        <f t="shared" si="124"/>
        <v>835000003000000</v>
      </c>
      <c r="T7959" t="s">
        <v>43</v>
      </c>
      <c r="U7959">
        <v>47047.129902267545</v>
      </c>
    </row>
    <row r="7960" spans="16:21" x14ac:dyDescent="0.25">
      <c r="P7960">
        <v>84</v>
      </c>
      <c r="Q7960">
        <v>500000</v>
      </c>
      <c r="R7960">
        <v>3000000</v>
      </c>
      <c r="S7960" s="8" t="str">
        <f t="shared" si="124"/>
        <v>845000003000000</v>
      </c>
      <c r="T7960" t="s">
        <v>43</v>
      </c>
      <c r="U7960">
        <v>47047.129902267545</v>
      </c>
    </row>
    <row r="7961" spans="16:21" x14ac:dyDescent="0.25">
      <c r="P7961">
        <v>85</v>
      </c>
      <c r="Q7961">
        <v>500000</v>
      </c>
      <c r="R7961">
        <v>3000000</v>
      </c>
      <c r="S7961" s="8" t="str">
        <f t="shared" si="124"/>
        <v>855000003000000</v>
      </c>
      <c r="T7961" t="s">
        <v>43</v>
      </c>
      <c r="U7961">
        <v>47047.129902267545</v>
      </c>
    </row>
    <row r="7962" spans="16:21" x14ac:dyDescent="0.25">
      <c r="P7962">
        <v>86</v>
      </c>
      <c r="Q7962">
        <v>500000</v>
      </c>
      <c r="R7962">
        <v>3000000</v>
      </c>
      <c r="S7962" s="8" t="str">
        <f t="shared" si="124"/>
        <v>865000003000000</v>
      </c>
      <c r="T7962" t="s">
        <v>43</v>
      </c>
      <c r="U7962">
        <v>47047.129902267545</v>
      </c>
    </row>
    <row r="7963" spans="16:21" x14ac:dyDescent="0.25">
      <c r="P7963">
        <v>87</v>
      </c>
      <c r="Q7963">
        <v>500000</v>
      </c>
      <c r="R7963">
        <v>3000000</v>
      </c>
      <c r="S7963" s="8" t="str">
        <f t="shared" si="124"/>
        <v>875000003000000</v>
      </c>
      <c r="T7963" t="s">
        <v>43</v>
      </c>
      <c r="U7963">
        <v>47047.129902267545</v>
      </c>
    </row>
    <row r="7964" spans="16:21" x14ac:dyDescent="0.25">
      <c r="P7964">
        <v>88</v>
      </c>
      <c r="Q7964">
        <v>500000</v>
      </c>
      <c r="R7964">
        <v>3000000</v>
      </c>
      <c r="S7964" s="8" t="str">
        <f t="shared" si="124"/>
        <v>885000003000000</v>
      </c>
      <c r="T7964" t="s">
        <v>43</v>
      </c>
      <c r="U7964">
        <v>47047.129902267545</v>
      </c>
    </row>
    <row r="7965" spans="16:21" x14ac:dyDescent="0.25">
      <c r="P7965">
        <v>89</v>
      </c>
      <c r="Q7965">
        <v>500000</v>
      </c>
      <c r="R7965">
        <v>3000000</v>
      </c>
      <c r="S7965" s="8" t="str">
        <f t="shared" si="124"/>
        <v>895000003000000</v>
      </c>
      <c r="T7965" t="s">
        <v>43</v>
      </c>
      <c r="U7965">
        <v>47047.129902267545</v>
      </c>
    </row>
    <row r="7966" spans="16:21" x14ac:dyDescent="0.25">
      <c r="P7966">
        <v>90</v>
      </c>
      <c r="Q7966">
        <v>500000</v>
      </c>
      <c r="R7966">
        <v>3000000</v>
      </c>
      <c r="S7966" s="8" t="str">
        <f t="shared" si="124"/>
        <v>905000003000000</v>
      </c>
      <c r="T7966" t="s">
        <v>43</v>
      </c>
      <c r="U7966">
        <v>47047.129902267545</v>
      </c>
    </row>
    <row r="7967" spans="16:21" x14ac:dyDescent="0.25">
      <c r="P7967">
        <v>91</v>
      </c>
      <c r="Q7967">
        <v>500000</v>
      </c>
      <c r="R7967">
        <v>3000000</v>
      </c>
      <c r="S7967" s="8" t="str">
        <f t="shared" si="124"/>
        <v>915000003000000</v>
      </c>
      <c r="T7967" t="s">
        <v>43</v>
      </c>
      <c r="U7967">
        <v>47047.129902267545</v>
      </c>
    </row>
    <row r="7968" spans="16:21" x14ac:dyDescent="0.25">
      <c r="P7968">
        <v>92</v>
      </c>
      <c r="Q7968">
        <v>500000</v>
      </c>
      <c r="R7968">
        <v>3000000</v>
      </c>
      <c r="S7968" s="8" t="str">
        <f t="shared" si="124"/>
        <v>925000003000000</v>
      </c>
      <c r="T7968" t="s">
        <v>43</v>
      </c>
      <c r="U7968">
        <v>47047.129902267545</v>
      </c>
    </row>
    <row r="7969" spans="16:21" x14ac:dyDescent="0.25">
      <c r="P7969">
        <v>93</v>
      </c>
      <c r="Q7969">
        <v>500000</v>
      </c>
      <c r="R7969">
        <v>3000000</v>
      </c>
      <c r="S7969" s="8" t="str">
        <f t="shared" si="124"/>
        <v>935000003000000</v>
      </c>
      <c r="T7969" t="s">
        <v>43</v>
      </c>
      <c r="U7969">
        <v>47047.129902267545</v>
      </c>
    </row>
    <row r="7970" spans="16:21" x14ac:dyDescent="0.25">
      <c r="P7970">
        <v>94</v>
      </c>
      <c r="Q7970">
        <v>500000</v>
      </c>
      <c r="R7970">
        <v>3000000</v>
      </c>
      <c r="S7970" s="8" t="str">
        <f t="shared" si="124"/>
        <v>945000003000000</v>
      </c>
      <c r="T7970" t="s">
        <v>43</v>
      </c>
      <c r="U7970">
        <v>47047.129902267545</v>
      </c>
    </row>
    <row r="7971" spans="16:21" x14ac:dyDescent="0.25">
      <c r="P7971">
        <v>95</v>
      </c>
      <c r="Q7971">
        <v>500000</v>
      </c>
      <c r="R7971">
        <v>3000000</v>
      </c>
      <c r="S7971" s="8" t="str">
        <f t="shared" si="124"/>
        <v>955000003000000</v>
      </c>
      <c r="T7971" t="s">
        <v>43</v>
      </c>
      <c r="U7971">
        <v>47047.129902267545</v>
      </c>
    </row>
    <row r="7972" spans="16:21" x14ac:dyDescent="0.25">
      <c r="P7972">
        <v>96</v>
      </c>
      <c r="Q7972">
        <v>500000</v>
      </c>
      <c r="R7972">
        <v>3000000</v>
      </c>
      <c r="S7972" s="8" t="str">
        <f t="shared" si="124"/>
        <v>965000003000000</v>
      </c>
      <c r="T7972" t="s">
        <v>43</v>
      </c>
      <c r="U7972">
        <v>47047.129902267545</v>
      </c>
    </row>
    <row r="7973" spans="16:21" x14ac:dyDescent="0.25">
      <c r="P7973">
        <v>97</v>
      </c>
      <c r="Q7973">
        <v>500000</v>
      </c>
      <c r="R7973">
        <v>3000000</v>
      </c>
      <c r="S7973" s="8" t="str">
        <f t="shared" si="124"/>
        <v>975000003000000</v>
      </c>
      <c r="T7973" t="s">
        <v>43</v>
      </c>
      <c r="U7973">
        <v>47047.129902267545</v>
      </c>
    </row>
    <row r="7974" spans="16:21" x14ac:dyDescent="0.25">
      <c r="P7974">
        <v>98</v>
      </c>
      <c r="Q7974">
        <v>500000</v>
      </c>
      <c r="R7974">
        <v>3000000</v>
      </c>
      <c r="S7974" s="8" t="str">
        <f t="shared" si="124"/>
        <v>985000003000000</v>
      </c>
      <c r="T7974" t="s">
        <v>43</v>
      </c>
      <c r="U7974">
        <v>47047.129902267545</v>
      </c>
    </row>
    <row r="7975" spans="16:21" x14ac:dyDescent="0.25">
      <c r="P7975">
        <v>99</v>
      </c>
      <c r="Q7975">
        <v>500000</v>
      </c>
      <c r="R7975">
        <v>3000000</v>
      </c>
      <c r="S7975" s="8" t="str">
        <f t="shared" si="124"/>
        <v>995000003000000</v>
      </c>
      <c r="T7975" t="s">
        <v>43</v>
      </c>
      <c r="U7975">
        <v>47047.129902267545</v>
      </c>
    </row>
    <row r="7976" spans="16:21" x14ac:dyDescent="0.25">
      <c r="P7976">
        <v>100</v>
      </c>
      <c r="Q7976">
        <v>500000</v>
      </c>
      <c r="R7976">
        <v>3000000</v>
      </c>
      <c r="S7976" s="8" t="str">
        <f t="shared" si="124"/>
        <v>1005000003000000</v>
      </c>
      <c r="T7976" t="s">
        <v>43</v>
      </c>
      <c r="U7976">
        <v>47047.129902267545</v>
      </c>
    </row>
    <row r="7977" spans="16:21" x14ac:dyDescent="0.25">
      <c r="P7977">
        <v>101</v>
      </c>
      <c r="Q7977">
        <v>500000</v>
      </c>
      <c r="R7977">
        <v>3000000</v>
      </c>
      <c r="S7977" s="8" t="str">
        <f t="shared" si="124"/>
        <v>1015000003000000</v>
      </c>
      <c r="T7977" t="s">
        <v>43</v>
      </c>
      <c r="U7977">
        <v>47047.129902267545</v>
      </c>
    </row>
    <row r="7978" spans="16:21" x14ac:dyDescent="0.25">
      <c r="P7978">
        <v>102</v>
      </c>
      <c r="Q7978">
        <v>500000</v>
      </c>
      <c r="R7978">
        <v>3000000</v>
      </c>
      <c r="S7978" s="8" t="str">
        <f t="shared" si="124"/>
        <v>1025000003000000</v>
      </c>
      <c r="T7978" t="s">
        <v>43</v>
      </c>
      <c r="U7978">
        <v>47047.129902267545</v>
      </c>
    </row>
    <row r="7979" spans="16:21" x14ac:dyDescent="0.25">
      <c r="P7979">
        <v>103</v>
      </c>
      <c r="Q7979">
        <v>500000</v>
      </c>
      <c r="R7979">
        <v>3000000</v>
      </c>
      <c r="S7979" s="8" t="str">
        <f t="shared" si="124"/>
        <v>1035000003000000</v>
      </c>
      <c r="T7979" t="s">
        <v>43</v>
      </c>
      <c r="U7979">
        <v>47047.129902267545</v>
      </c>
    </row>
    <row r="7980" spans="16:21" x14ac:dyDescent="0.25">
      <c r="P7980">
        <v>104</v>
      </c>
      <c r="Q7980">
        <v>500000</v>
      </c>
      <c r="R7980">
        <v>3000000</v>
      </c>
      <c r="S7980" s="8" t="str">
        <f t="shared" si="124"/>
        <v>1045000003000000</v>
      </c>
      <c r="T7980" t="s">
        <v>43</v>
      </c>
      <c r="U7980">
        <v>47047.129902267545</v>
      </c>
    </row>
    <row r="7981" spans="16:21" x14ac:dyDescent="0.25">
      <c r="P7981">
        <v>105</v>
      </c>
      <c r="Q7981">
        <v>500000</v>
      </c>
      <c r="R7981">
        <v>3000000</v>
      </c>
      <c r="S7981" s="8" t="str">
        <f t="shared" si="124"/>
        <v>1055000003000000</v>
      </c>
      <c r="T7981" t="s">
        <v>43</v>
      </c>
      <c r="U7981">
        <v>47047.129902267545</v>
      </c>
    </row>
    <row r="7982" spans="16:21" x14ac:dyDescent="0.25">
      <c r="P7982">
        <v>106</v>
      </c>
      <c r="Q7982">
        <v>500000</v>
      </c>
      <c r="R7982">
        <v>3000000</v>
      </c>
      <c r="S7982" s="8" t="str">
        <f t="shared" si="124"/>
        <v>1065000003000000</v>
      </c>
      <c r="T7982" t="s">
        <v>43</v>
      </c>
      <c r="U7982">
        <v>47047.129902267545</v>
      </c>
    </row>
    <row r="7983" spans="16:21" x14ac:dyDescent="0.25">
      <c r="P7983">
        <v>107</v>
      </c>
      <c r="Q7983">
        <v>500000</v>
      </c>
      <c r="R7983">
        <v>3000000</v>
      </c>
      <c r="S7983" s="8" t="str">
        <f t="shared" si="124"/>
        <v>1075000003000000</v>
      </c>
      <c r="T7983" t="s">
        <v>43</v>
      </c>
      <c r="U7983">
        <v>47047.129902267545</v>
      </c>
    </row>
    <row r="7984" spans="16:21" x14ac:dyDescent="0.25">
      <c r="P7984">
        <v>108</v>
      </c>
      <c r="Q7984">
        <v>500000</v>
      </c>
      <c r="R7984">
        <v>3000000</v>
      </c>
      <c r="S7984" s="8" t="str">
        <f t="shared" si="124"/>
        <v>1085000003000000</v>
      </c>
      <c r="T7984" t="s">
        <v>43</v>
      </c>
      <c r="U7984">
        <v>47047.129902267545</v>
      </c>
    </row>
    <row r="7985" spans="16:21" x14ac:dyDescent="0.25">
      <c r="P7985">
        <v>109</v>
      </c>
      <c r="Q7985">
        <v>500000</v>
      </c>
      <c r="R7985">
        <v>3000000</v>
      </c>
      <c r="S7985" s="8" t="str">
        <f t="shared" si="124"/>
        <v>1095000003000000</v>
      </c>
      <c r="T7985" t="s">
        <v>43</v>
      </c>
      <c r="U7985">
        <v>47047.129902267545</v>
      </c>
    </row>
    <row r="7986" spans="16:21" x14ac:dyDescent="0.25">
      <c r="P7986">
        <v>110</v>
      </c>
      <c r="Q7986">
        <v>500000</v>
      </c>
      <c r="R7986">
        <v>3000000</v>
      </c>
      <c r="S7986" s="8" t="str">
        <f t="shared" si="124"/>
        <v>1105000003000000</v>
      </c>
      <c r="T7986" t="s">
        <v>43</v>
      </c>
      <c r="U7986">
        <v>47047.129902267545</v>
      </c>
    </row>
    <row r="7987" spans="16:21" x14ac:dyDescent="0.25">
      <c r="P7987">
        <v>111</v>
      </c>
      <c r="Q7987">
        <v>500000</v>
      </c>
      <c r="R7987">
        <v>3000000</v>
      </c>
      <c r="S7987" s="8" t="str">
        <f t="shared" si="124"/>
        <v>1115000003000000</v>
      </c>
      <c r="T7987" t="s">
        <v>43</v>
      </c>
      <c r="U7987">
        <v>47047.129902267545</v>
      </c>
    </row>
    <row r="7988" spans="16:21" x14ac:dyDescent="0.25">
      <c r="P7988">
        <v>112</v>
      </c>
      <c r="Q7988">
        <v>500000</v>
      </c>
      <c r="R7988">
        <v>3000000</v>
      </c>
      <c r="S7988" s="8" t="str">
        <f t="shared" si="124"/>
        <v>1125000003000000</v>
      </c>
      <c r="T7988" t="s">
        <v>43</v>
      </c>
      <c r="U7988">
        <v>47047.129902267545</v>
      </c>
    </row>
    <row r="7989" spans="16:21" x14ac:dyDescent="0.25">
      <c r="P7989">
        <v>113</v>
      </c>
      <c r="Q7989">
        <v>500000</v>
      </c>
      <c r="R7989">
        <v>3000000</v>
      </c>
      <c r="S7989" s="8" t="str">
        <f t="shared" si="124"/>
        <v>1135000003000000</v>
      </c>
      <c r="T7989" t="s">
        <v>43</v>
      </c>
      <c r="U7989">
        <v>47047.129902267545</v>
      </c>
    </row>
    <row r="7990" spans="16:21" x14ac:dyDescent="0.25">
      <c r="P7990">
        <v>114</v>
      </c>
      <c r="Q7990">
        <v>500000</v>
      </c>
      <c r="R7990">
        <v>3000000</v>
      </c>
      <c r="S7990" s="8" t="str">
        <f t="shared" si="124"/>
        <v>1145000003000000</v>
      </c>
      <c r="T7990" t="s">
        <v>43</v>
      </c>
      <c r="U7990">
        <v>47047.129902267545</v>
      </c>
    </row>
    <row r="7991" spans="16:21" x14ac:dyDescent="0.25">
      <c r="P7991">
        <v>115</v>
      </c>
      <c r="Q7991">
        <v>500000</v>
      </c>
      <c r="R7991">
        <v>3000000</v>
      </c>
      <c r="S7991" s="8" t="str">
        <f t="shared" si="124"/>
        <v>1155000003000000</v>
      </c>
      <c r="T7991" t="s">
        <v>43</v>
      </c>
      <c r="U7991">
        <v>47047.129902267545</v>
      </c>
    </row>
    <row r="7992" spans="16:21" x14ac:dyDescent="0.25">
      <c r="P7992">
        <v>116</v>
      </c>
      <c r="Q7992">
        <v>500000</v>
      </c>
      <c r="R7992">
        <v>3000000</v>
      </c>
      <c r="S7992" s="8" t="str">
        <f t="shared" si="124"/>
        <v>1165000003000000</v>
      </c>
      <c r="T7992" t="s">
        <v>43</v>
      </c>
      <c r="U7992">
        <v>47047.129902267545</v>
      </c>
    </row>
    <row r="7993" spans="16:21" x14ac:dyDescent="0.25">
      <c r="P7993">
        <v>117</v>
      </c>
      <c r="Q7993">
        <v>500000</v>
      </c>
      <c r="R7993">
        <v>3000000</v>
      </c>
      <c r="S7993" s="8" t="str">
        <f t="shared" si="124"/>
        <v>1175000003000000</v>
      </c>
      <c r="T7993" t="s">
        <v>43</v>
      </c>
      <c r="U7993">
        <v>47047.129902267545</v>
      </c>
    </row>
    <row r="7994" spans="16:21" x14ac:dyDescent="0.25">
      <c r="P7994">
        <v>118</v>
      </c>
      <c r="Q7994">
        <v>500000</v>
      </c>
      <c r="R7994">
        <v>3000000</v>
      </c>
      <c r="S7994" s="8" t="str">
        <f t="shared" si="124"/>
        <v>1185000003000000</v>
      </c>
      <c r="T7994" t="s">
        <v>43</v>
      </c>
      <c r="U7994">
        <v>47047.129902267545</v>
      </c>
    </row>
    <row r="7995" spans="16:21" x14ac:dyDescent="0.25">
      <c r="P7995">
        <v>119</v>
      </c>
      <c r="Q7995">
        <v>500000</v>
      </c>
      <c r="R7995">
        <v>3000000</v>
      </c>
      <c r="S7995" s="8" t="str">
        <f t="shared" si="124"/>
        <v>1195000003000000</v>
      </c>
      <c r="T7995" t="s">
        <v>43</v>
      </c>
      <c r="U7995">
        <v>47047.129902267545</v>
      </c>
    </row>
    <row r="7996" spans="16:21" x14ac:dyDescent="0.25">
      <c r="P7996">
        <v>120</v>
      </c>
      <c r="Q7996">
        <v>500000</v>
      </c>
      <c r="R7996">
        <v>3000000</v>
      </c>
      <c r="S7996" s="8" t="str">
        <f t="shared" si="124"/>
        <v>1205000003000000</v>
      </c>
      <c r="T7996" t="s">
        <v>43</v>
      </c>
      <c r="U7996">
        <v>47047.129902267545</v>
      </c>
    </row>
    <row r="7997" spans="16:21" x14ac:dyDescent="0.25">
      <c r="P7997">
        <v>121</v>
      </c>
      <c r="Q7997">
        <v>500000</v>
      </c>
      <c r="R7997">
        <v>3000000</v>
      </c>
      <c r="S7997" s="8" t="str">
        <f t="shared" si="124"/>
        <v>1215000003000000</v>
      </c>
      <c r="T7997" t="s">
        <v>43</v>
      </c>
      <c r="U7997">
        <v>47047.129902267545</v>
      </c>
    </row>
    <row r="7998" spans="16:21" x14ac:dyDescent="0.25">
      <c r="P7998">
        <v>122</v>
      </c>
      <c r="Q7998">
        <v>500000</v>
      </c>
      <c r="R7998">
        <v>3000000</v>
      </c>
      <c r="S7998" s="8" t="str">
        <f t="shared" si="124"/>
        <v>1225000003000000</v>
      </c>
      <c r="T7998" t="s">
        <v>43</v>
      </c>
      <c r="U7998">
        <v>47047.129902267545</v>
      </c>
    </row>
    <row r="7999" spans="16:21" x14ac:dyDescent="0.25">
      <c r="P7999">
        <v>123</v>
      </c>
      <c r="Q7999">
        <v>500000</v>
      </c>
      <c r="R7999">
        <v>3000000</v>
      </c>
      <c r="S7999" s="8" t="str">
        <f t="shared" si="124"/>
        <v>1235000003000000</v>
      </c>
      <c r="T7999" t="s">
        <v>43</v>
      </c>
      <c r="U7999">
        <v>47047.129902267545</v>
      </c>
    </row>
    <row r="8000" spans="16:21" x14ac:dyDescent="0.25">
      <c r="P8000">
        <v>124</v>
      </c>
      <c r="Q8000">
        <v>500000</v>
      </c>
      <c r="R8000">
        <v>3000000</v>
      </c>
      <c r="S8000" s="8" t="str">
        <f t="shared" si="124"/>
        <v>1245000003000000</v>
      </c>
      <c r="T8000" t="s">
        <v>43</v>
      </c>
      <c r="U8000">
        <v>47047.129902267545</v>
      </c>
    </row>
    <row r="8001" spans="16:21" x14ac:dyDescent="0.25">
      <c r="P8001">
        <v>125</v>
      </c>
      <c r="Q8001">
        <v>500000</v>
      </c>
      <c r="R8001">
        <v>3000000</v>
      </c>
      <c r="S8001" s="8" t="str">
        <f t="shared" si="124"/>
        <v>1255000003000000</v>
      </c>
      <c r="T8001" t="s">
        <v>43</v>
      </c>
      <c r="U8001">
        <v>47047.129902267545</v>
      </c>
    </row>
    <row r="8002" spans="16:21" x14ac:dyDescent="0.25">
      <c r="P8002">
        <v>1</v>
      </c>
      <c r="Q8002">
        <v>500000</v>
      </c>
      <c r="R8002">
        <v>5000000</v>
      </c>
      <c r="S8002" s="8" t="str">
        <f t="shared" si="124"/>
        <v>15000005000000</v>
      </c>
      <c r="T8002" t="s">
        <v>48</v>
      </c>
      <c r="U8002">
        <v>2835.322815</v>
      </c>
    </row>
    <row r="8003" spans="16:21" x14ac:dyDescent="0.25">
      <c r="P8003">
        <v>2</v>
      </c>
      <c r="Q8003">
        <v>500000</v>
      </c>
      <c r="R8003">
        <v>5000000</v>
      </c>
      <c r="S8003" s="8" t="str">
        <f t="shared" ref="S8003:S8066" si="125">P8003&amp;Q8003&amp;R8003</f>
        <v>25000005000000</v>
      </c>
      <c r="T8003" t="s">
        <v>48</v>
      </c>
      <c r="U8003">
        <v>2835.322815</v>
      </c>
    </row>
    <row r="8004" spans="16:21" x14ac:dyDescent="0.25">
      <c r="P8004">
        <v>3</v>
      </c>
      <c r="Q8004">
        <v>500000</v>
      </c>
      <c r="R8004">
        <v>5000000</v>
      </c>
      <c r="S8004" s="8" t="str">
        <f t="shared" si="125"/>
        <v>35000005000000</v>
      </c>
      <c r="T8004" t="s">
        <v>48</v>
      </c>
      <c r="U8004">
        <v>2835.322815</v>
      </c>
    </row>
    <row r="8005" spans="16:21" x14ac:dyDescent="0.25">
      <c r="P8005">
        <v>4</v>
      </c>
      <c r="Q8005">
        <v>500000</v>
      </c>
      <c r="R8005">
        <v>5000000</v>
      </c>
      <c r="S8005" s="8" t="str">
        <f t="shared" si="125"/>
        <v>45000005000000</v>
      </c>
      <c r="T8005" t="s">
        <v>48</v>
      </c>
      <c r="U8005">
        <v>2835.322815</v>
      </c>
    </row>
    <row r="8006" spans="16:21" x14ac:dyDescent="0.25">
      <c r="P8006">
        <v>5</v>
      </c>
      <c r="Q8006">
        <v>500000</v>
      </c>
      <c r="R8006">
        <v>5000000</v>
      </c>
      <c r="S8006" s="8" t="str">
        <f t="shared" si="125"/>
        <v>55000005000000</v>
      </c>
      <c r="T8006" t="s">
        <v>48</v>
      </c>
      <c r="U8006">
        <v>2835.322815</v>
      </c>
    </row>
    <row r="8007" spans="16:21" x14ac:dyDescent="0.25">
      <c r="P8007">
        <v>6</v>
      </c>
      <c r="Q8007">
        <v>500000</v>
      </c>
      <c r="R8007">
        <v>5000000</v>
      </c>
      <c r="S8007" s="8" t="str">
        <f t="shared" si="125"/>
        <v>65000005000000</v>
      </c>
      <c r="T8007" t="s">
        <v>48</v>
      </c>
      <c r="U8007">
        <v>2835.322815</v>
      </c>
    </row>
    <row r="8008" spans="16:21" x14ac:dyDescent="0.25">
      <c r="P8008">
        <v>7</v>
      </c>
      <c r="Q8008">
        <v>500000</v>
      </c>
      <c r="R8008">
        <v>5000000</v>
      </c>
      <c r="S8008" s="8" t="str">
        <f t="shared" si="125"/>
        <v>75000005000000</v>
      </c>
      <c r="T8008" t="s">
        <v>48</v>
      </c>
      <c r="U8008">
        <v>2835.322815</v>
      </c>
    </row>
    <row r="8009" spans="16:21" x14ac:dyDescent="0.25">
      <c r="P8009">
        <v>8</v>
      </c>
      <c r="Q8009">
        <v>500000</v>
      </c>
      <c r="R8009">
        <v>5000000</v>
      </c>
      <c r="S8009" s="8" t="str">
        <f t="shared" si="125"/>
        <v>85000005000000</v>
      </c>
      <c r="T8009" t="s">
        <v>48</v>
      </c>
      <c r="U8009">
        <v>2835.322815</v>
      </c>
    </row>
    <row r="8010" spans="16:21" x14ac:dyDescent="0.25">
      <c r="P8010">
        <v>9</v>
      </c>
      <c r="Q8010">
        <v>500000</v>
      </c>
      <c r="R8010">
        <v>5000000</v>
      </c>
      <c r="S8010" s="8" t="str">
        <f t="shared" si="125"/>
        <v>95000005000000</v>
      </c>
      <c r="T8010" t="s">
        <v>48</v>
      </c>
      <c r="U8010">
        <v>2835.322815</v>
      </c>
    </row>
    <row r="8011" spans="16:21" x14ac:dyDescent="0.25">
      <c r="P8011">
        <v>10</v>
      </c>
      <c r="Q8011">
        <v>500000</v>
      </c>
      <c r="R8011">
        <v>5000000</v>
      </c>
      <c r="S8011" s="8" t="str">
        <f t="shared" si="125"/>
        <v>105000005000000</v>
      </c>
      <c r="T8011" t="s">
        <v>48</v>
      </c>
      <c r="U8011">
        <v>2835.322815</v>
      </c>
    </row>
    <row r="8012" spans="16:21" x14ac:dyDescent="0.25">
      <c r="P8012">
        <v>11</v>
      </c>
      <c r="Q8012">
        <v>500000</v>
      </c>
      <c r="R8012">
        <v>5000000</v>
      </c>
      <c r="S8012" s="8" t="str">
        <f t="shared" si="125"/>
        <v>115000005000000</v>
      </c>
      <c r="T8012" t="s">
        <v>48</v>
      </c>
      <c r="U8012">
        <v>2835.322815</v>
      </c>
    </row>
    <row r="8013" spans="16:21" x14ac:dyDescent="0.25">
      <c r="P8013">
        <v>12</v>
      </c>
      <c r="Q8013">
        <v>500000</v>
      </c>
      <c r="R8013">
        <v>5000000</v>
      </c>
      <c r="S8013" s="8" t="str">
        <f t="shared" si="125"/>
        <v>125000005000000</v>
      </c>
      <c r="T8013" t="s">
        <v>48</v>
      </c>
      <c r="U8013">
        <v>2835.322815</v>
      </c>
    </row>
    <row r="8014" spans="16:21" x14ac:dyDescent="0.25">
      <c r="P8014">
        <v>13</v>
      </c>
      <c r="Q8014">
        <v>500000</v>
      </c>
      <c r="R8014">
        <v>5000000</v>
      </c>
      <c r="S8014" s="8" t="str">
        <f t="shared" si="125"/>
        <v>135000005000000</v>
      </c>
      <c r="T8014" t="s">
        <v>48</v>
      </c>
      <c r="U8014">
        <v>2835.322815</v>
      </c>
    </row>
    <row r="8015" spans="16:21" x14ac:dyDescent="0.25">
      <c r="P8015">
        <v>14</v>
      </c>
      <c r="Q8015">
        <v>500000</v>
      </c>
      <c r="R8015">
        <v>5000000</v>
      </c>
      <c r="S8015" s="8" t="str">
        <f t="shared" si="125"/>
        <v>145000005000000</v>
      </c>
      <c r="T8015" t="s">
        <v>48</v>
      </c>
      <c r="U8015">
        <v>2835.322815</v>
      </c>
    </row>
    <row r="8016" spans="16:21" x14ac:dyDescent="0.25">
      <c r="P8016">
        <v>15</v>
      </c>
      <c r="Q8016">
        <v>500000</v>
      </c>
      <c r="R8016">
        <v>5000000</v>
      </c>
      <c r="S8016" s="8" t="str">
        <f t="shared" si="125"/>
        <v>155000005000000</v>
      </c>
      <c r="T8016" t="s">
        <v>48</v>
      </c>
      <c r="U8016">
        <v>2835.322815</v>
      </c>
    </row>
    <row r="8017" spans="16:21" x14ac:dyDescent="0.25">
      <c r="P8017">
        <v>16</v>
      </c>
      <c r="Q8017">
        <v>500000</v>
      </c>
      <c r="R8017">
        <v>5000000</v>
      </c>
      <c r="S8017" s="8" t="str">
        <f t="shared" si="125"/>
        <v>165000005000000</v>
      </c>
      <c r="T8017" t="s">
        <v>48</v>
      </c>
      <c r="U8017">
        <v>2835.322815</v>
      </c>
    </row>
    <row r="8018" spans="16:21" x14ac:dyDescent="0.25">
      <c r="P8018">
        <v>17</v>
      </c>
      <c r="Q8018">
        <v>500000</v>
      </c>
      <c r="R8018">
        <v>5000000</v>
      </c>
      <c r="S8018" s="8" t="str">
        <f t="shared" si="125"/>
        <v>175000005000000</v>
      </c>
      <c r="T8018" t="s">
        <v>48</v>
      </c>
      <c r="U8018">
        <v>2835.322815</v>
      </c>
    </row>
    <row r="8019" spans="16:21" x14ac:dyDescent="0.25">
      <c r="P8019">
        <v>18</v>
      </c>
      <c r="Q8019">
        <v>500000</v>
      </c>
      <c r="R8019">
        <v>5000000</v>
      </c>
      <c r="S8019" s="8" t="str">
        <f t="shared" si="125"/>
        <v>185000005000000</v>
      </c>
      <c r="T8019" t="s">
        <v>48</v>
      </c>
      <c r="U8019">
        <v>2835.322815</v>
      </c>
    </row>
    <row r="8020" spans="16:21" x14ac:dyDescent="0.25">
      <c r="P8020">
        <v>19</v>
      </c>
      <c r="Q8020">
        <v>500000</v>
      </c>
      <c r="R8020">
        <v>5000000</v>
      </c>
      <c r="S8020" s="8" t="str">
        <f t="shared" si="125"/>
        <v>195000005000000</v>
      </c>
      <c r="T8020" t="s">
        <v>48</v>
      </c>
      <c r="U8020">
        <v>2835.322815</v>
      </c>
    </row>
    <row r="8021" spans="16:21" x14ac:dyDescent="0.25">
      <c r="P8021">
        <v>20</v>
      </c>
      <c r="Q8021">
        <v>500000</v>
      </c>
      <c r="R8021">
        <v>5000000</v>
      </c>
      <c r="S8021" s="8" t="str">
        <f t="shared" si="125"/>
        <v>205000005000000</v>
      </c>
      <c r="T8021" t="s">
        <v>48</v>
      </c>
      <c r="U8021">
        <v>2835.322815</v>
      </c>
    </row>
    <row r="8022" spans="16:21" x14ac:dyDescent="0.25">
      <c r="P8022">
        <v>21</v>
      </c>
      <c r="Q8022">
        <v>500000</v>
      </c>
      <c r="R8022">
        <v>5000000</v>
      </c>
      <c r="S8022" s="8" t="str">
        <f t="shared" si="125"/>
        <v>215000005000000</v>
      </c>
      <c r="T8022" t="s">
        <v>48</v>
      </c>
      <c r="U8022">
        <v>2835.322815</v>
      </c>
    </row>
    <row r="8023" spans="16:21" x14ac:dyDescent="0.25">
      <c r="P8023">
        <v>22</v>
      </c>
      <c r="Q8023">
        <v>500000</v>
      </c>
      <c r="R8023">
        <v>5000000</v>
      </c>
      <c r="S8023" s="8" t="str">
        <f t="shared" si="125"/>
        <v>225000005000000</v>
      </c>
      <c r="T8023" t="s">
        <v>48</v>
      </c>
      <c r="U8023">
        <v>2835.322815</v>
      </c>
    </row>
    <row r="8024" spans="16:21" x14ac:dyDescent="0.25">
      <c r="P8024">
        <v>23</v>
      </c>
      <c r="Q8024">
        <v>500000</v>
      </c>
      <c r="R8024">
        <v>5000000</v>
      </c>
      <c r="S8024" s="8" t="str">
        <f t="shared" si="125"/>
        <v>235000005000000</v>
      </c>
      <c r="T8024" t="s">
        <v>48</v>
      </c>
      <c r="U8024">
        <v>2835.322815</v>
      </c>
    </row>
    <row r="8025" spans="16:21" x14ac:dyDescent="0.25">
      <c r="P8025">
        <v>24</v>
      </c>
      <c r="Q8025">
        <v>500000</v>
      </c>
      <c r="R8025">
        <v>5000000</v>
      </c>
      <c r="S8025" s="8" t="str">
        <f t="shared" si="125"/>
        <v>245000005000000</v>
      </c>
      <c r="T8025" t="s">
        <v>48</v>
      </c>
      <c r="U8025">
        <v>2835.322815</v>
      </c>
    </row>
    <row r="8026" spans="16:21" x14ac:dyDescent="0.25">
      <c r="P8026">
        <v>25</v>
      </c>
      <c r="Q8026">
        <v>500000</v>
      </c>
      <c r="R8026">
        <v>5000000</v>
      </c>
      <c r="S8026" s="8" t="str">
        <f t="shared" si="125"/>
        <v>255000005000000</v>
      </c>
      <c r="T8026" t="s">
        <v>48</v>
      </c>
      <c r="U8026">
        <v>2835.322815</v>
      </c>
    </row>
    <row r="8027" spans="16:21" x14ac:dyDescent="0.25">
      <c r="P8027">
        <v>26</v>
      </c>
      <c r="Q8027">
        <v>500000</v>
      </c>
      <c r="R8027">
        <v>5000000</v>
      </c>
      <c r="S8027" s="8" t="str">
        <f t="shared" si="125"/>
        <v>265000005000000</v>
      </c>
      <c r="T8027" t="s">
        <v>34</v>
      </c>
      <c r="U8027">
        <v>2993.7927489629183</v>
      </c>
    </row>
    <row r="8028" spans="16:21" x14ac:dyDescent="0.25">
      <c r="P8028">
        <v>27</v>
      </c>
      <c r="Q8028">
        <v>500000</v>
      </c>
      <c r="R8028">
        <v>5000000</v>
      </c>
      <c r="S8028" s="8" t="str">
        <f t="shared" si="125"/>
        <v>275000005000000</v>
      </c>
      <c r="T8028" t="s">
        <v>34</v>
      </c>
      <c r="U8028">
        <v>2993.7927489629183</v>
      </c>
    </row>
    <row r="8029" spans="16:21" x14ac:dyDescent="0.25">
      <c r="P8029">
        <v>28</v>
      </c>
      <c r="Q8029">
        <v>500000</v>
      </c>
      <c r="R8029">
        <v>5000000</v>
      </c>
      <c r="S8029" s="8" t="str">
        <f t="shared" si="125"/>
        <v>285000005000000</v>
      </c>
      <c r="T8029" t="s">
        <v>34</v>
      </c>
      <c r="U8029">
        <v>2993.7927489629183</v>
      </c>
    </row>
    <row r="8030" spans="16:21" x14ac:dyDescent="0.25">
      <c r="P8030">
        <v>29</v>
      </c>
      <c r="Q8030">
        <v>500000</v>
      </c>
      <c r="R8030">
        <v>5000000</v>
      </c>
      <c r="S8030" s="8" t="str">
        <f t="shared" si="125"/>
        <v>295000005000000</v>
      </c>
      <c r="T8030" t="s">
        <v>34</v>
      </c>
      <c r="U8030">
        <v>2993.7927489629183</v>
      </c>
    </row>
    <row r="8031" spans="16:21" x14ac:dyDescent="0.25">
      <c r="P8031">
        <v>30</v>
      </c>
      <c r="Q8031">
        <v>500000</v>
      </c>
      <c r="R8031">
        <v>5000000</v>
      </c>
      <c r="S8031" s="8" t="str">
        <f t="shared" si="125"/>
        <v>305000005000000</v>
      </c>
      <c r="T8031" t="s">
        <v>34</v>
      </c>
      <c r="U8031">
        <v>2993.7927489629183</v>
      </c>
    </row>
    <row r="8032" spans="16:21" x14ac:dyDescent="0.25">
      <c r="P8032">
        <v>31</v>
      </c>
      <c r="Q8032">
        <v>500000</v>
      </c>
      <c r="R8032">
        <v>5000000</v>
      </c>
      <c r="S8032" s="8" t="str">
        <f t="shared" si="125"/>
        <v>315000005000000</v>
      </c>
      <c r="T8032" t="s">
        <v>34</v>
      </c>
      <c r="U8032">
        <v>2993.7927489629183</v>
      </c>
    </row>
    <row r="8033" spans="16:21" x14ac:dyDescent="0.25">
      <c r="P8033">
        <v>32</v>
      </c>
      <c r="Q8033">
        <v>500000</v>
      </c>
      <c r="R8033">
        <v>5000000</v>
      </c>
      <c r="S8033" s="8" t="str">
        <f t="shared" si="125"/>
        <v>325000005000000</v>
      </c>
      <c r="T8033" t="s">
        <v>34</v>
      </c>
      <c r="U8033">
        <v>2993.7927489629183</v>
      </c>
    </row>
    <row r="8034" spans="16:21" x14ac:dyDescent="0.25">
      <c r="P8034">
        <v>33</v>
      </c>
      <c r="Q8034">
        <v>500000</v>
      </c>
      <c r="R8034">
        <v>5000000</v>
      </c>
      <c r="S8034" s="8" t="str">
        <f t="shared" si="125"/>
        <v>335000005000000</v>
      </c>
      <c r="T8034" t="s">
        <v>34</v>
      </c>
      <c r="U8034">
        <v>2993.7927489629183</v>
      </c>
    </row>
    <row r="8035" spans="16:21" x14ac:dyDescent="0.25">
      <c r="P8035">
        <v>34</v>
      </c>
      <c r="Q8035">
        <v>500000</v>
      </c>
      <c r="R8035">
        <v>5000000</v>
      </c>
      <c r="S8035" s="8" t="str">
        <f t="shared" si="125"/>
        <v>345000005000000</v>
      </c>
      <c r="T8035" t="s">
        <v>34</v>
      </c>
      <c r="U8035">
        <v>2993.7927489629183</v>
      </c>
    </row>
    <row r="8036" spans="16:21" x14ac:dyDescent="0.25">
      <c r="P8036">
        <v>35</v>
      </c>
      <c r="Q8036">
        <v>500000</v>
      </c>
      <c r="R8036">
        <v>5000000</v>
      </c>
      <c r="S8036" s="8" t="str">
        <f t="shared" si="125"/>
        <v>355000005000000</v>
      </c>
      <c r="T8036" t="s">
        <v>34</v>
      </c>
      <c r="U8036">
        <v>2993.7927489629183</v>
      </c>
    </row>
    <row r="8037" spans="16:21" x14ac:dyDescent="0.25">
      <c r="P8037">
        <v>36</v>
      </c>
      <c r="Q8037">
        <v>500000</v>
      </c>
      <c r="R8037">
        <v>5000000</v>
      </c>
      <c r="S8037" s="8" t="str">
        <f t="shared" si="125"/>
        <v>365000005000000</v>
      </c>
      <c r="T8037" t="s">
        <v>35</v>
      </c>
      <c r="U8037">
        <v>4063.2712798397474</v>
      </c>
    </row>
    <row r="8038" spans="16:21" x14ac:dyDescent="0.25">
      <c r="P8038">
        <v>37</v>
      </c>
      <c r="Q8038">
        <v>500000</v>
      </c>
      <c r="R8038">
        <v>5000000</v>
      </c>
      <c r="S8038" s="8" t="str">
        <f t="shared" si="125"/>
        <v>375000005000000</v>
      </c>
      <c r="T8038" t="s">
        <v>35</v>
      </c>
      <c r="U8038">
        <v>4063.2712798397474</v>
      </c>
    </row>
    <row r="8039" spans="16:21" x14ac:dyDescent="0.25">
      <c r="P8039">
        <v>38</v>
      </c>
      <c r="Q8039">
        <v>500000</v>
      </c>
      <c r="R8039">
        <v>5000000</v>
      </c>
      <c r="S8039" s="8" t="str">
        <f t="shared" si="125"/>
        <v>385000005000000</v>
      </c>
      <c r="T8039" t="s">
        <v>35</v>
      </c>
      <c r="U8039">
        <v>4063.2712798397474</v>
      </c>
    </row>
    <row r="8040" spans="16:21" x14ac:dyDescent="0.25">
      <c r="P8040">
        <v>39</v>
      </c>
      <c r="Q8040">
        <v>500000</v>
      </c>
      <c r="R8040">
        <v>5000000</v>
      </c>
      <c r="S8040" s="8" t="str">
        <f t="shared" si="125"/>
        <v>395000005000000</v>
      </c>
      <c r="T8040" t="s">
        <v>35</v>
      </c>
      <c r="U8040">
        <v>4063.2712798397474</v>
      </c>
    </row>
    <row r="8041" spans="16:21" x14ac:dyDescent="0.25">
      <c r="P8041">
        <v>40</v>
      </c>
      <c r="Q8041">
        <v>500000</v>
      </c>
      <c r="R8041">
        <v>5000000</v>
      </c>
      <c r="S8041" s="8" t="str">
        <f t="shared" si="125"/>
        <v>405000005000000</v>
      </c>
      <c r="T8041" t="s">
        <v>35</v>
      </c>
      <c r="U8041">
        <v>4063.2712798397474</v>
      </c>
    </row>
    <row r="8042" spans="16:21" x14ac:dyDescent="0.25">
      <c r="P8042">
        <v>41</v>
      </c>
      <c r="Q8042">
        <v>500000</v>
      </c>
      <c r="R8042">
        <v>5000000</v>
      </c>
      <c r="S8042" s="8" t="str">
        <f t="shared" si="125"/>
        <v>415000005000000</v>
      </c>
      <c r="T8042" t="s">
        <v>35</v>
      </c>
      <c r="U8042">
        <v>4063.2712798397474</v>
      </c>
    </row>
    <row r="8043" spans="16:21" x14ac:dyDescent="0.25">
      <c r="P8043">
        <v>42</v>
      </c>
      <c r="Q8043">
        <v>500000</v>
      </c>
      <c r="R8043">
        <v>5000000</v>
      </c>
      <c r="S8043" s="8" t="str">
        <f t="shared" si="125"/>
        <v>425000005000000</v>
      </c>
      <c r="T8043" t="s">
        <v>35</v>
      </c>
      <c r="U8043">
        <v>4063.2712798397474</v>
      </c>
    </row>
    <row r="8044" spans="16:21" x14ac:dyDescent="0.25">
      <c r="P8044">
        <v>43</v>
      </c>
      <c r="Q8044">
        <v>500000</v>
      </c>
      <c r="R8044">
        <v>5000000</v>
      </c>
      <c r="S8044" s="8" t="str">
        <f t="shared" si="125"/>
        <v>435000005000000</v>
      </c>
      <c r="T8044" t="s">
        <v>35</v>
      </c>
      <c r="U8044">
        <v>4063.2712798397474</v>
      </c>
    </row>
    <row r="8045" spans="16:21" x14ac:dyDescent="0.25">
      <c r="P8045">
        <v>44</v>
      </c>
      <c r="Q8045">
        <v>500000</v>
      </c>
      <c r="R8045">
        <v>5000000</v>
      </c>
      <c r="S8045" s="8" t="str">
        <f t="shared" si="125"/>
        <v>445000005000000</v>
      </c>
      <c r="T8045" t="s">
        <v>35</v>
      </c>
      <c r="U8045">
        <v>4063.2712798397474</v>
      </c>
    </row>
    <row r="8046" spans="16:21" x14ac:dyDescent="0.25">
      <c r="P8046">
        <v>45</v>
      </c>
      <c r="Q8046">
        <v>500000</v>
      </c>
      <c r="R8046">
        <v>5000000</v>
      </c>
      <c r="S8046" s="8" t="str">
        <f t="shared" si="125"/>
        <v>455000005000000</v>
      </c>
      <c r="T8046" t="s">
        <v>35</v>
      </c>
      <c r="U8046">
        <v>4063.2712798397474</v>
      </c>
    </row>
    <row r="8047" spans="16:21" x14ac:dyDescent="0.25">
      <c r="P8047">
        <v>46</v>
      </c>
      <c r="Q8047">
        <v>500000</v>
      </c>
      <c r="R8047">
        <v>5000000</v>
      </c>
      <c r="S8047" s="8" t="str">
        <f t="shared" si="125"/>
        <v>465000005000000</v>
      </c>
      <c r="T8047" t="s">
        <v>36</v>
      </c>
      <c r="U8047">
        <v>6261.3156933000664</v>
      </c>
    </row>
    <row r="8048" spans="16:21" x14ac:dyDescent="0.25">
      <c r="P8048">
        <v>47</v>
      </c>
      <c r="Q8048">
        <v>500000</v>
      </c>
      <c r="R8048">
        <v>5000000</v>
      </c>
      <c r="S8048" s="8" t="str">
        <f t="shared" si="125"/>
        <v>475000005000000</v>
      </c>
      <c r="T8048" t="s">
        <v>36</v>
      </c>
      <c r="U8048">
        <v>6261.3156933000664</v>
      </c>
    </row>
    <row r="8049" spans="16:21" x14ac:dyDescent="0.25">
      <c r="P8049">
        <v>48</v>
      </c>
      <c r="Q8049">
        <v>500000</v>
      </c>
      <c r="R8049">
        <v>5000000</v>
      </c>
      <c r="S8049" s="8" t="str">
        <f t="shared" si="125"/>
        <v>485000005000000</v>
      </c>
      <c r="T8049" t="s">
        <v>36</v>
      </c>
      <c r="U8049">
        <v>6261.3156933000664</v>
      </c>
    </row>
    <row r="8050" spans="16:21" x14ac:dyDescent="0.25">
      <c r="P8050">
        <v>49</v>
      </c>
      <c r="Q8050">
        <v>500000</v>
      </c>
      <c r="R8050">
        <v>5000000</v>
      </c>
      <c r="S8050" s="8" t="str">
        <f t="shared" si="125"/>
        <v>495000005000000</v>
      </c>
      <c r="T8050" t="s">
        <v>36</v>
      </c>
      <c r="U8050">
        <v>6261.3156933000664</v>
      </c>
    </row>
    <row r="8051" spans="16:21" x14ac:dyDescent="0.25">
      <c r="P8051">
        <v>50</v>
      </c>
      <c r="Q8051">
        <v>500000</v>
      </c>
      <c r="R8051">
        <v>5000000</v>
      </c>
      <c r="S8051" s="8" t="str">
        <f t="shared" si="125"/>
        <v>505000005000000</v>
      </c>
      <c r="T8051" t="s">
        <v>36</v>
      </c>
      <c r="U8051">
        <v>6261.3156933000664</v>
      </c>
    </row>
    <row r="8052" spans="16:21" x14ac:dyDescent="0.25">
      <c r="P8052">
        <v>51</v>
      </c>
      <c r="Q8052">
        <v>500000</v>
      </c>
      <c r="R8052">
        <v>5000000</v>
      </c>
      <c r="S8052" s="8" t="str">
        <f t="shared" si="125"/>
        <v>515000005000000</v>
      </c>
      <c r="T8052" t="s">
        <v>37</v>
      </c>
      <c r="U8052">
        <v>8937.1003345772842</v>
      </c>
    </row>
    <row r="8053" spans="16:21" x14ac:dyDescent="0.25">
      <c r="P8053">
        <v>52</v>
      </c>
      <c r="Q8053">
        <v>500000</v>
      </c>
      <c r="R8053">
        <v>5000000</v>
      </c>
      <c r="S8053" s="8" t="str">
        <f t="shared" si="125"/>
        <v>525000005000000</v>
      </c>
      <c r="T8053" t="s">
        <v>37</v>
      </c>
      <c r="U8053">
        <v>8937.1003345772842</v>
      </c>
    </row>
    <row r="8054" spans="16:21" x14ac:dyDescent="0.25">
      <c r="P8054">
        <v>53</v>
      </c>
      <c r="Q8054">
        <v>500000</v>
      </c>
      <c r="R8054">
        <v>5000000</v>
      </c>
      <c r="S8054" s="8" t="str">
        <f t="shared" si="125"/>
        <v>535000005000000</v>
      </c>
      <c r="T8054" t="s">
        <v>37</v>
      </c>
      <c r="U8054">
        <v>8937.1003345772842</v>
      </c>
    </row>
    <row r="8055" spans="16:21" x14ac:dyDescent="0.25">
      <c r="P8055">
        <v>54</v>
      </c>
      <c r="Q8055">
        <v>500000</v>
      </c>
      <c r="R8055">
        <v>5000000</v>
      </c>
      <c r="S8055" s="8" t="str">
        <f t="shared" si="125"/>
        <v>545000005000000</v>
      </c>
      <c r="T8055" t="s">
        <v>37</v>
      </c>
      <c r="U8055">
        <v>8937.1003345772842</v>
      </c>
    </row>
    <row r="8056" spans="16:21" x14ac:dyDescent="0.25">
      <c r="P8056">
        <v>55</v>
      </c>
      <c r="Q8056">
        <v>500000</v>
      </c>
      <c r="R8056">
        <v>5000000</v>
      </c>
      <c r="S8056" s="8" t="str">
        <f t="shared" si="125"/>
        <v>555000005000000</v>
      </c>
      <c r="T8056" t="s">
        <v>37</v>
      </c>
      <c r="U8056">
        <v>8937.1003345772842</v>
      </c>
    </row>
    <row r="8057" spans="16:21" x14ac:dyDescent="0.25">
      <c r="P8057">
        <v>56</v>
      </c>
      <c r="Q8057">
        <v>500000</v>
      </c>
      <c r="R8057">
        <v>5000000</v>
      </c>
      <c r="S8057" s="8" t="str">
        <f t="shared" si="125"/>
        <v>565000005000000</v>
      </c>
      <c r="T8057" t="s">
        <v>38</v>
      </c>
      <c r="U8057">
        <v>12437.757195665394</v>
      </c>
    </row>
    <row r="8058" spans="16:21" x14ac:dyDescent="0.25">
      <c r="P8058">
        <v>57</v>
      </c>
      <c r="Q8058">
        <v>500000</v>
      </c>
      <c r="R8058">
        <v>5000000</v>
      </c>
      <c r="S8058" s="8" t="str">
        <f t="shared" si="125"/>
        <v>575000005000000</v>
      </c>
      <c r="T8058" t="s">
        <v>38</v>
      </c>
      <c r="U8058">
        <v>12437.757195665394</v>
      </c>
    </row>
    <row r="8059" spans="16:21" x14ac:dyDescent="0.25">
      <c r="P8059">
        <v>58</v>
      </c>
      <c r="Q8059">
        <v>500000</v>
      </c>
      <c r="R8059">
        <v>5000000</v>
      </c>
      <c r="S8059" s="8" t="str">
        <f t="shared" si="125"/>
        <v>585000005000000</v>
      </c>
      <c r="T8059" t="s">
        <v>38</v>
      </c>
      <c r="U8059">
        <v>12437.757195665394</v>
      </c>
    </row>
    <row r="8060" spans="16:21" x14ac:dyDescent="0.25">
      <c r="P8060">
        <v>59</v>
      </c>
      <c r="Q8060">
        <v>500000</v>
      </c>
      <c r="R8060">
        <v>5000000</v>
      </c>
      <c r="S8060" s="8" t="str">
        <f t="shared" si="125"/>
        <v>595000005000000</v>
      </c>
      <c r="T8060" t="s">
        <v>38</v>
      </c>
      <c r="U8060">
        <v>12437.757195665394</v>
      </c>
    </row>
    <row r="8061" spans="16:21" x14ac:dyDescent="0.25">
      <c r="P8061">
        <v>60</v>
      </c>
      <c r="Q8061">
        <v>500000</v>
      </c>
      <c r="R8061">
        <v>5000000</v>
      </c>
      <c r="S8061" s="8" t="str">
        <f t="shared" si="125"/>
        <v>605000005000000</v>
      </c>
      <c r="T8061" t="s">
        <v>38</v>
      </c>
      <c r="U8061">
        <v>12437.757195665394</v>
      </c>
    </row>
    <row r="8062" spans="16:21" x14ac:dyDescent="0.25">
      <c r="P8062">
        <v>61</v>
      </c>
      <c r="Q8062">
        <v>500000</v>
      </c>
      <c r="R8062">
        <v>5000000</v>
      </c>
      <c r="S8062" s="8" t="str">
        <f t="shared" si="125"/>
        <v>615000005000000</v>
      </c>
      <c r="T8062" t="s">
        <v>39</v>
      </c>
      <c r="U8062">
        <v>20664.870446361871</v>
      </c>
    </row>
    <row r="8063" spans="16:21" x14ac:dyDescent="0.25">
      <c r="P8063">
        <v>62</v>
      </c>
      <c r="Q8063">
        <v>500000</v>
      </c>
      <c r="R8063">
        <v>5000000</v>
      </c>
      <c r="S8063" s="8" t="str">
        <f t="shared" si="125"/>
        <v>625000005000000</v>
      </c>
      <c r="T8063" t="s">
        <v>39</v>
      </c>
      <c r="U8063">
        <v>20664.870446361871</v>
      </c>
    </row>
    <row r="8064" spans="16:21" x14ac:dyDescent="0.25">
      <c r="P8064">
        <v>63</v>
      </c>
      <c r="Q8064">
        <v>500000</v>
      </c>
      <c r="R8064">
        <v>5000000</v>
      </c>
      <c r="S8064" s="8" t="str">
        <f t="shared" si="125"/>
        <v>635000005000000</v>
      </c>
      <c r="T8064" t="s">
        <v>39</v>
      </c>
      <c r="U8064">
        <v>20664.870446361871</v>
      </c>
    </row>
    <row r="8065" spans="16:21" x14ac:dyDescent="0.25">
      <c r="P8065">
        <v>64</v>
      </c>
      <c r="Q8065">
        <v>500000</v>
      </c>
      <c r="R8065">
        <v>5000000</v>
      </c>
      <c r="S8065" s="8" t="str">
        <f t="shared" si="125"/>
        <v>645000005000000</v>
      </c>
      <c r="T8065" t="s">
        <v>39</v>
      </c>
      <c r="U8065">
        <v>20664.870446361871</v>
      </c>
    </row>
    <row r="8066" spans="16:21" x14ac:dyDescent="0.25">
      <c r="P8066">
        <v>65</v>
      </c>
      <c r="Q8066">
        <v>500000</v>
      </c>
      <c r="R8066">
        <v>5000000</v>
      </c>
      <c r="S8066" s="8" t="str">
        <f t="shared" si="125"/>
        <v>655000005000000</v>
      </c>
      <c r="T8066" t="s">
        <v>39</v>
      </c>
      <c r="U8066">
        <v>20664.870446361871</v>
      </c>
    </row>
    <row r="8067" spans="16:21" x14ac:dyDescent="0.25">
      <c r="P8067">
        <v>66</v>
      </c>
      <c r="Q8067">
        <v>500000</v>
      </c>
      <c r="R8067">
        <v>5000000</v>
      </c>
      <c r="S8067" s="8" t="str">
        <f t="shared" ref="S8067:S8126" si="126">P8067&amp;Q8067&amp;R8067</f>
        <v>665000005000000</v>
      </c>
      <c r="T8067" t="s">
        <v>40</v>
      </c>
      <c r="U8067">
        <v>25714.874340785267</v>
      </c>
    </row>
    <row r="8068" spans="16:21" x14ac:dyDescent="0.25">
      <c r="P8068">
        <v>67</v>
      </c>
      <c r="Q8068">
        <v>500000</v>
      </c>
      <c r="R8068">
        <v>5000000</v>
      </c>
      <c r="S8068" s="8" t="str">
        <f t="shared" si="126"/>
        <v>675000005000000</v>
      </c>
      <c r="T8068" t="s">
        <v>40</v>
      </c>
      <c r="U8068">
        <v>25714.874340785267</v>
      </c>
    </row>
    <row r="8069" spans="16:21" x14ac:dyDescent="0.25">
      <c r="P8069">
        <v>68</v>
      </c>
      <c r="Q8069">
        <v>500000</v>
      </c>
      <c r="R8069">
        <v>5000000</v>
      </c>
      <c r="S8069" s="8" t="str">
        <f t="shared" si="126"/>
        <v>685000005000000</v>
      </c>
      <c r="T8069" t="s">
        <v>40</v>
      </c>
      <c r="U8069">
        <v>25714.874340785267</v>
      </c>
    </row>
    <row r="8070" spans="16:21" x14ac:dyDescent="0.25">
      <c r="P8070">
        <v>69</v>
      </c>
      <c r="Q8070">
        <v>500000</v>
      </c>
      <c r="R8070">
        <v>5000000</v>
      </c>
      <c r="S8070" s="8" t="str">
        <f t="shared" si="126"/>
        <v>695000005000000</v>
      </c>
      <c r="T8070" t="s">
        <v>40</v>
      </c>
      <c r="U8070">
        <v>25714.874340785267</v>
      </c>
    </row>
    <row r="8071" spans="16:21" x14ac:dyDescent="0.25">
      <c r="P8071">
        <v>70</v>
      </c>
      <c r="Q8071">
        <v>500000</v>
      </c>
      <c r="R8071">
        <v>5000000</v>
      </c>
      <c r="S8071" s="8" t="str">
        <f t="shared" si="126"/>
        <v>705000005000000</v>
      </c>
      <c r="T8071" t="s">
        <v>40</v>
      </c>
      <c r="U8071">
        <v>25714.874340785267</v>
      </c>
    </row>
    <row r="8072" spans="16:21" x14ac:dyDescent="0.25">
      <c r="P8072">
        <v>71</v>
      </c>
      <c r="Q8072">
        <v>500000</v>
      </c>
      <c r="R8072">
        <v>5000000</v>
      </c>
      <c r="S8072" s="8" t="str">
        <f t="shared" si="126"/>
        <v>715000005000000</v>
      </c>
      <c r="T8072" t="s">
        <v>41</v>
      </c>
      <c r="U8072">
        <v>31027.529515314891</v>
      </c>
    </row>
    <row r="8073" spans="16:21" x14ac:dyDescent="0.25">
      <c r="P8073">
        <v>72</v>
      </c>
      <c r="Q8073">
        <v>500000</v>
      </c>
      <c r="R8073">
        <v>5000000</v>
      </c>
      <c r="S8073" s="8" t="str">
        <f t="shared" si="126"/>
        <v>725000005000000</v>
      </c>
      <c r="T8073" t="s">
        <v>41</v>
      </c>
      <c r="U8073">
        <v>31027.529515314891</v>
      </c>
    </row>
    <row r="8074" spans="16:21" x14ac:dyDescent="0.25">
      <c r="P8074">
        <v>73</v>
      </c>
      <c r="Q8074">
        <v>500000</v>
      </c>
      <c r="R8074">
        <v>5000000</v>
      </c>
      <c r="S8074" s="8" t="str">
        <f t="shared" si="126"/>
        <v>735000005000000</v>
      </c>
      <c r="T8074" t="s">
        <v>41</v>
      </c>
      <c r="U8074">
        <v>31027.529515314891</v>
      </c>
    </row>
    <row r="8075" spans="16:21" x14ac:dyDescent="0.25">
      <c r="P8075">
        <v>74</v>
      </c>
      <c r="Q8075">
        <v>500000</v>
      </c>
      <c r="R8075">
        <v>5000000</v>
      </c>
      <c r="S8075" s="8" t="str">
        <f t="shared" si="126"/>
        <v>745000005000000</v>
      </c>
      <c r="T8075" t="s">
        <v>41</v>
      </c>
      <c r="U8075">
        <v>31027.529515314891</v>
      </c>
    </row>
    <row r="8076" spans="16:21" x14ac:dyDescent="0.25">
      <c r="P8076">
        <v>75</v>
      </c>
      <c r="Q8076">
        <v>500000</v>
      </c>
      <c r="R8076">
        <v>5000000</v>
      </c>
      <c r="S8076" s="8" t="str">
        <f t="shared" si="126"/>
        <v>755000005000000</v>
      </c>
      <c r="T8076" t="s">
        <v>41</v>
      </c>
      <c r="U8076">
        <v>31027.529515314891</v>
      </c>
    </row>
    <row r="8077" spans="16:21" x14ac:dyDescent="0.25">
      <c r="P8077">
        <v>76</v>
      </c>
      <c r="Q8077">
        <v>500000</v>
      </c>
      <c r="R8077">
        <v>5000000</v>
      </c>
      <c r="S8077" s="8" t="str">
        <f t="shared" si="126"/>
        <v>765000005000000</v>
      </c>
      <c r="T8077" t="s">
        <v>42</v>
      </c>
      <c r="U8077">
        <v>39306.751132323938</v>
      </c>
    </row>
    <row r="8078" spans="16:21" x14ac:dyDescent="0.25">
      <c r="P8078">
        <v>77</v>
      </c>
      <c r="Q8078">
        <v>500000</v>
      </c>
      <c r="R8078">
        <v>5000000</v>
      </c>
      <c r="S8078" s="8" t="str">
        <f t="shared" si="126"/>
        <v>775000005000000</v>
      </c>
      <c r="T8078" t="s">
        <v>42</v>
      </c>
      <c r="U8078">
        <v>39306.751132323938</v>
      </c>
    </row>
    <row r="8079" spans="16:21" x14ac:dyDescent="0.25">
      <c r="P8079">
        <v>78</v>
      </c>
      <c r="Q8079">
        <v>500000</v>
      </c>
      <c r="R8079">
        <v>5000000</v>
      </c>
      <c r="S8079" s="8" t="str">
        <f t="shared" si="126"/>
        <v>785000005000000</v>
      </c>
      <c r="T8079" t="s">
        <v>42</v>
      </c>
      <c r="U8079">
        <v>39306.751132323938</v>
      </c>
    </row>
    <row r="8080" spans="16:21" x14ac:dyDescent="0.25">
      <c r="P8080">
        <v>79</v>
      </c>
      <c r="Q8080">
        <v>500000</v>
      </c>
      <c r="R8080">
        <v>5000000</v>
      </c>
      <c r="S8080" s="8" t="str">
        <f t="shared" si="126"/>
        <v>795000005000000</v>
      </c>
      <c r="T8080" t="s">
        <v>42</v>
      </c>
      <c r="U8080">
        <v>39306.751132323938</v>
      </c>
    </row>
    <row r="8081" spans="16:21" x14ac:dyDescent="0.25">
      <c r="P8081">
        <v>80</v>
      </c>
      <c r="Q8081">
        <v>500000</v>
      </c>
      <c r="R8081">
        <v>5000000</v>
      </c>
      <c r="S8081" s="8" t="str">
        <f t="shared" si="126"/>
        <v>805000005000000</v>
      </c>
      <c r="T8081" t="s">
        <v>42</v>
      </c>
      <c r="U8081">
        <v>39306.751132323938</v>
      </c>
    </row>
    <row r="8082" spans="16:21" x14ac:dyDescent="0.25">
      <c r="P8082">
        <v>81</v>
      </c>
      <c r="Q8082">
        <v>500000</v>
      </c>
      <c r="R8082">
        <v>5000000</v>
      </c>
      <c r="S8082" s="8" t="str">
        <f t="shared" si="126"/>
        <v>815000005000000</v>
      </c>
      <c r="T8082" t="s">
        <v>43</v>
      </c>
      <c r="U8082">
        <v>51163.539083801748</v>
      </c>
    </row>
    <row r="8083" spans="16:21" x14ac:dyDescent="0.25">
      <c r="P8083">
        <v>82</v>
      </c>
      <c r="Q8083">
        <v>500000</v>
      </c>
      <c r="R8083">
        <v>5000000</v>
      </c>
      <c r="S8083" s="8" t="str">
        <f t="shared" si="126"/>
        <v>825000005000000</v>
      </c>
      <c r="T8083" t="s">
        <v>43</v>
      </c>
      <c r="U8083">
        <v>51163.539083801748</v>
      </c>
    </row>
    <row r="8084" spans="16:21" x14ac:dyDescent="0.25">
      <c r="P8084">
        <v>83</v>
      </c>
      <c r="Q8084">
        <v>500000</v>
      </c>
      <c r="R8084">
        <v>5000000</v>
      </c>
      <c r="S8084" s="8" t="str">
        <f t="shared" si="126"/>
        <v>835000005000000</v>
      </c>
      <c r="T8084" t="s">
        <v>43</v>
      </c>
      <c r="U8084">
        <v>51163.539083801748</v>
      </c>
    </row>
    <row r="8085" spans="16:21" x14ac:dyDescent="0.25">
      <c r="P8085">
        <v>84</v>
      </c>
      <c r="Q8085">
        <v>500000</v>
      </c>
      <c r="R8085">
        <v>5000000</v>
      </c>
      <c r="S8085" s="8" t="str">
        <f t="shared" si="126"/>
        <v>845000005000000</v>
      </c>
      <c r="T8085" t="s">
        <v>43</v>
      </c>
      <c r="U8085">
        <v>51163.539083801748</v>
      </c>
    </row>
    <row r="8086" spans="16:21" x14ac:dyDescent="0.25">
      <c r="P8086">
        <v>85</v>
      </c>
      <c r="Q8086">
        <v>500000</v>
      </c>
      <c r="R8086">
        <v>5000000</v>
      </c>
      <c r="S8086" s="8" t="str">
        <f t="shared" si="126"/>
        <v>855000005000000</v>
      </c>
      <c r="T8086" t="s">
        <v>43</v>
      </c>
      <c r="U8086">
        <v>51163.539083801748</v>
      </c>
    </row>
    <row r="8087" spans="16:21" x14ac:dyDescent="0.25">
      <c r="P8087">
        <v>86</v>
      </c>
      <c r="Q8087">
        <v>500000</v>
      </c>
      <c r="R8087">
        <v>5000000</v>
      </c>
      <c r="S8087" s="8" t="str">
        <f t="shared" si="126"/>
        <v>865000005000000</v>
      </c>
      <c r="T8087" t="s">
        <v>43</v>
      </c>
      <c r="U8087">
        <v>51163.539083801748</v>
      </c>
    </row>
    <row r="8088" spans="16:21" x14ac:dyDescent="0.25">
      <c r="P8088">
        <v>87</v>
      </c>
      <c r="Q8088">
        <v>500000</v>
      </c>
      <c r="R8088">
        <v>5000000</v>
      </c>
      <c r="S8088" s="8" t="str">
        <f t="shared" si="126"/>
        <v>875000005000000</v>
      </c>
      <c r="T8088" t="s">
        <v>43</v>
      </c>
      <c r="U8088">
        <v>51163.539083801748</v>
      </c>
    </row>
    <row r="8089" spans="16:21" x14ac:dyDescent="0.25">
      <c r="P8089">
        <v>88</v>
      </c>
      <c r="Q8089">
        <v>500000</v>
      </c>
      <c r="R8089">
        <v>5000000</v>
      </c>
      <c r="S8089" s="8" t="str">
        <f t="shared" si="126"/>
        <v>885000005000000</v>
      </c>
      <c r="T8089" t="s">
        <v>43</v>
      </c>
      <c r="U8089">
        <v>51163.539083801748</v>
      </c>
    </row>
    <row r="8090" spans="16:21" x14ac:dyDescent="0.25">
      <c r="P8090">
        <v>89</v>
      </c>
      <c r="Q8090">
        <v>500000</v>
      </c>
      <c r="R8090">
        <v>5000000</v>
      </c>
      <c r="S8090" s="8" t="str">
        <f t="shared" si="126"/>
        <v>895000005000000</v>
      </c>
      <c r="T8090" t="s">
        <v>43</v>
      </c>
      <c r="U8090">
        <v>51163.539083801748</v>
      </c>
    </row>
    <row r="8091" spans="16:21" x14ac:dyDescent="0.25">
      <c r="P8091">
        <v>90</v>
      </c>
      <c r="Q8091">
        <v>500000</v>
      </c>
      <c r="R8091">
        <v>5000000</v>
      </c>
      <c r="S8091" s="8" t="str">
        <f t="shared" si="126"/>
        <v>905000005000000</v>
      </c>
      <c r="T8091" t="s">
        <v>43</v>
      </c>
      <c r="U8091">
        <v>51163.539083801748</v>
      </c>
    </row>
    <row r="8092" spans="16:21" x14ac:dyDescent="0.25">
      <c r="P8092">
        <v>91</v>
      </c>
      <c r="Q8092">
        <v>500000</v>
      </c>
      <c r="R8092">
        <v>5000000</v>
      </c>
      <c r="S8092" s="8" t="str">
        <f t="shared" si="126"/>
        <v>915000005000000</v>
      </c>
      <c r="T8092" t="s">
        <v>43</v>
      </c>
      <c r="U8092">
        <v>51163.539083801748</v>
      </c>
    </row>
    <row r="8093" spans="16:21" x14ac:dyDescent="0.25">
      <c r="P8093">
        <v>92</v>
      </c>
      <c r="Q8093">
        <v>500000</v>
      </c>
      <c r="R8093">
        <v>5000000</v>
      </c>
      <c r="S8093" s="8" t="str">
        <f t="shared" si="126"/>
        <v>925000005000000</v>
      </c>
      <c r="T8093" t="s">
        <v>43</v>
      </c>
      <c r="U8093">
        <v>51163.539083801748</v>
      </c>
    </row>
    <row r="8094" spans="16:21" x14ac:dyDescent="0.25">
      <c r="P8094">
        <v>93</v>
      </c>
      <c r="Q8094">
        <v>500000</v>
      </c>
      <c r="R8094">
        <v>5000000</v>
      </c>
      <c r="S8094" s="8" t="str">
        <f t="shared" si="126"/>
        <v>935000005000000</v>
      </c>
      <c r="T8094" t="s">
        <v>43</v>
      </c>
      <c r="U8094">
        <v>51163.539083801748</v>
      </c>
    </row>
    <row r="8095" spans="16:21" x14ac:dyDescent="0.25">
      <c r="P8095">
        <v>94</v>
      </c>
      <c r="Q8095">
        <v>500000</v>
      </c>
      <c r="R8095">
        <v>5000000</v>
      </c>
      <c r="S8095" s="8" t="str">
        <f t="shared" si="126"/>
        <v>945000005000000</v>
      </c>
      <c r="T8095" t="s">
        <v>43</v>
      </c>
      <c r="U8095">
        <v>51163.539083801748</v>
      </c>
    </row>
    <row r="8096" spans="16:21" x14ac:dyDescent="0.25">
      <c r="P8096">
        <v>95</v>
      </c>
      <c r="Q8096">
        <v>500000</v>
      </c>
      <c r="R8096">
        <v>5000000</v>
      </c>
      <c r="S8096" s="8" t="str">
        <f t="shared" si="126"/>
        <v>955000005000000</v>
      </c>
      <c r="T8096" t="s">
        <v>43</v>
      </c>
      <c r="U8096">
        <v>51163.539083801748</v>
      </c>
    </row>
    <row r="8097" spans="16:21" x14ac:dyDescent="0.25">
      <c r="P8097">
        <v>96</v>
      </c>
      <c r="Q8097">
        <v>500000</v>
      </c>
      <c r="R8097">
        <v>5000000</v>
      </c>
      <c r="S8097" s="8" t="str">
        <f t="shared" si="126"/>
        <v>965000005000000</v>
      </c>
      <c r="T8097" t="s">
        <v>43</v>
      </c>
      <c r="U8097">
        <v>51163.539083801748</v>
      </c>
    </row>
    <row r="8098" spans="16:21" x14ac:dyDescent="0.25">
      <c r="P8098">
        <v>97</v>
      </c>
      <c r="Q8098">
        <v>500000</v>
      </c>
      <c r="R8098">
        <v>5000000</v>
      </c>
      <c r="S8098" s="8" t="str">
        <f t="shared" si="126"/>
        <v>975000005000000</v>
      </c>
      <c r="T8098" t="s">
        <v>43</v>
      </c>
      <c r="U8098">
        <v>51163.539083801748</v>
      </c>
    </row>
    <row r="8099" spans="16:21" x14ac:dyDescent="0.25">
      <c r="P8099">
        <v>98</v>
      </c>
      <c r="Q8099">
        <v>500000</v>
      </c>
      <c r="R8099">
        <v>5000000</v>
      </c>
      <c r="S8099" s="8" t="str">
        <f t="shared" si="126"/>
        <v>985000005000000</v>
      </c>
      <c r="T8099" t="s">
        <v>43</v>
      </c>
      <c r="U8099">
        <v>51163.539083801748</v>
      </c>
    </row>
    <row r="8100" spans="16:21" x14ac:dyDescent="0.25">
      <c r="P8100">
        <v>99</v>
      </c>
      <c r="Q8100">
        <v>500000</v>
      </c>
      <c r="R8100">
        <v>5000000</v>
      </c>
      <c r="S8100" s="8" t="str">
        <f t="shared" si="126"/>
        <v>995000005000000</v>
      </c>
      <c r="T8100" t="s">
        <v>43</v>
      </c>
      <c r="U8100">
        <v>51163.539083801748</v>
      </c>
    </row>
    <row r="8101" spans="16:21" x14ac:dyDescent="0.25">
      <c r="P8101">
        <v>100</v>
      </c>
      <c r="Q8101">
        <v>500000</v>
      </c>
      <c r="R8101">
        <v>5000000</v>
      </c>
      <c r="S8101" s="8" t="str">
        <f t="shared" si="126"/>
        <v>1005000005000000</v>
      </c>
      <c r="T8101" t="s">
        <v>43</v>
      </c>
      <c r="U8101">
        <v>51163.539083801748</v>
      </c>
    </row>
    <row r="8102" spans="16:21" x14ac:dyDescent="0.25">
      <c r="P8102">
        <v>101</v>
      </c>
      <c r="Q8102">
        <v>500000</v>
      </c>
      <c r="R8102">
        <v>5000000</v>
      </c>
      <c r="S8102" s="8" t="str">
        <f t="shared" si="126"/>
        <v>1015000005000000</v>
      </c>
      <c r="T8102" t="s">
        <v>43</v>
      </c>
      <c r="U8102">
        <v>51163.539083801748</v>
      </c>
    </row>
    <row r="8103" spans="16:21" x14ac:dyDescent="0.25">
      <c r="P8103">
        <v>102</v>
      </c>
      <c r="Q8103">
        <v>500000</v>
      </c>
      <c r="R8103">
        <v>5000000</v>
      </c>
      <c r="S8103" s="8" t="str">
        <f t="shared" si="126"/>
        <v>1025000005000000</v>
      </c>
      <c r="T8103" t="s">
        <v>43</v>
      </c>
      <c r="U8103">
        <v>51163.539083801748</v>
      </c>
    </row>
    <row r="8104" spans="16:21" x14ac:dyDescent="0.25">
      <c r="P8104">
        <v>103</v>
      </c>
      <c r="Q8104">
        <v>500000</v>
      </c>
      <c r="R8104">
        <v>5000000</v>
      </c>
      <c r="S8104" s="8" t="str">
        <f t="shared" si="126"/>
        <v>1035000005000000</v>
      </c>
      <c r="T8104" t="s">
        <v>43</v>
      </c>
      <c r="U8104">
        <v>51163.539083801748</v>
      </c>
    </row>
    <row r="8105" spans="16:21" x14ac:dyDescent="0.25">
      <c r="P8105">
        <v>104</v>
      </c>
      <c r="Q8105">
        <v>500000</v>
      </c>
      <c r="R8105">
        <v>5000000</v>
      </c>
      <c r="S8105" s="8" t="str">
        <f t="shared" si="126"/>
        <v>1045000005000000</v>
      </c>
      <c r="T8105" t="s">
        <v>43</v>
      </c>
      <c r="U8105">
        <v>51163.539083801748</v>
      </c>
    </row>
    <row r="8106" spans="16:21" x14ac:dyDescent="0.25">
      <c r="P8106">
        <v>105</v>
      </c>
      <c r="Q8106">
        <v>500000</v>
      </c>
      <c r="R8106">
        <v>5000000</v>
      </c>
      <c r="S8106" s="8" t="str">
        <f t="shared" si="126"/>
        <v>1055000005000000</v>
      </c>
      <c r="T8106" t="s">
        <v>43</v>
      </c>
      <c r="U8106">
        <v>51163.539083801748</v>
      </c>
    </row>
    <row r="8107" spans="16:21" x14ac:dyDescent="0.25">
      <c r="P8107">
        <v>106</v>
      </c>
      <c r="Q8107">
        <v>500000</v>
      </c>
      <c r="R8107">
        <v>5000000</v>
      </c>
      <c r="S8107" s="8" t="str">
        <f t="shared" si="126"/>
        <v>1065000005000000</v>
      </c>
      <c r="T8107" t="s">
        <v>43</v>
      </c>
      <c r="U8107">
        <v>51163.539083801748</v>
      </c>
    </row>
    <row r="8108" spans="16:21" x14ac:dyDescent="0.25">
      <c r="P8108">
        <v>107</v>
      </c>
      <c r="Q8108">
        <v>500000</v>
      </c>
      <c r="R8108">
        <v>5000000</v>
      </c>
      <c r="S8108" s="8" t="str">
        <f t="shared" si="126"/>
        <v>1075000005000000</v>
      </c>
      <c r="T8108" t="s">
        <v>43</v>
      </c>
      <c r="U8108">
        <v>51163.539083801748</v>
      </c>
    </row>
    <row r="8109" spans="16:21" x14ac:dyDescent="0.25">
      <c r="P8109">
        <v>108</v>
      </c>
      <c r="Q8109">
        <v>500000</v>
      </c>
      <c r="R8109">
        <v>5000000</v>
      </c>
      <c r="S8109" s="8" t="str">
        <f t="shared" si="126"/>
        <v>1085000005000000</v>
      </c>
      <c r="T8109" t="s">
        <v>43</v>
      </c>
      <c r="U8109">
        <v>51163.539083801748</v>
      </c>
    </row>
    <row r="8110" spans="16:21" x14ac:dyDescent="0.25">
      <c r="P8110">
        <v>109</v>
      </c>
      <c r="Q8110">
        <v>500000</v>
      </c>
      <c r="R8110">
        <v>5000000</v>
      </c>
      <c r="S8110" s="8" t="str">
        <f t="shared" si="126"/>
        <v>1095000005000000</v>
      </c>
      <c r="T8110" t="s">
        <v>43</v>
      </c>
      <c r="U8110">
        <v>51163.539083801748</v>
      </c>
    </row>
    <row r="8111" spans="16:21" x14ac:dyDescent="0.25">
      <c r="P8111">
        <v>110</v>
      </c>
      <c r="Q8111">
        <v>500000</v>
      </c>
      <c r="R8111">
        <v>5000000</v>
      </c>
      <c r="S8111" s="8" t="str">
        <f t="shared" si="126"/>
        <v>1105000005000000</v>
      </c>
      <c r="T8111" t="s">
        <v>43</v>
      </c>
      <c r="U8111">
        <v>51163.539083801748</v>
      </c>
    </row>
    <row r="8112" spans="16:21" x14ac:dyDescent="0.25">
      <c r="P8112">
        <v>111</v>
      </c>
      <c r="Q8112">
        <v>500000</v>
      </c>
      <c r="R8112">
        <v>5000000</v>
      </c>
      <c r="S8112" s="8" t="str">
        <f t="shared" si="126"/>
        <v>1115000005000000</v>
      </c>
      <c r="T8112" t="s">
        <v>43</v>
      </c>
      <c r="U8112">
        <v>51163.539083801748</v>
      </c>
    </row>
    <row r="8113" spans="16:21" x14ac:dyDescent="0.25">
      <c r="P8113">
        <v>112</v>
      </c>
      <c r="Q8113">
        <v>500000</v>
      </c>
      <c r="R8113">
        <v>5000000</v>
      </c>
      <c r="S8113" s="8" t="str">
        <f t="shared" si="126"/>
        <v>1125000005000000</v>
      </c>
      <c r="T8113" t="s">
        <v>43</v>
      </c>
      <c r="U8113">
        <v>51163.539083801748</v>
      </c>
    </row>
    <row r="8114" spans="16:21" x14ac:dyDescent="0.25">
      <c r="P8114">
        <v>113</v>
      </c>
      <c r="Q8114">
        <v>500000</v>
      </c>
      <c r="R8114">
        <v>5000000</v>
      </c>
      <c r="S8114" s="8" t="str">
        <f t="shared" si="126"/>
        <v>1135000005000000</v>
      </c>
      <c r="T8114" t="s">
        <v>43</v>
      </c>
      <c r="U8114">
        <v>51163.539083801748</v>
      </c>
    </row>
    <row r="8115" spans="16:21" x14ac:dyDescent="0.25">
      <c r="P8115">
        <v>114</v>
      </c>
      <c r="Q8115">
        <v>500000</v>
      </c>
      <c r="R8115">
        <v>5000000</v>
      </c>
      <c r="S8115" s="8" t="str">
        <f t="shared" si="126"/>
        <v>1145000005000000</v>
      </c>
      <c r="T8115" t="s">
        <v>43</v>
      </c>
      <c r="U8115">
        <v>51163.539083801748</v>
      </c>
    </row>
    <row r="8116" spans="16:21" x14ac:dyDescent="0.25">
      <c r="P8116">
        <v>115</v>
      </c>
      <c r="Q8116">
        <v>500000</v>
      </c>
      <c r="R8116">
        <v>5000000</v>
      </c>
      <c r="S8116" s="8" t="str">
        <f t="shared" si="126"/>
        <v>1155000005000000</v>
      </c>
      <c r="T8116" t="s">
        <v>43</v>
      </c>
      <c r="U8116">
        <v>51163.539083801748</v>
      </c>
    </row>
    <row r="8117" spans="16:21" x14ac:dyDescent="0.25">
      <c r="P8117">
        <v>116</v>
      </c>
      <c r="Q8117">
        <v>500000</v>
      </c>
      <c r="R8117">
        <v>5000000</v>
      </c>
      <c r="S8117" s="8" t="str">
        <f t="shared" si="126"/>
        <v>1165000005000000</v>
      </c>
      <c r="T8117" t="s">
        <v>43</v>
      </c>
      <c r="U8117">
        <v>51163.539083801748</v>
      </c>
    </row>
    <row r="8118" spans="16:21" x14ac:dyDescent="0.25">
      <c r="P8118">
        <v>117</v>
      </c>
      <c r="Q8118">
        <v>500000</v>
      </c>
      <c r="R8118">
        <v>5000000</v>
      </c>
      <c r="S8118" s="8" t="str">
        <f t="shared" si="126"/>
        <v>1175000005000000</v>
      </c>
      <c r="T8118" t="s">
        <v>43</v>
      </c>
      <c r="U8118">
        <v>51163.539083801748</v>
      </c>
    </row>
    <row r="8119" spans="16:21" x14ac:dyDescent="0.25">
      <c r="P8119">
        <v>118</v>
      </c>
      <c r="Q8119">
        <v>500000</v>
      </c>
      <c r="R8119">
        <v>5000000</v>
      </c>
      <c r="S8119" s="8" t="str">
        <f t="shared" si="126"/>
        <v>1185000005000000</v>
      </c>
      <c r="T8119" t="s">
        <v>43</v>
      </c>
      <c r="U8119">
        <v>51163.539083801748</v>
      </c>
    </row>
    <row r="8120" spans="16:21" x14ac:dyDescent="0.25">
      <c r="P8120">
        <v>119</v>
      </c>
      <c r="Q8120">
        <v>500000</v>
      </c>
      <c r="R8120">
        <v>5000000</v>
      </c>
      <c r="S8120" s="8" t="str">
        <f t="shared" si="126"/>
        <v>1195000005000000</v>
      </c>
      <c r="T8120" t="s">
        <v>43</v>
      </c>
      <c r="U8120">
        <v>51163.539083801748</v>
      </c>
    </row>
    <row r="8121" spans="16:21" x14ac:dyDescent="0.25">
      <c r="P8121">
        <v>120</v>
      </c>
      <c r="Q8121">
        <v>500000</v>
      </c>
      <c r="R8121">
        <v>5000000</v>
      </c>
      <c r="S8121" s="8" t="str">
        <f t="shared" si="126"/>
        <v>1205000005000000</v>
      </c>
      <c r="T8121" t="s">
        <v>43</v>
      </c>
      <c r="U8121">
        <v>51163.539083801748</v>
      </c>
    </row>
    <row r="8122" spans="16:21" x14ac:dyDescent="0.25">
      <c r="P8122">
        <v>121</v>
      </c>
      <c r="Q8122">
        <v>500000</v>
      </c>
      <c r="R8122">
        <v>5000000</v>
      </c>
      <c r="S8122" s="8" t="str">
        <f t="shared" si="126"/>
        <v>1215000005000000</v>
      </c>
      <c r="T8122" t="s">
        <v>43</v>
      </c>
      <c r="U8122">
        <v>51163.539083801748</v>
      </c>
    </row>
    <row r="8123" spans="16:21" x14ac:dyDescent="0.25">
      <c r="P8123">
        <v>122</v>
      </c>
      <c r="Q8123">
        <v>500000</v>
      </c>
      <c r="R8123">
        <v>5000000</v>
      </c>
      <c r="S8123" s="8" t="str">
        <f t="shared" si="126"/>
        <v>1225000005000000</v>
      </c>
      <c r="T8123" t="s">
        <v>43</v>
      </c>
      <c r="U8123">
        <v>51163.539083801748</v>
      </c>
    </row>
    <row r="8124" spans="16:21" x14ac:dyDescent="0.25">
      <c r="P8124">
        <v>123</v>
      </c>
      <c r="Q8124">
        <v>500000</v>
      </c>
      <c r="R8124">
        <v>5000000</v>
      </c>
      <c r="S8124" s="8" t="str">
        <f t="shared" si="126"/>
        <v>1235000005000000</v>
      </c>
      <c r="T8124" t="s">
        <v>43</v>
      </c>
      <c r="U8124">
        <v>51163.539083801748</v>
      </c>
    </row>
    <row r="8125" spans="16:21" x14ac:dyDescent="0.25">
      <c r="P8125">
        <v>124</v>
      </c>
      <c r="Q8125">
        <v>500000</v>
      </c>
      <c r="R8125">
        <v>5000000</v>
      </c>
      <c r="S8125" s="8" t="str">
        <f t="shared" si="126"/>
        <v>1245000005000000</v>
      </c>
      <c r="T8125" t="s">
        <v>43</v>
      </c>
      <c r="U8125">
        <v>51163.539083801748</v>
      </c>
    </row>
    <row r="8126" spans="16:21" x14ac:dyDescent="0.25">
      <c r="P8126">
        <v>125</v>
      </c>
      <c r="Q8126">
        <v>500000</v>
      </c>
      <c r="R8126">
        <v>5000000</v>
      </c>
      <c r="S8126" s="8" t="str">
        <f t="shared" si="126"/>
        <v>1255000005000000</v>
      </c>
      <c r="T8126" t="s">
        <v>43</v>
      </c>
      <c r="U8126">
        <v>51163.539083801748</v>
      </c>
    </row>
  </sheetData>
  <mergeCells count="5">
    <mergeCell ref="A1:N1"/>
    <mergeCell ref="A15:N15"/>
    <mergeCell ref="A29:N29"/>
    <mergeCell ref="A43:N43"/>
    <mergeCell ref="A57:N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1458-95CC-4F7C-8C89-81146FA0E034}">
  <sheetPr codeName="Sheet4"/>
  <dimension ref="A1:U1626"/>
  <sheetViews>
    <sheetView topLeftCell="C1" workbookViewId="0">
      <selection activeCell="E6" sqref="E6"/>
    </sheetView>
  </sheetViews>
  <sheetFormatPr defaultRowHeight="15" x14ac:dyDescent="0.25"/>
  <cols>
    <col min="1" max="1" width="15.5703125" customWidth="1"/>
    <col min="16" max="16" width="9.28515625" style="1" bestFit="1" customWidth="1"/>
    <col min="17" max="17" width="11.7109375" style="1" bestFit="1" customWidth="1"/>
    <col min="18" max="18" width="11.28515625" style="1" bestFit="1" customWidth="1"/>
    <col min="19" max="19" width="11.28515625" style="1" customWidth="1"/>
    <col min="20" max="20" width="9.140625" style="1"/>
    <col min="21" max="21" width="10.5703125" style="1" bestFit="1" customWidth="1"/>
  </cols>
  <sheetData>
    <row r="1" spans="1:21" x14ac:dyDescent="0.25">
      <c r="A1" s="1">
        <v>100000</v>
      </c>
      <c r="P1" s="1" t="s">
        <v>49</v>
      </c>
      <c r="Q1" s="1" t="s">
        <v>12</v>
      </c>
      <c r="R1" s="1" t="s">
        <v>50</v>
      </c>
    </row>
    <row r="2" spans="1:21" x14ac:dyDescent="0.25">
      <c r="A2" s="59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P2" s="1">
        <v>1</v>
      </c>
      <c r="Q2" s="1">
        <v>100000</v>
      </c>
      <c r="R2" s="8">
        <v>200000</v>
      </c>
      <c r="S2" s="8" t="str">
        <f>P2&amp;Q2&amp;R2</f>
        <v>1100000200000</v>
      </c>
      <c r="T2" s="8" t="s">
        <v>48</v>
      </c>
      <c r="U2" s="1">
        <f>VLOOKUP(T2,$A$4:$N$14,2,FALSE)</f>
        <v>2152.858695134013</v>
      </c>
    </row>
    <row r="3" spans="1:21" x14ac:dyDescent="0.25">
      <c r="A3" s="6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P3" s="1">
        <v>2</v>
      </c>
      <c r="Q3" s="1">
        <v>100000</v>
      </c>
      <c r="R3" s="8">
        <v>200000</v>
      </c>
      <c r="S3" s="8" t="str">
        <f t="shared" ref="S3:S66" si="0">P3&amp;Q3&amp;R3</f>
        <v>2100000200000</v>
      </c>
      <c r="T3" s="8" t="s">
        <v>48</v>
      </c>
      <c r="U3" s="1">
        <f t="shared" ref="U3:U66" si="1">VLOOKUP(T3,$A$4:$N$14,2,FALSE)</f>
        <v>2152.858695134013</v>
      </c>
    </row>
    <row r="4" spans="1:21" x14ac:dyDescent="0.25">
      <c r="A4" s="7" t="s">
        <v>48</v>
      </c>
      <c r="B4" s="3">
        <v>2152.858695134013</v>
      </c>
      <c r="C4" s="3">
        <v>2364.8726426094972</v>
      </c>
      <c r="D4" s="3">
        <v>2946.1323662737991</v>
      </c>
      <c r="E4" s="3">
        <v>3133.5317858934786</v>
      </c>
      <c r="F4" s="3">
        <v>3342.9970077225303</v>
      </c>
      <c r="G4" s="3">
        <v>3566.4642190489958</v>
      </c>
      <c r="H4" s="3">
        <v>3660.7840819811172</v>
      </c>
      <c r="I4" s="3">
        <v>4130.6143394045639</v>
      </c>
      <c r="J4" s="3">
        <v>5086.9647399999994</v>
      </c>
      <c r="K4" s="3">
        <v>5325.1541200000001</v>
      </c>
      <c r="L4" s="3">
        <v>5493.4522500000012</v>
      </c>
      <c r="M4" s="3">
        <v>5661.7503800000013</v>
      </c>
      <c r="N4" s="3">
        <v>6085.5709200000019</v>
      </c>
      <c r="P4" s="1">
        <v>3</v>
      </c>
      <c r="Q4" s="1">
        <v>100000</v>
      </c>
      <c r="R4" s="8">
        <v>200000</v>
      </c>
      <c r="S4" s="8" t="str">
        <f t="shared" si="0"/>
        <v>3100000200000</v>
      </c>
      <c r="T4" s="8" t="s">
        <v>48</v>
      </c>
      <c r="U4" s="1">
        <f t="shared" si="1"/>
        <v>2152.858695134013</v>
      </c>
    </row>
    <row r="5" spans="1:21" x14ac:dyDescent="0.25">
      <c r="A5" s="4" t="s">
        <v>34</v>
      </c>
      <c r="B5" s="3">
        <v>2793.2495994230471</v>
      </c>
      <c r="C5" s="3">
        <v>2945.25</v>
      </c>
      <c r="D5" s="3">
        <v>3820.046781940282</v>
      </c>
      <c r="E5" s="3">
        <v>4005.2722654367503</v>
      </c>
      <c r="F5" s="3">
        <v>4156.6125049825359</v>
      </c>
      <c r="G5" s="3">
        <v>4284.5688543108126</v>
      </c>
      <c r="H5" s="3">
        <v>4432.6020117850821</v>
      </c>
      <c r="I5" s="3">
        <v>5038.6986861852884</v>
      </c>
      <c r="J5" s="3">
        <v>6220.2591287615342</v>
      </c>
      <c r="K5" s="3">
        <v>6522.3375624486689</v>
      </c>
      <c r="L5" s="3">
        <v>6735.2153822728978</v>
      </c>
      <c r="M5" s="3">
        <v>6948.093202097124</v>
      </c>
      <c r="N5" s="3">
        <v>7484.4818724072966</v>
      </c>
      <c r="P5" s="1">
        <v>4</v>
      </c>
      <c r="Q5" s="1">
        <v>100000</v>
      </c>
      <c r="R5" s="8">
        <v>200000</v>
      </c>
      <c r="S5" s="8" t="str">
        <f t="shared" si="0"/>
        <v>4100000200000</v>
      </c>
      <c r="T5" s="8" t="s">
        <v>48</v>
      </c>
      <c r="U5" s="1">
        <f t="shared" si="1"/>
        <v>2152.858695134013</v>
      </c>
    </row>
    <row r="6" spans="1:21" x14ac:dyDescent="0.25">
      <c r="A6" s="4" t="s">
        <v>35</v>
      </c>
      <c r="B6" s="3">
        <v>3684.6970874999993</v>
      </c>
      <c r="C6" s="3">
        <v>3856.8750000000005</v>
      </c>
      <c r="D6" s="3">
        <v>4657.5860473204557</v>
      </c>
      <c r="E6" s="3">
        <v>4896.4276585565385</v>
      </c>
      <c r="F6" s="3">
        <v>5091.5754642236689</v>
      </c>
      <c r="G6" s="3">
        <v>5256.5705829543786</v>
      </c>
      <c r="H6" s="3">
        <v>5447.4540250169985</v>
      </c>
      <c r="I6" s="3">
        <v>6202.1712137875811</v>
      </c>
      <c r="J6" s="3">
        <v>7681.4935082382854</v>
      </c>
      <c r="K6" s="3">
        <v>8071.0128036374135</v>
      </c>
      <c r="L6" s="3">
        <v>8345.5111098286998</v>
      </c>
      <c r="M6" s="3">
        <v>8620.0094160199824</v>
      </c>
      <c r="N6" s="3">
        <v>9311.663349632754</v>
      </c>
      <c r="P6" s="1">
        <v>5</v>
      </c>
      <c r="Q6" s="1">
        <v>100000</v>
      </c>
      <c r="R6" s="8">
        <v>200000</v>
      </c>
      <c r="S6" s="8" t="str">
        <f t="shared" si="0"/>
        <v>5100000200000</v>
      </c>
      <c r="T6" s="8" t="s">
        <v>48</v>
      </c>
      <c r="U6" s="1">
        <f t="shared" si="1"/>
        <v>2152.858695134013</v>
      </c>
    </row>
    <row r="7" spans="1:21" x14ac:dyDescent="0.25">
      <c r="A7" s="4" t="s">
        <v>36</v>
      </c>
      <c r="B7" s="3">
        <v>5805.1830154456393</v>
      </c>
      <c r="C7" s="3">
        <v>6489.0756271289301</v>
      </c>
      <c r="D7" s="3">
        <v>6974.3051571900605</v>
      </c>
      <c r="E7" s="3">
        <v>7350.6784209724738</v>
      </c>
      <c r="F7" s="3">
        <v>7658.1977688733487</v>
      </c>
      <c r="G7" s="3">
        <v>7918.201672813947</v>
      </c>
      <c r="H7" s="3">
        <v>8219.0011177654214</v>
      </c>
      <c r="I7" s="3">
        <v>9371.7806189885869</v>
      </c>
      <c r="J7" s="3">
        <v>10124.062491840208</v>
      </c>
      <c r="K7" s="3">
        <v>10657.814974907449</v>
      </c>
      <c r="L7" s="3">
        <v>11033.955911333262</v>
      </c>
      <c r="M7" s="3">
        <v>11410.09684775907</v>
      </c>
      <c r="N7" s="3">
        <v>12357.859920986972</v>
      </c>
      <c r="P7" s="1">
        <v>6</v>
      </c>
      <c r="Q7" s="1">
        <v>100000</v>
      </c>
      <c r="R7" s="8">
        <v>200000</v>
      </c>
      <c r="S7" s="8" t="str">
        <f t="shared" si="0"/>
        <v>6100000200000</v>
      </c>
      <c r="T7" s="8" t="s">
        <v>48</v>
      </c>
      <c r="U7" s="1">
        <f t="shared" si="1"/>
        <v>2152.858695134013</v>
      </c>
    </row>
    <row r="8" spans="1:21" x14ac:dyDescent="0.25">
      <c r="A8" s="4" t="s">
        <v>37</v>
      </c>
      <c r="B8" s="3">
        <v>7989.7216812249844</v>
      </c>
      <c r="C8" s="3">
        <v>9003.2025411792365</v>
      </c>
      <c r="D8" s="3">
        <v>9722.2786548853674</v>
      </c>
      <c r="E8" s="3">
        <v>10280.037420699669</v>
      </c>
      <c r="F8" s="3">
        <v>10735.759514839625</v>
      </c>
      <c r="G8" s="3">
        <v>11121.067055315303</v>
      </c>
      <c r="H8" s="3">
        <v>11566.830724837679</v>
      </c>
      <c r="I8" s="3">
        <v>13213.853833796056</v>
      </c>
      <c r="J8" s="3">
        <v>14328.682779745743</v>
      </c>
      <c r="K8" s="3">
        <v>15119.666504822479</v>
      </c>
      <c r="L8" s="3">
        <v>15677.080977797323</v>
      </c>
      <c r="M8" s="3">
        <v>16234.495450772169</v>
      </c>
      <c r="N8" s="3">
        <v>17639.013818244639</v>
      </c>
      <c r="P8" s="1">
        <v>7</v>
      </c>
      <c r="Q8" s="1">
        <v>100000</v>
      </c>
      <c r="R8" s="8">
        <v>200000</v>
      </c>
      <c r="S8" s="8" t="str">
        <f t="shared" si="0"/>
        <v>7100000200000</v>
      </c>
      <c r="T8" s="8" t="s">
        <v>48</v>
      </c>
      <c r="U8" s="1">
        <f t="shared" si="1"/>
        <v>2152.858695134013</v>
      </c>
    </row>
    <row r="9" spans="1:21" x14ac:dyDescent="0.25">
      <c r="A9" s="4" t="s">
        <v>38</v>
      </c>
      <c r="B9" s="3">
        <v>11046.550906797727</v>
      </c>
      <c r="C9" s="3">
        <v>12466.174292778394</v>
      </c>
      <c r="D9" s="3">
        <v>13473.413114598265</v>
      </c>
      <c r="E9" s="3">
        <v>14254.688241709626</v>
      </c>
      <c r="F9" s="3">
        <v>14893.036500578926</v>
      </c>
      <c r="G9" s="3">
        <v>15432.752263221608</v>
      </c>
      <c r="H9" s="3">
        <v>16057.151356365885</v>
      </c>
      <c r="I9" s="3">
        <v>18349.705494461181</v>
      </c>
      <c r="J9" s="3">
        <v>19911.291219039915</v>
      </c>
      <c r="K9" s="3">
        <v>21019.253923041761</v>
      </c>
      <c r="L9" s="3">
        <v>21800.046785331127</v>
      </c>
      <c r="M9" s="3">
        <v>22580.839647620494</v>
      </c>
      <c r="N9" s="3">
        <v>24548.204991444854</v>
      </c>
      <c r="P9" s="1">
        <v>8</v>
      </c>
      <c r="Q9" s="1">
        <v>100000</v>
      </c>
      <c r="R9" s="8">
        <v>200000</v>
      </c>
      <c r="S9" s="8" t="str">
        <f t="shared" si="0"/>
        <v>8100000200000</v>
      </c>
      <c r="T9" s="8" t="s">
        <v>48</v>
      </c>
      <c r="U9" s="1">
        <f t="shared" si="1"/>
        <v>2152.858695134013</v>
      </c>
    </row>
    <row r="10" spans="1:21" x14ac:dyDescent="0.25">
      <c r="A10" s="4" t="s">
        <v>39</v>
      </c>
      <c r="B10" s="3">
        <v>14332.594801573852</v>
      </c>
      <c r="C10" s="3">
        <v>16069.881853911964</v>
      </c>
      <c r="D10" s="3">
        <v>17302.506633864559</v>
      </c>
      <c r="E10" s="3">
        <v>18258.604692017328</v>
      </c>
      <c r="F10" s="3">
        <v>19039.793686202673</v>
      </c>
      <c r="G10" s="3">
        <v>19700.279569741568</v>
      </c>
      <c r="H10" s="3">
        <v>20464.398047024803</v>
      </c>
      <c r="I10" s="3">
        <v>23351.368176738837</v>
      </c>
      <c r="J10" s="3">
        <v>31577.979917888453</v>
      </c>
      <c r="K10" s="3">
        <v>33272.83899032326</v>
      </c>
      <c r="L10" s="3">
        <v>34467.223838805723</v>
      </c>
      <c r="M10" s="3">
        <v>35661.608687288179</v>
      </c>
      <c r="N10" s="3">
        <v>38671.102589683032</v>
      </c>
      <c r="P10" s="1">
        <v>9</v>
      </c>
      <c r="Q10" s="1">
        <v>100000</v>
      </c>
      <c r="R10" s="8">
        <v>200000</v>
      </c>
      <c r="S10" s="8" t="str">
        <f t="shared" si="0"/>
        <v>9100000200000</v>
      </c>
      <c r="T10" s="8" t="s">
        <v>48</v>
      </c>
      <c r="U10" s="1">
        <f t="shared" si="1"/>
        <v>2152.858695134013</v>
      </c>
    </row>
    <row r="11" spans="1:21" x14ac:dyDescent="0.25">
      <c r="A11" s="4" t="s">
        <v>40</v>
      </c>
      <c r="B11" s="3">
        <v>17917.366004457188</v>
      </c>
      <c r="C11" s="3">
        <v>20068.847299822268</v>
      </c>
      <c r="D11" s="3">
        <v>21595.347572015256</v>
      </c>
      <c r="E11" s="3">
        <v>22779.393171090047</v>
      </c>
      <c r="F11" s="3">
        <v>23746.828867380336</v>
      </c>
      <c r="G11" s="3">
        <v>24564.784093820403</v>
      </c>
      <c r="H11" s="3">
        <v>25511.079416234261</v>
      </c>
      <c r="I11" s="3">
        <v>29103.112212512933</v>
      </c>
      <c r="J11" s="3">
        <v>39337.177046768171</v>
      </c>
      <c r="K11" s="3">
        <v>41436.114921033513</v>
      </c>
      <c r="L11" s="3">
        <v>42915.258311597005</v>
      </c>
      <c r="M11" s="3">
        <v>44394.401702160503</v>
      </c>
      <c r="N11" s="3">
        <v>48121.40227515372</v>
      </c>
      <c r="P11" s="1">
        <v>10</v>
      </c>
      <c r="Q11" s="1">
        <v>100000</v>
      </c>
      <c r="R11" s="8">
        <v>200000</v>
      </c>
      <c r="S11" s="8" t="str">
        <f t="shared" si="0"/>
        <v>10100000200000</v>
      </c>
      <c r="T11" s="8" t="s">
        <v>48</v>
      </c>
      <c r="U11" s="1">
        <f t="shared" si="1"/>
        <v>2152.858695134013</v>
      </c>
    </row>
    <row r="12" spans="1:21" x14ac:dyDescent="0.25">
      <c r="A12" s="4" t="s">
        <v>41</v>
      </c>
      <c r="B12" s="3">
        <v>19938.071662046983</v>
      </c>
      <c r="C12" s="3">
        <v>22351.776147767498</v>
      </c>
      <c r="D12" s="3">
        <v>24064.326734371876</v>
      </c>
      <c r="E12" s="3">
        <v>25392.684168824733</v>
      </c>
      <c r="F12" s="3">
        <v>26478.031220092395</v>
      </c>
      <c r="G12" s="3">
        <v>27395.679076678534</v>
      </c>
      <c r="H12" s="3">
        <v>28457.309158914086</v>
      </c>
      <c r="I12" s="3">
        <v>32470.833165264601</v>
      </c>
      <c r="J12" s="3">
        <v>47419.97593440221</v>
      </c>
      <c r="K12" s="3">
        <v>49963.113555509692</v>
      </c>
      <c r="L12" s="3">
        <v>51755.289136157175</v>
      </c>
      <c r="M12" s="3">
        <v>53547.464716804658</v>
      </c>
      <c r="N12" s="3">
        <v>58063.213128074647</v>
      </c>
      <c r="P12" s="1">
        <v>11</v>
      </c>
      <c r="Q12" s="1">
        <v>100000</v>
      </c>
      <c r="R12" s="8">
        <v>200000</v>
      </c>
      <c r="S12" s="8" t="str">
        <f t="shared" si="0"/>
        <v>11100000200000</v>
      </c>
      <c r="T12" s="8" t="s">
        <v>48</v>
      </c>
      <c r="U12" s="1">
        <f t="shared" si="1"/>
        <v>2152.858695134013</v>
      </c>
    </row>
    <row r="13" spans="1:21" x14ac:dyDescent="0.25">
      <c r="A13" s="4" t="s">
        <v>42</v>
      </c>
      <c r="B13" s="3">
        <v>25213.349905292613</v>
      </c>
      <c r="C13" s="3">
        <v>28276.769219853155</v>
      </c>
      <c r="D13" s="3">
        <v>30450.299813677986</v>
      </c>
      <c r="E13" s="3">
        <v>32136.221120705028</v>
      </c>
      <c r="F13" s="3">
        <v>33513.71912823851</v>
      </c>
      <c r="G13" s="3">
        <v>34678.377098782032</v>
      </c>
      <c r="H13" s="3">
        <v>36025.774063936216</v>
      </c>
      <c r="I13" s="3">
        <v>41110.488131999438</v>
      </c>
      <c r="J13" s="3">
        <v>60048.336660321642</v>
      </c>
      <c r="K13" s="3">
        <v>63276.029592151506</v>
      </c>
      <c r="L13" s="3">
        <v>65550.618433212716</v>
      </c>
      <c r="M13" s="3">
        <v>67825.207274273926</v>
      </c>
      <c r="N13" s="3">
        <v>73556.493347038951</v>
      </c>
      <c r="P13" s="1">
        <v>12</v>
      </c>
      <c r="Q13" s="1">
        <v>100000</v>
      </c>
      <c r="R13" s="8">
        <v>200000</v>
      </c>
      <c r="S13" s="8" t="str">
        <f t="shared" si="0"/>
        <v>12100000200000</v>
      </c>
      <c r="T13" s="8" t="s">
        <v>48</v>
      </c>
      <c r="U13" s="1">
        <f t="shared" si="1"/>
        <v>2152.858695134013</v>
      </c>
    </row>
    <row r="14" spans="1:21" x14ac:dyDescent="0.25">
      <c r="A14" s="4" t="s">
        <v>43</v>
      </c>
      <c r="B14" s="3">
        <v>31787.317833390774</v>
      </c>
      <c r="C14" s="3">
        <v>35904.752965962769</v>
      </c>
      <c r="D14" s="3">
        <v>38826.119683929785</v>
      </c>
      <c r="E14" s="3">
        <v>41092.107753963435</v>
      </c>
      <c r="F14" s="3">
        <v>42943.554816501768</v>
      </c>
      <c r="G14" s="3">
        <v>44508.931003350604</v>
      </c>
      <c r="H14" s="3">
        <v>46319.920303926512</v>
      </c>
      <c r="I14" s="3">
        <v>52944.000564952672</v>
      </c>
      <c r="J14" s="3">
        <v>77588.791934555542</v>
      </c>
      <c r="K14" s="3">
        <v>81927.021510736522</v>
      </c>
      <c r="L14" s="3">
        <v>84984.217096671229</v>
      </c>
      <c r="M14" s="3">
        <v>88041.412682605951</v>
      </c>
      <c r="N14" s="3">
        <v>95744.634542786909</v>
      </c>
      <c r="P14" s="1">
        <v>13</v>
      </c>
      <c r="Q14" s="1">
        <v>100000</v>
      </c>
      <c r="R14" s="8">
        <v>200000</v>
      </c>
      <c r="S14" s="8" t="str">
        <f t="shared" si="0"/>
        <v>13100000200000</v>
      </c>
      <c r="T14" s="8" t="s">
        <v>48</v>
      </c>
      <c r="U14" s="1">
        <f t="shared" si="1"/>
        <v>2152.858695134013</v>
      </c>
    </row>
    <row r="15" spans="1:21" x14ac:dyDescent="0.25">
      <c r="P15" s="1">
        <v>14</v>
      </c>
      <c r="Q15" s="1">
        <v>100000</v>
      </c>
      <c r="R15" s="8">
        <v>200000</v>
      </c>
      <c r="S15" s="8" t="str">
        <f t="shared" si="0"/>
        <v>14100000200000</v>
      </c>
      <c r="T15" s="8" t="s">
        <v>48</v>
      </c>
      <c r="U15" s="1">
        <f t="shared" si="1"/>
        <v>2152.858695134013</v>
      </c>
    </row>
    <row r="16" spans="1:21" x14ac:dyDescent="0.25">
      <c r="P16" s="1">
        <v>15</v>
      </c>
      <c r="Q16" s="1">
        <v>100000</v>
      </c>
      <c r="R16" s="8">
        <v>200000</v>
      </c>
      <c r="S16" s="8" t="str">
        <f t="shared" si="0"/>
        <v>15100000200000</v>
      </c>
      <c r="T16" s="8" t="s">
        <v>48</v>
      </c>
      <c r="U16" s="1">
        <f t="shared" si="1"/>
        <v>2152.858695134013</v>
      </c>
    </row>
    <row r="17" spans="16:21" x14ac:dyDescent="0.25">
      <c r="P17" s="1">
        <v>16</v>
      </c>
      <c r="Q17" s="1">
        <v>100000</v>
      </c>
      <c r="R17" s="8">
        <v>200000</v>
      </c>
      <c r="S17" s="8" t="str">
        <f t="shared" si="0"/>
        <v>16100000200000</v>
      </c>
      <c r="T17" s="8" t="s">
        <v>48</v>
      </c>
      <c r="U17" s="1">
        <f t="shared" si="1"/>
        <v>2152.858695134013</v>
      </c>
    </row>
    <row r="18" spans="16:21" x14ac:dyDescent="0.25">
      <c r="P18" s="1">
        <v>17</v>
      </c>
      <c r="Q18" s="1">
        <v>100000</v>
      </c>
      <c r="R18" s="8">
        <v>200000</v>
      </c>
      <c r="S18" s="8" t="str">
        <f t="shared" si="0"/>
        <v>17100000200000</v>
      </c>
      <c r="T18" s="8" t="s">
        <v>48</v>
      </c>
      <c r="U18" s="1">
        <f t="shared" si="1"/>
        <v>2152.858695134013</v>
      </c>
    </row>
    <row r="19" spans="16:21" x14ac:dyDescent="0.25">
      <c r="P19" s="1">
        <v>18</v>
      </c>
      <c r="Q19" s="1">
        <v>100000</v>
      </c>
      <c r="R19" s="8">
        <v>200000</v>
      </c>
      <c r="S19" s="8" t="str">
        <f t="shared" si="0"/>
        <v>18100000200000</v>
      </c>
      <c r="T19" s="8" t="s">
        <v>48</v>
      </c>
      <c r="U19" s="1">
        <f t="shared" si="1"/>
        <v>2152.858695134013</v>
      </c>
    </row>
    <row r="20" spans="16:21" x14ac:dyDescent="0.25">
      <c r="P20" s="1">
        <v>19</v>
      </c>
      <c r="Q20" s="1">
        <v>100000</v>
      </c>
      <c r="R20" s="8">
        <v>200000</v>
      </c>
      <c r="S20" s="8" t="str">
        <f t="shared" si="0"/>
        <v>19100000200000</v>
      </c>
      <c r="T20" s="8" t="s">
        <v>48</v>
      </c>
      <c r="U20" s="1">
        <f t="shared" si="1"/>
        <v>2152.858695134013</v>
      </c>
    </row>
    <row r="21" spans="16:21" x14ac:dyDescent="0.25">
      <c r="P21" s="1">
        <v>20</v>
      </c>
      <c r="Q21" s="1">
        <v>100000</v>
      </c>
      <c r="R21" s="8">
        <v>200000</v>
      </c>
      <c r="S21" s="8" t="str">
        <f t="shared" si="0"/>
        <v>20100000200000</v>
      </c>
      <c r="T21" s="8" t="s">
        <v>48</v>
      </c>
      <c r="U21" s="1">
        <f t="shared" si="1"/>
        <v>2152.858695134013</v>
      </c>
    </row>
    <row r="22" spans="16:21" x14ac:dyDescent="0.25">
      <c r="P22" s="1">
        <v>21</v>
      </c>
      <c r="Q22" s="1">
        <v>100000</v>
      </c>
      <c r="R22" s="8">
        <v>200000</v>
      </c>
      <c r="S22" s="8" t="str">
        <f t="shared" si="0"/>
        <v>21100000200000</v>
      </c>
      <c r="T22" s="8" t="s">
        <v>48</v>
      </c>
      <c r="U22" s="1">
        <f t="shared" si="1"/>
        <v>2152.858695134013</v>
      </c>
    </row>
    <row r="23" spans="16:21" x14ac:dyDescent="0.25">
      <c r="P23" s="1">
        <v>22</v>
      </c>
      <c r="Q23" s="1">
        <v>100000</v>
      </c>
      <c r="R23" s="8">
        <v>200000</v>
      </c>
      <c r="S23" s="8" t="str">
        <f t="shared" si="0"/>
        <v>22100000200000</v>
      </c>
      <c r="T23" s="8" t="s">
        <v>48</v>
      </c>
      <c r="U23" s="1">
        <f t="shared" si="1"/>
        <v>2152.858695134013</v>
      </c>
    </row>
    <row r="24" spans="16:21" x14ac:dyDescent="0.25">
      <c r="P24" s="1">
        <v>23</v>
      </c>
      <c r="Q24" s="1">
        <v>100000</v>
      </c>
      <c r="R24" s="8">
        <v>200000</v>
      </c>
      <c r="S24" s="8" t="str">
        <f t="shared" si="0"/>
        <v>23100000200000</v>
      </c>
      <c r="T24" s="8" t="s">
        <v>48</v>
      </c>
      <c r="U24" s="1">
        <f t="shared" si="1"/>
        <v>2152.858695134013</v>
      </c>
    </row>
    <row r="25" spans="16:21" x14ac:dyDescent="0.25">
      <c r="P25" s="1">
        <v>24</v>
      </c>
      <c r="Q25" s="1">
        <v>100000</v>
      </c>
      <c r="R25" s="8">
        <v>200000</v>
      </c>
      <c r="S25" s="8" t="str">
        <f t="shared" si="0"/>
        <v>24100000200000</v>
      </c>
      <c r="T25" s="8" t="s">
        <v>48</v>
      </c>
      <c r="U25" s="1">
        <f t="shared" si="1"/>
        <v>2152.858695134013</v>
      </c>
    </row>
    <row r="26" spans="16:21" x14ac:dyDescent="0.25">
      <c r="P26" s="1">
        <v>25</v>
      </c>
      <c r="Q26" s="1">
        <v>100000</v>
      </c>
      <c r="R26" s="8">
        <v>200000</v>
      </c>
      <c r="S26" s="8" t="str">
        <f t="shared" si="0"/>
        <v>25100000200000</v>
      </c>
      <c r="T26" s="8" t="s">
        <v>48</v>
      </c>
      <c r="U26" s="1">
        <f t="shared" si="1"/>
        <v>2152.858695134013</v>
      </c>
    </row>
    <row r="27" spans="16:21" x14ac:dyDescent="0.25">
      <c r="P27" s="1">
        <v>26</v>
      </c>
      <c r="Q27" s="1">
        <v>100000</v>
      </c>
      <c r="R27" s="8">
        <v>200000</v>
      </c>
      <c r="S27" s="8" t="str">
        <f t="shared" si="0"/>
        <v>26100000200000</v>
      </c>
      <c r="T27" s="8" t="s">
        <v>34</v>
      </c>
      <c r="U27" s="1">
        <f t="shared" si="1"/>
        <v>2793.2495994230471</v>
      </c>
    </row>
    <row r="28" spans="16:21" x14ac:dyDescent="0.25">
      <c r="P28" s="1">
        <v>27</v>
      </c>
      <c r="Q28" s="1">
        <v>100000</v>
      </c>
      <c r="R28" s="8">
        <v>200000</v>
      </c>
      <c r="S28" s="8" t="str">
        <f t="shared" si="0"/>
        <v>27100000200000</v>
      </c>
      <c r="T28" s="8" t="s">
        <v>34</v>
      </c>
      <c r="U28" s="1">
        <f t="shared" si="1"/>
        <v>2793.2495994230471</v>
      </c>
    </row>
    <row r="29" spans="16:21" x14ac:dyDescent="0.25">
      <c r="P29" s="1">
        <v>28</v>
      </c>
      <c r="Q29" s="1">
        <v>100000</v>
      </c>
      <c r="R29" s="8">
        <v>200000</v>
      </c>
      <c r="S29" s="8" t="str">
        <f t="shared" si="0"/>
        <v>28100000200000</v>
      </c>
      <c r="T29" s="8" t="s">
        <v>34</v>
      </c>
      <c r="U29" s="1">
        <f t="shared" si="1"/>
        <v>2793.2495994230471</v>
      </c>
    </row>
    <row r="30" spans="16:21" x14ac:dyDescent="0.25">
      <c r="P30" s="1">
        <v>29</v>
      </c>
      <c r="Q30" s="1">
        <v>100000</v>
      </c>
      <c r="R30" s="8">
        <v>200000</v>
      </c>
      <c r="S30" s="8" t="str">
        <f t="shared" si="0"/>
        <v>29100000200000</v>
      </c>
      <c r="T30" s="8" t="s">
        <v>34</v>
      </c>
      <c r="U30" s="1">
        <f t="shared" si="1"/>
        <v>2793.2495994230471</v>
      </c>
    </row>
    <row r="31" spans="16:21" x14ac:dyDescent="0.25">
      <c r="P31" s="1">
        <v>30</v>
      </c>
      <c r="Q31" s="1">
        <v>100000</v>
      </c>
      <c r="R31" s="8">
        <v>200000</v>
      </c>
      <c r="S31" s="8" t="str">
        <f t="shared" si="0"/>
        <v>30100000200000</v>
      </c>
      <c r="T31" s="8" t="s">
        <v>34</v>
      </c>
      <c r="U31" s="1">
        <f t="shared" si="1"/>
        <v>2793.2495994230471</v>
      </c>
    </row>
    <row r="32" spans="16:21" x14ac:dyDescent="0.25">
      <c r="P32" s="1">
        <v>31</v>
      </c>
      <c r="Q32" s="1">
        <v>100000</v>
      </c>
      <c r="R32" s="8">
        <v>200000</v>
      </c>
      <c r="S32" s="8" t="str">
        <f t="shared" si="0"/>
        <v>31100000200000</v>
      </c>
      <c r="T32" s="8" t="s">
        <v>34</v>
      </c>
      <c r="U32" s="1">
        <f t="shared" si="1"/>
        <v>2793.2495994230471</v>
      </c>
    </row>
    <row r="33" spans="16:21" x14ac:dyDescent="0.25">
      <c r="P33" s="1">
        <v>32</v>
      </c>
      <c r="Q33" s="1">
        <v>100000</v>
      </c>
      <c r="R33" s="8">
        <v>200000</v>
      </c>
      <c r="S33" s="8" t="str">
        <f t="shared" si="0"/>
        <v>32100000200000</v>
      </c>
      <c r="T33" s="8" t="s">
        <v>34</v>
      </c>
      <c r="U33" s="1">
        <f t="shared" si="1"/>
        <v>2793.2495994230471</v>
      </c>
    </row>
    <row r="34" spans="16:21" x14ac:dyDescent="0.25">
      <c r="P34" s="1">
        <v>33</v>
      </c>
      <c r="Q34" s="1">
        <v>100000</v>
      </c>
      <c r="R34" s="8">
        <v>200000</v>
      </c>
      <c r="S34" s="8" t="str">
        <f t="shared" si="0"/>
        <v>33100000200000</v>
      </c>
      <c r="T34" s="8" t="s">
        <v>34</v>
      </c>
      <c r="U34" s="1">
        <f t="shared" si="1"/>
        <v>2793.2495994230471</v>
      </c>
    </row>
    <row r="35" spans="16:21" x14ac:dyDescent="0.25">
      <c r="P35" s="1">
        <v>34</v>
      </c>
      <c r="Q35" s="1">
        <v>100000</v>
      </c>
      <c r="R35" s="8">
        <v>200000</v>
      </c>
      <c r="S35" s="8" t="str">
        <f t="shared" si="0"/>
        <v>34100000200000</v>
      </c>
      <c r="T35" s="8" t="s">
        <v>34</v>
      </c>
      <c r="U35" s="1">
        <f t="shared" si="1"/>
        <v>2793.2495994230471</v>
      </c>
    </row>
    <row r="36" spans="16:21" x14ac:dyDescent="0.25">
      <c r="P36" s="1">
        <v>35</v>
      </c>
      <c r="Q36" s="1">
        <v>100000</v>
      </c>
      <c r="R36" s="8">
        <v>200000</v>
      </c>
      <c r="S36" s="8" t="str">
        <f t="shared" si="0"/>
        <v>35100000200000</v>
      </c>
      <c r="T36" s="8" t="s">
        <v>34</v>
      </c>
      <c r="U36" s="1">
        <f t="shared" si="1"/>
        <v>2793.2495994230471</v>
      </c>
    </row>
    <row r="37" spans="16:21" x14ac:dyDescent="0.25">
      <c r="P37" s="1">
        <v>36</v>
      </c>
      <c r="Q37" s="1">
        <v>100000</v>
      </c>
      <c r="R37" s="8">
        <v>200000</v>
      </c>
      <c r="S37" s="8" t="str">
        <f t="shared" si="0"/>
        <v>36100000200000</v>
      </c>
      <c r="T37" s="8" t="s">
        <v>35</v>
      </c>
      <c r="U37" s="1">
        <f t="shared" si="1"/>
        <v>3684.6970874999993</v>
      </c>
    </row>
    <row r="38" spans="16:21" x14ac:dyDescent="0.25">
      <c r="P38" s="1">
        <v>37</v>
      </c>
      <c r="Q38" s="1">
        <v>100000</v>
      </c>
      <c r="R38" s="8">
        <v>200000</v>
      </c>
      <c r="S38" s="8" t="str">
        <f t="shared" si="0"/>
        <v>37100000200000</v>
      </c>
      <c r="T38" s="8" t="s">
        <v>35</v>
      </c>
      <c r="U38" s="1">
        <f t="shared" si="1"/>
        <v>3684.6970874999993</v>
      </c>
    </row>
    <row r="39" spans="16:21" x14ac:dyDescent="0.25">
      <c r="P39" s="1">
        <v>38</v>
      </c>
      <c r="Q39" s="1">
        <v>100000</v>
      </c>
      <c r="R39" s="8">
        <v>200000</v>
      </c>
      <c r="S39" s="8" t="str">
        <f t="shared" si="0"/>
        <v>38100000200000</v>
      </c>
      <c r="T39" s="8" t="s">
        <v>35</v>
      </c>
      <c r="U39" s="1">
        <f t="shared" si="1"/>
        <v>3684.6970874999993</v>
      </c>
    </row>
    <row r="40" spans="16:21" x14ac:dyDescent="0.25">
      <c r="P40" s="1">
        <v>39</v>
      </c>
      <c r="Q40" s="1">
        <v>100000</v>
      </c>
      <c r="R40" s="8">
        <v>200000</v>
      </c>
      <c r="S40" s="8" t="str">
        <f t="shared" si="0"/>
        <v>39100000200000</v>
      </c>
      <c r="T40" s="8" t="s">
        <v>35</v>
      </c>
      <c r="U40" s="1">
        <f t="shared" si="1"/>
        <v>3684.6970874999993</v>
      </c>
    </row>
    <row r="41" spans="16:21" x14ac:dyDescent="0.25">
      <c r="P41" s="1">
        <v>40</v>
      </c>
      <c r="Q41" s="1">
        <v>100000</v>
      </c>
      <c r="R41" s="8">
        <v>200000</v>
      </c>
      <c r="S41" s="8" t="str">
        <f t="shared" si="0"/>
        <v>40100000200000</v>
      </c>
      <c r="T41" s="8" t="s">
        <v>35</v>
      </c>
      <c r="U41" s="1">
        <f t="shared" si="1"/>
        <v>3684.6970874999993</v>
      </c>
    </row>
    <row r="42" spans="16:21" x14ac:dyDescent="0.25">
      <c r="P42" s="1">
        <v>41</v>
      </c>
      <c r="Q42" s="1">
        <v>100000</v>
      </c>
      <c r="R42" s="8">
        <v>200000</v>
      </c>
      <c r="S42" s="8" t="str">
        <f t="shared" si="0"/>
        <v>41100000200000</v>
      </c>
      <c r="T42" s="8" t="s">
        <v>35</v>
      </c>
      <c r="U42" s="1">
        <f t="shared" si="1"/>
        <v>3684.6970874999993</v>
      </c>
    </row>
    <row r="43" spans="16:21" x14ac:dyDescent="0.25">
      <c r="P43" s="1">
        <v>42</v>
      </c>
      <c r="Q43" s="1">
        <v>100000</v>
      </c>
      <c r="R43" s="8">
        <v>200000</v>
      </c>
      <c r="S43" s="8" t="str">
        <f t="shared" si="0"/>
        <v>42100000200000</v>
      </c>
      <c r="T43" s="8" t="s">
        <v>35</v>
      </c>
      <c r="U43" s="1">
        <f t="shared" si="1"/>
        <v>3684.6970874999993</v>
      </c>
    </row>
    <row r="44" spans="16:21" x14ac:dyDescent="0.25">
      <c r="P44" s="1">
        <v>43</v>
      </c>
      <c r="Q44" s="1">
        <v>100000</v>
      </c>
      <c r="R44" s="8">
        <v>200000</v>
      </c>
      <c r="S44" s="8" t="str">
        <f t="shared" si="0"/>
        <v>43100000200000</v>
      </c>
      <c r="T44" s="8" t="s">
        <v>35</v>
      </c>
      <c r="U44" s="1">
        <f t="shared" si="1"/>
        <v>3684.6970874999993</v>
      </c>
    </row>
    <row r="45" spans="16:21" x14ac:dyDescent="0.25">
      <c r="P45" s="1">
        <v>44</v>
      </c>
      <c r="Q45" s="1">
        <v>100000</v>
      </c>
      <c r="R45" s="8">
        <v>200000</v>
      </c>
      <c r="S45" s="8" t="str">
        <f t="shared" si="0"/>
        <v>44100000200000</v>
      </c>
      <c r="T45" s="8" t="s">
        <v>35</v>
      </c>
      <c r="U45" s="1">
        <f t="shared" si="1"/>
        <v>3684.6970874999993</v>
      </c>
    </row>
    <row r="46" spans="16:21" x14ac:dyDescent="0.25">
      <c r="P46" s="1">
        <v>45</v>
      </c>
      <c r="Q46" s="1">
        <v>100000</v>
      </c>
      <c r="R46" s="8">
        <v>200000</v>
      </c>
      <c r="S46" s="8" t="str">
        <f t="shared" si="0"/>
        <v>45100000200000</v>
      </c>
      <c r="T46" s="8" t="s">
        <v>35</v>
      </c>
      <c r="U46" s="1">
        <f t="shared" si="1"/>
        <v>3684.6970874999993</v>
      </c>
    </row>
    <row r="47" spans="16:21" x14ac:dyDescent="0.25">
      <c r="P47" s="1">
        <v>46</v>
      </c>
      <c r="Q47" s="1">
        <v>100000</v>
      </c>
      <c r="R47" s="8">
        <v>200000</v>
      </c>
      <c r="S47" s="8" t="str">
        <f t="shared" si="0"/>
        <v>46100000200000</v>
      </c>
      <c r="T47" s="8" t="s">
        <v>36</v>
      </c>
      <c r="U47" s="1">
        <f t="shared" si="1"/>
        <v>5805.1830154456393</v>
      </c>
    </row>
    <row r="48" spans="16:21" x14ac:dyDescent="0.25">
      <c r="P48" s="1">
        <v>47</v>
      </c>
      <c r="Q48" s="1">
        <v>100000</v>
      </c>
      <c r="R48" s="8">
        <v>200000</v>
      </c>
      <c r="S48" s="8" t="str">
        <f t="shared" si="0"/>
        <v>47100000200000</v>
      </c>
      <c r="T48" s="8" t="s">
        <v>36</v>
      </c>
      <c r="U48" s="1">
        <f t="shared" si="1"/>
        <v>5805.1830154456393</v>
      </c>
    </row>
    <row r="49" spans="16:21" x14ac:dyDescent="0.25">
      <c r="P49" s="1">
        <v>48</v>
      </c>
      <c r="Q49" s="1">
        <v>100000</v>
      </c>
      <c r="R49" s="8">
        <v>200000</v>
      </c>
      <c r="S49" s="8" t="str">
        <f t="shared" si="0"/>
        <v>48100000200000</v>
      </c>
      <c r="T49" s="8" t="s">
        <v>36</v>
      </c>
      <c r="U49" s="1">
        <f t="shared" si="1"/>
        <v>5805.1830154456393</v>
      </c>
    </row>
    <row r="50" spans="16:21" x14ac:dyDescent="0.25">
      <c r="P50" s="1">
        <v>49</v>
      </c>
      <c r="Q50" s="1">
        <v>100000</v>
      </c>
      <c r="R50" s="8">
        <v>200000</v>
      </c>
      <c r="S50" s="8" t="str">
        <f t="shared" si="0"/>
        <v>49100000200000</v>
      </c>
      <c r="T50" s="8" t="s">
        <v>36</v>
      </c>
      <c r="U50" s="1">
        <f t="shared" si="1"/>
        <v>5805.1830154456393</v>
      </c>
    </row>
    <row r="51" spans="16:21" x14ac:dyDescent="0.25">
      <c r="P51" s="1">
        <v>50</v>
      </c>
      <c r="Q51" s="1">
        <v>100000</v>
      </c>
      <c r="R51" s="8">
        <v>200000</v>
      </c>
      <c r="S51" s="8" t="str">
        <f t="shared" si="0"/>
        <v>50100000200000</v>
      </c>
      <c r="T51" s="8" t="s">
        <v>36</v>
      </c>
      <c r="U51" s="1">
        <f t="shared" si="1"/>
        <v>5805.1830154456393</v>
      </c>
    </row>
    <row r="52" spans="16:21" x14ac:dyDescent="0.25">
      <c r="P52" s="1">
        <v>51</v>
      </c>
      <c r="Q52" s="1">
        <v>100000</v>
      </c>
      <c r="R52" s="8">
        <v>200000</v>
      </c>
      <c r="S52" s="8" t="str">
        <f t="shared" si="0"/>
        <v>51100000200000</v>
      </c>
      <c r="T52" s="8" t="s">
        <v>37</v>
      </c>
      <c r="U52" s="1">
        <f t="shared" si="1"/>
        <v>7989.7216812249844</v>
      </c>
    </row>
    <row r="53" spans="16:21" x14ac:dyDescent="0.25">
      <c r="P53" s="1">
        <v>52</v>
      </c>
      <c r="Q53" s="1">
        <v>100000</v>
      </c>
      <c r="R53" s="8">
        <v>200000</v>
      </c>
      <c r="S53" s="8" t="str">
        <f t="shared" si="0"/>
        <v>52100000200000</v>
      </c>
      <c r="T53" s="8" t="s">
        <v>37</v>
      </c>
      <c r="U53" s="1">
        <f t="shared" si="1"/>
        <v>7989.7216812249844</v>
      </c>
    </row>
    <row r="54" spans="16:21" x14ac:dyDescent="0.25">
      <c r="P54" s="1">
        <v>53</v>
      </c>
      <c r="Q54" s="1">
        <v>100000</v>
      </c>
      <c r="R54" s="8">
        <v>200000</v>
      </c>
      <c r="S54" s="8" t="str">
        <f t="shared" si="0"/>
        <v>53100000200000</v>
      </c>
      <c r="T54" s="8" t="s">
        <v>37</v>
      </c>
      <c r="U54" s="1">
        <f t="shared" si="1"/>
        <v>7989.7216812249844</v>
      </c>
    </row>
    <row r="55" spans="16:21" x14ac:dyDescent="0.25">
      <c r="P55" s="1">
        <v>54</v>
      </c>
      <c r="Q55" s="1">
        <v>100000</v>
      </c>
      <c r="R55" s="8">
        <v>200000</v>
      </c>
      <c r="S55" s="8" t="str">
        <f t="shared" si="0"/>
        <v>54100000200000</v>
      </c>
      <c r="T55" s="8" t="s">
        <v>37</v>
      </c>
      <c r="U55" s="1">
        <f t="shared" si="1"/>
        <v>7989.7216812249844</v>
      </c>
    </row>
    <row r="56" spans="16:21" x14ac:dyDescent="0.25">
      <c r="P56" s="1">
        <v>55</v>
      </c>
      <c r="Q56" s="1">
        <v>100000</v>
      </c>
      <c r="R56" s="8">
        <v>200000</v>
      </c>
      <c r="S56" s="8" t="str">
        <f t="shared" si="0"/>
        <v>55100000200000</v>
      </c>
      <c r="T56" s="8" t="s">
        <v>37</v>
      </c>
      <c r="U56" s="1">
        <f t="shared" si="1"/>
        <v>7989.7216812249844</v>
      </c>
    </row>
    <row r="57" spans="16:21" x14ac:dyDescent="0.25">
      <c r="P57" s="1">
        <v>56</v>
      </c>
      <c r="Q57" s="1">
        <v>100000</v>
      </c>
      <c r="R57" s="8">
        <v>200000</v>
      </c>
      <c r="S57" s="8" t="str">
        <f t="shared" si="0"/>
        <v>56100000200000</v>
      </c>
      <c r="T57" s="8" t="s">
        <v>38</v>
      </c>
      <c r="U57" s="1">
        <f t="shared" si="1"/>
        <v>11046.550906797727</v>
      </c>
    </row>
    <row r="58" spans="16:21" x14ac:dyDescent="0.25">
      <c r="P58" s="1">
        <v>57</v>
      </c>
      <c r="Q58" s="1">
        <v>100000</v>
      </c>
      <c r="R58" s="8">
        <v>200000</v>
      </c>
      <c r="S58" s="8" t="str">
        <f t="shared" si="0"/>
        <v>57100000200000</v>
      </c>
      <c r="T58" s="8" t="s">
        <v>38</v>
      </c>
      <c r="U58" s="1">
        <f t="shared" si="1"/>
        <v>11046.550906797727</v>
      </c>
    </row>
    <row r="59" spans="16:21" x14ac:dyDescent="0.25">
      <c r="P59" s="1">
        <v>58</v>
      </c>
      <c r="Q59" s="1">
        <v>100000</v>
      </c>
      <c r="R59" s="8">
        <v>200000</v>
      </c>
      <c r="S59" s="8" t="str">
        <f t="shared" si="0"/>
        <v>58100000200000</v>
      </c>
      <c r="T59" s="8" t="s">
        <v>38</v>
      </c>
      <c r="U59" s="1">
        <f t="shared" si="1"/>
        <v>11046.550906797727</v>
      </c>
    </row>
    <row r="60" spans="16:21" x14ac:dyDescent="0.25">
      <c r="P60" s="1">
        <v>59</v>
      </c>
      <c r="Q60" s="1">
        <v>100000</v>
      </c>
      <c r="R60" s="8">
        <v>200000</v>
      </c>
      <c r="S60" s="8" t="str">
        <f t="shared" si="0"/>
        <v>59100000200000</v>
      </c>
      <c r="T60" s="8" t="s">
        <v>38</v>
      </c>
      <c r="U60" s="1">
        <f t="shared" si="1"/>
        <v>11046.550906797727</v>
      </c>
    </row>
    <row r="61" spans="16:21" x14ac:dyDescent="0.25">
      <c r="P61" s="1">
        <v>60</v>
      </c>
      <c r="Q61" s="1">
        <v>100000</v>
      </c>
      <c r="R61" s="8">
        <v>200000</v>
      </c>
      <c r="S61" s="8" t="str">
        <f t="shared" si="0"/>
        <v>60100000200000</v>
      </c>
      <c r="T61" s="8" t="s">
        <v>38</v>
      </c>
      <c r="U61" s="1">
        <f t="shared" si="1"/>
        <v>11046.550906797727</v>
      </c>
    </row>
    <row r="62" spans="16:21" x14ac:dyDescent="0.25">
      <c r="P62" s="1">
        <v>61</v>
      </c>
      <c r="Q62" s="1">
        <v>100000</v>
      </c>
      <c r="R62" s="8">
        <v>200000</v>
      </c>
      <c r="S62" s="8" t="str">
        <f t="shared" si="0"/>
        <v>61100000200000</v>
      </c>
      <c r="T62" s="8" t="s">
        <v>39</v>
      </c>
      <c r="U62" s="1">
        <f t="shared" si="1"/>
        <v>14332.594801573852</v>
      </c>
    </row>
    <row r="63" spans="16:21" x14ac:dyDescent="0.25">
      <c r="P63" s="1">
        <v>62</v>
      </c>
      <c r="Q63" s="1">
        <v>100000</v>
      </c>
      <c r="R63" s="8">
        <v>200000</v>
      </c>
      <c r="S63" s="8" t="str">
        <f t="shared" si="0"/>
        <v>62100000200000</v>
      </c>
      <c r="T63" s="8" t="s">
        <v>39</v>
      </c>
      <c r="U63" s="1">
        <f t="shared" si="1"/>
        <v>14332.594801573852</v>
      </c>
    </row>
    <row r="64" spans="16:21" x14ac:dyDescent="0.25">
      <c r="P64" s="1">
        <v>63</v>
      </c>
      <c r="Q64" s="1">
        <v>100000</v>
      </c>
      <c r="R64" s="8">
        <v>200000</v>
      </c>
      <c r="S64" s="8" t="str">
        <f t="shared" si="0"/>
        <v>63100000200000</v>
      </c>
      <c r="T64" s="8" t="s">
        <v>39</v>
      </c>
      <c r="U64" s="1">
        <f t="shared" si="1"/>
        <v>14332.594801573852</v>
      </c>
    </row>
    <row r="65" spans="16:21" x14ac:dyDescent="0.25">
      <c r="P65" s="1">
        <v>64</v>
      </c>
      <c r="Q65" s="1">
        <v>100000</v>
      </c>
      <c r="R65" s="8">
        <v>200000</v>
      </c>
      <c r="S65" s="8" t="str">
        <f t="shared" si="0"/>
        <v>64100000200000</v>
      </c>
      <c r="T65" s="8" t="s">
        <v>39</v>
      </c>
      <c r="U65" s="1">
        <f t="shared" si="1"/>
        <v>14332.594801573852</v>
      </c>
    </row>
    <row r="66" spans="16:21" x14ac:dyDescent="0.25">
      <c r="P66" s="1">
        <v>65</v>
      </c>
      <c r="Q66" s="1">
        <v>100000</v>
      </c>
      <c r="R66" s="8">
        <v>200000</v>
      </c>
      <c r="S66" s="8" t="str">
        <f t="shared" si="0"/>
        <v>65100000200000</v>
      </c>
      <c r="T66" s="8" t="s">
        <v>39</v>
      </c>
      <c r="U66" s="1">
        <f t="shared" si="1"/>
        <v>14332.594801573852</v>
      </c>
    </row>
    <row r="67" spans="16:21" x14ac:dyDescent="0.25">
      <c r="P67" s="1">
        <v>66</v>
      </c>
      <c r="Q67" s="1">
        <v>100000</v>
      </c>
      <c r="R67" s="8">
        <v>200000</v>
      </c>
      <c r="S67" s="8" t="str">
        <f t="shared" ref="S67:S130" si="2">P67&amp;Q67&amp;R67</f>
        <v>66100000200000</v>
      </c>
      <c r="T67" s="8" t="s">
        <v>40</v>
      </c>
      <c r="U67" s="1">
        <f t="shared" ref="U67:U126" si="3">VLOOKUP(T67,$A$4:$N$14,2,FALSE)</f>
        <v>17917.366004457188</v>
      </c>
    </row>
    <row r="68" spans="16:21" x14ac:dyDescent="0.25">
      <c r="P68" s="1">
        <v>67</v>
      </c>
      <c r="Q68" s="1">
        <v>100000</v>
      </c>
      <c r="R68" s="8">
        <v>200000</v>
      </c>
      <c r="S68" s="8" t="str">
        <f t="shared" si="2"/>
        <v>67100000200000</v>
      </c>
      <c r="T68" s="8" t="s">
        <v>40</v>
      </c>
      <c r="U68" s="1">
        <f t="shared" si="3"/>
        <v>17917.366004457188</v>
      </c>
    </row>
    <row r="69" spans="16:21" x14ac:dyDescent="0.25">
      <c r="P69" s="1">
        <v>68</v>
      </c>
      <c r="Q69" s="1">
        <v>100000</v>
      </c>
      <c r="R69" s="8">
        <v>200000</v>
      </c>
      <c r="S69" s="8" t="str">
        <f t="shared" si="2"/>
        <v>68100000200000</v>
      </c>
      <c r="T69" s="8" t="s">
        <v>40</v>
      </c>
      <c r="U69" s="1">
        <f t="shared" si="3"/>
        <v>17917.366004457188</v>
      </c>
    </row>
    <row r="70" spans="16:21" x14ac:dyDescent="0.25">
      <c r="P70" s="1">
        <v>69</v>
      </c>
      <c r="Q70" s="1">
        <v>100000</v>
      </c>
      <c r="R70" s="8">
        <v>200000</v>
      </c>
      <c r="S70" s="8" t="str">
        <f t="shared" si="2"/>
        <v>69100000200000</v>
      </c>
      <c r="T70" s="8" t="s">
        <v>40</v>
      </c>
      <c r="U70" s="1">
        <f t="shared" si="3"/>
        <v>17917.366004457188</v>
      </c>
    </row>
    <row r="71" spans="16:21" x14ac:dyDescent="0.25">
      <c r="P71" s="1">
        <v>70</v>
      </c>
      <c r="Q71" s="1">
        <v>100000</v>
      </c>
      <c r="R71" s="8">
        <v>200000</v>
      </c>
      <c r="S71" s="8" t="str">
        <f t="shared" si="2"/>
        <v>70100000200000</v>
      </c>
      <c r="T71" s="8" t="s">
        <v>40</v>
      </c>
      <c r="U71" s="1">
        <f t="shared" si="3"/>
        <v>17917.366004457188</v>
      </c>
    </row>
    <row r="72" spans="16:21" x14ac:dyDescent="0.25">
      <c r="P72" s="1">
        <v>71</v>
      </c>
      <c r="Q72" s="1">
        <v>100000</v>
      </c>
      <c r="R72" s="8">
        <v>200000</v>
      </c>
      <c r="S72" s="8" t="str">
        <f t="shared" si="2"/>
        <v>71100000200000</v>
      </c>
      <c r="T72" s="8" t="s">
        <v>41</v>
      </c>
      <c r="U72" s="1">
        <f t="shared" si="3"/>
        <v>19938.071662046983</v>
      </c>
    </row>
    <row r="73" spans="16:21" x14ac:dyDescent="0.25">
      <c r="P73" s="1">
        <v>72</v>
      </c>
      <c r="Q73" s="1">
        <v>100000</v>
      </c>
      <c r="R73" s="8">
        <v>200000</v>
      </c>
      <c r="S73" s="8" t="str">
        <f t="shared" si="2"/>
        <v>72100000200000</v>
      </c>
      <c r="T73" s="8" t="s">
        <v>41</v>
      </c>
      <c r="U73" s="1">
        <f t="shared" si="3"/>
        <v>19938.071662046983</v>
      </c>
    </row>
    <row r="74" spans="16:21" x14ac:dyDescent="0.25">
      <c r="P74" s="1">
        <v>73</v>
      </c>
      <c r="Q74" s="1">
        <v>100000</v>
      </c>
      <c r="R74" s="8">
        <v>200000</v>
      </c>
      <c r="S74" s="8" t="str">
        <f t="shared" si="2"/>
        <v>73100000200000</v>
      </c>
      <c r="T74" s="8" t="s">
        <v>41</v>
      </c>
      <c r="U74" s="1">
        <f t="shared" si="3"/>
        <v>19938.071662046983</v>
      </c>
    </row>
    <row r="75" spans="16:21" x14ac:dyDescent="0.25">
      <c r="P75" s="1">
        <v>74</v>
      </c>
      <c r="Q75" s="1">
        <v>100000</v>
      </c>
      <c r="R75" s="8">
        <v>200000</v>
      </c>
      <c r="S75" s="8" t="str">
        <f t="shared" si="2"/>
        <v>74100000200000</v>
      </c>
      <c r="T75" s="8" t="s">
        <v>41</v>
      </c>
      <c r="U75" s="1">
        <f t="shared" si="3"/>
        <v>19938.071662046983</v>
      </c>
    </row>
    <row r="76" spans="16:21" x14ac:dyDescent="0.25">
      <c r="P76" s="1">
        <v>75</v>
      </c>
      <c r="Q76" s="1">
        <v>100000</v>
      </c>
      <c r="R76" s="8">
        <v>200000</v>
      </c>
      <c r="S76" s="8" t="str">
        <f t="shared" si="2"/>
        <v>75100000200000</v>
      </c>
      <c r="T76" s="8" t="s">
        <v>41</v>
      </c>
      <c r="U76" s="1">
        <f t="shared" si="3"/>
        <v>19938.071662046983</v>
      </c>
    </row>
    <row r="77" spans="16:21" x14ac:dyDescent="0.25">
      <c r="P77" s="1">
        <v>76</v>
      </c>
      <c r="Q77" s="1">
        <v>100000</v>
      </c>
      <c r="R77" s="8">
        <v>200000</v>
      </c>
      <c r="S77" s="8" t="str">
        <f t="shared" si="2"/>
        <v>76100000200000</v>
      </c>
      <c r="T77" s="8" t="s">
        <v>42</v>
      </c>
      <c r="U77" s="1">
        <f t="shared" si="3"/>
        <v>25213.349905292613</v>
      </c>
    </row>
    <row r="78" spans="16:21" x14ac:dyDescent="0.25">
      <c r="P78" s="1">
        <v>77</v>
      </c>
      <c r="Q78" s="1">
        <v>100000</v>
      </c>
      <c r="R78" s="8">
        <v>200000</v>
      </c>
      <c r="S78" s="8" t="str">
        <f t="shared" si="2"/>
        <v>77100000200000</v>
      </c>
      <c r="T78" s="8" t="s">
        <v>42</v>
      </c>
      <c r="U78" s="1">
        <f t="shared" si="3"/>
        <v>25213.349905292613</v>
      </c>
    </row>
    <row r="79" spans="16:21" x14ac:dyDescent="0.25">
      <c r="P79" s="1">
        <v>78</v>
      </c>
      <c r="Q79" s="1">
        <v>100000</v>
      </c>
      <c r="R79" s="8">
        <v>200000</v>
      </c>
      <c r="S79" s="8" t="str">
        <f t="shared" si="2"/>
        <v>78100000200000</v>
      </c>
      <c r="T79" s="8" t="s">
        <v>42</v>
      </c>
      <c r="U79" s="1">
        <f t="shared" si="3"/>
        <v>25213.349905292613</v>
      </c>
    </row>
    <row r="80" spans="16:21" x14ac:dyDescent="0.25">
      <c r="P80" s="1">
        <v>79</v>
      </c>
      <c r="Q80" s="1">
        <v>100000</v>
      </c>
      <c r="R80" s="8">
        <v>200000</v>
      </c>
      <c r="S80" s="8" t="str">
        <f t="shared" si="2"/>
        <v>79100000200000</v>
      </c>
      <c r="T80" s="8" t="s">
        <v>42</v>
      </c>
      <c r="U80" s="1">
        <f t="shared" si="3"/>
        <v>25213.349905292613</v>
      </c>
    </row>
    <row r="81" spans="16:21" x14ac:dyDescent="0.25">
      <c r="P81" s="1">
        <v>80</v>
      </c>
      <c r="Q81" s="1">
        <v>100000</v>
      </c>
      <c r="R81" s="8">
        <v>200000</v>
      </c>
      <c r="S81" s="8" t="str">
        <f t="shared" si="2"/>
        <v>80100000200000</v>
      </c>
      <c r="T81" s="8" t="s">
        <v>42</v>
      </c>
      <c r="U81" s="1">
        <f t="shared" si="3"/>
        <v>25213.349905292613</v>
      </c>
    </row>
    <row r="82" spans="16:21" x14ac:dyDescent="0.25">
      <c r="P82" s="1">
        <v>81</v>
      </c>
      <c r="Q82" s="1">
        <v>100000</v>
      </c>
      <c r="R82" s="8">
        <v>200000</v>
      </c>
      <c r="S82" s="8" t="str">
        <f t="shared" si="2"/>
        <v>81100000200000</v>
      </c>
      <c r="T82" s="8" t="s">
        <v>43</v>
      </c>
      <c r="U82" s="1">
        <f t="shared" si="3"/>
        <v>31787.317833390774</v>
      </c>
    </row>
    <row r="83" spans="16:21" x14ac:dyDescent="0.25">
      <c r="P83" s="1">
        <v>82</v>
      </c>
      <c r="Q83" s="1">
        <v>100000</v>
      </c>
      <c r="R83" s="8">
        <v>200000</v>
      </c>
      <c r="S83" s="8" t="str">
        <f t="shared" si="2"/>
        <v>82100000200000</v>
      </c>
      <c r="T83" s="8" t="s">
        <v>43</v>
      </c>
      <c r="U83" s="1">
        <f t="shared" si="3"/>
        <v>31787.317833390774</v>
      </c>
    </row>
    <row r="84" spans="16:21" x14ac:dyDescent="0.25">
      <c r="P84" s="1">
        <v>83</v>
      </c>
      <c r="Q84" s="1">
        <v>100000</v>
      </c>
      <c r="R84" s="8">
        <v>200000</v>
      </c>
      <c r="S84" s="8" t="str">
        <f t="shared" si="2"/>
        <v>83100000200000</v>
      </c>
      <c r="T84" s="8" t="s">
        <v>43</v>
      </c>
      <c r="U84" s="1">
        <f t="shared" si="3"/>
        <v>31787.317833390774</v>
      </c>
    </row>
    <row r="85" spans="16:21" x14ac:dyDescent="0.25">
      <c r="P85" s="1">
        <v>84</v>
      </c>
      <c r="Q85" s="1">
        <v>100000</v>
      </c>
      <c r="R85" s="8">
        <v>200000</v>
      </c>
      <c r="S85" s="8" t="str">
        <f t="shared" si="2"/>
        <v>84100000200000</v>
      </c>
      <c r="T85" s="8" t="s">
        <v>43</v>
      </c>
      <c r="U85" s="1">
        <f t="shared" si="3"/>
        <v>31787.317833390774</v>
      </c>
    </row>
    <row r="86" spans="16:21" x14ac:dyDescent="0.25">
      <c r="P86" s="1">
        <v>85</v>
      </c>
      <c r="Q86" s="1">
        <v>100000</v>
      </c>
      <c r="R86" s="8">
        <v>200000</v>
      </c>
      <c r="S86" s="8" t="str">
        <f t="shared" si="2"/>
        <v>85100000200000</v>
      </c>
      <c r="T86" s="8" t="s">
        <v>43</v>
      </c>
      <c r="U86" s="1">
        <f t="shared" si="3"/>
        <v>31787.317833390774</v>
      </c>
    </row>
    <row r="87" spans="16:21" x14ac:dyDescent="0.25">
      <c r="P87" s="1">
        <v>86</v>
      </c>
      <c r="Q87" s="1">
        <v>100000</v>
      </c>
      <c r="R87" s="8">
        <v>200000</v>
      </c>
      <c r="S87" s="8" t="str">
        <f t="shared" si="2"/>
        <v>86100000200000</v>
      </c>
      <c r="T87" s="8" t="s">
        <v>43</v>
      </c>
      <c r="U87" s="1">
        <f t="shared" si="3"/>
        <v>31787.317833390774</v>
      </c>
    </row>
    <row r="88" spans="16:21" x14ac:dyDescent="0.25">
      <c r="P88" s="1">
        <v>87</v>
      </c>
      <c r="Q88" s="1">
        <v>100000</v>
      </c>
      <c r="R88" s="8">
        <v>200000</v>
      </c>
      <c r="S88" s="8" t="str">
        <f t="shared" si="2"/>
        <v>87100000200000</v>
      </c>
      <c r="T88" s="8" t="s">
        <v>43</v>
      </c>
      <c r="U88" s="1">
        <f t="shared" si="3"/>
        <v>31787.317833390774</v>
      </c>
    </row>
    <row r="89" spans="16:21" x14ac:dyDescent="0.25">
      <c r="P89" s="1">
        <v>88</v>
      </c>
      <c r="Q89" s="1">
        <v>100000</v>
      </c>
      <c r="R89" s="8">
        <v>200000</v>
      </c>
      <c r="S89" s="8" t="str">
        <f t="shared" si="2"/>
        <v>88100000200000</v>
      </c>
      <c r="T89" s="8" t="s">
        <v>43</v>
      </c>
      <c r="U89" s="1">
        <f t="shared" si="3"/>
        <v>31787.317833390774</v>
      </c>
    </row>
    <row r="90" spans="16:21" x14ac:dyDescent="0.25">
      <c r="P90" s="1">
        <v>89</v>
      </c>
      <c r="Q90" s="1">
        <v>100000</v>
      </c>
      <c r="R90" s="8">
        <v>200000</v>
      </c>
      <c r="S90" s="8" t="str">
        <f t="shared" si="2"/>
        <v>89100000200000</v>
      </c>
      <c r="T90" s="8" t="s">
        <v>43</v>
      </c>
      <c r="U90" s="1">
        <f t="shared" si="3"/>
        <v>31787.317833390774</v>
      </c>
    </row>
    <row r="91" spans="16:21" x14ac:dyDescent="0.25">
      <c r="P91" s="1">
        <v>90</v>
      </c>
      <c r="Q91" s="1">
        <v>100000</v>
      </c>
      <c r="R91" s="8">
        <v>200000</v>
      </c>
      <c r="S91" s="8" t="str">
        <f t="shared" si="2"/>
        <v>90100000200000</v>
      </c>
      <c r="T91" s="8" t="s">
        <v>43</v>
      </c>
      <c r="U91" s="1">
        <f t="shared" si="3"/>
        <v>31787.317833390774</v>
      </c>
    </row>
    <row r="92" spans="16:21" x14ac:dyDescent="0.25">
      <c r="P92" s="1">
        <v>91</v>
      </c>
      <c r="Q92" s="1">
        <v>100000</v>
      </c>
      <c r="R92" s="8">
        <v>200000</v>
      </c>
      <c r="S92" s="8" t="str">
        <f t="shared" si="2"/>
        <v>91100000200000</v>
      </c>
      <c r="T92" s="8" t="s">
        <v>43</v>
      </c>
      <c r="U92" s="1">
        <f t="shared" si="3"/>
        <v>31787.317833390774</v>
      </c>
    </row>
    <row r="93" spans="16:21" x14ac:dyDescent="0.25">
      <c r="P93" s="1">
        <v>92</v>
      </c>
      <c r="Q93" s="1">
        <v>100000</v>
      </c>
      <c r="R93" s="8">
        <v>200000</v>
      </c>
      <c r="S93" s="8" t="str">
        <f t="shared" si="2"/>
        <v>92100000200000</v>
      </c>
      <c r="T93" s="8" t="s">
        <v>43</v>
      </c>
      <c r="U93" s="1">
        <f t="shared" si="3"/>
        <v>31787.317833390774</v>
      </c>
    </row>
    <row r="94" spans="16:21" x14ac:dyDescent="0.25">
      <c r="P94" s="1">
        <v>93</v>
      </c>
      <c r="Q94" s="1">
        <v>100000</v>
      </c>
      <c r="R94" s="8">
        <v>200000</v>
      </c>
      <c r="S94" s="8" t="str">
        <f t="shared" si="2"/>
        <v>93100000200000</v>
      </c>
      <c r="T94" s="8" t="s">
        <v>43</v>
      </c>
      <c r="U94" s="1">
        <f t="shared" si="3"/>
        <v>31787.317833390774</v>
      </c>
    </row>
    <row r="95" spans="16:21" x14ac:dyDescent="0.25">
      <c r="P95" s="1">
        <v>94</v>
      </c>
      <c r="Q95" s="1">
        <v>100000</v>
      </c>
      <c r="R95" s="8">
        <v>200000</v>
      </c>
      <c r="S95" s="8" t="str">
        <f t="shared" si="2"/>
        <v>94100000200000</v>
      </c>
      <c r="T95" s="8" t="s">
        <v>43</v>
      </c>
      <c r="U95" s="1">
        <f t="shared" si="3"/>
        <v>31787.317833390774</v>
      </c>
    </row>
    <row r="96" spans="16:21" x14ac:dyDescent="0.25">
      <c r="P96" s="1">
        <v>95</v>
      </c>
      <c r="Q96" s="1">
        <v>100000</v>
      </c>
      <c r="R96" s="8">
        <v>200000</v>
      </c>
      <c r="S96" s="8" t="str">
        <f t="shared" si="2"/>
        <v>95100000200000</v>
      </c>
      <c r="T96" s="8" t="s">
        <v>43</v>
      </c>
      <c r="U96" s="1">
        <f t="shared" si="3"/>
        <v>31787.317833390774</v>
      </c>
    </row>
    <row r="97" spans="16:21" x14ac:dyDescent="0.25">
      <c r="P97" s="1">
        <v>96</v>
      </c>
      <c r="Q97" s="1">
        <v>100000</v>
      </c>
      <c r="R97" s="8">
        <v>200000</v>
      </c>
      <c r="S97" s="8" t="str">
        <f t="shared" si="2"/>
        <v>96100000200000</v>
      </c>
      <c r="T97" s="8" t="s">
        <v>43</v>
      </c>
      <c r="U97" s="1">
        <f t="shared" si="3"/>
        <v>31787.317833390774</v>
      </c>
    </row>
    <row r="98" spans="16:21" x14ac:dyDescent="0.25">
      <c r="P98" s="1">
        <v>97</v>
      </c>
      <c r="Q98" s="1">
        <v>100000</v>
      </c>
      <c r="R98" s="8">
        <v>200000</v>
      </c>
      <c r="S98" s="8" t="str">
        <f t="shared" si="2"/>
        <v>97100000200000</v>
      </c>
      <c r="T98" s="8" t="s">
        <v>43</v>
      </c>
      <c r="U98" s="1">
        <f t="shared" si="3"/>
        <v>31787.317833390774</v>
      </c>
    </row>
    <row r="99" spans="16:21" x14ac:dyDescent="0.25">
      <c r="P99" s="1">
        <v>98</v>
      </c>
      <c r="Q99" s="1">
        <v>100000</v>
      </c>
      <c r="R99" s="8">
        <v>200000</v>
      </c>
      <c r="S99" s="8" t="str">
        <f t="shared" si="2"/>
        <v>98100000200000</v>
      </c>
      <c r="T99" s="8" t="s">
        <v>43</v>
      </c>
      <c r="U99" s="1">
        <f t="shared" si="3"/>
        <v>31787.317833390774</v>
      </c>
    </row>
    <row r="100" spans="16:21" x14ac:dyDescent="0.25">
      <c r="P100" s="1">
        <v>99</v>
      </c>
      <c r="Q100" s="1">
        <v>100000</v>
      </c>
      <c r="R100" s="8">
        <v>200000</v>
      </c>
      <c r="S100" s="8" t="str">
        <f t="shared" si="2"/>
        <v>99100000200000</v>
      </c>
      <c r="T100" s="8" t="s">
        <v>43</v>
      </c>
      <c r="U100" s="1">
        <f t="shared" si="3"/>
        <v>31787.317833390774</v>
      </c>
    </row>
    <row r="101" spans="16:21" x14ac:dyDescent="0.25">
      <c r="P101" s="1">
        <v>100</v>
      </c>
      <c r="Q101" s="1">
        <v>100000</v>
      </c>
      <c r="R101" s="8">
        <v>200000</v>
      </c>
      <c r="S101" s="8" t="str">
        <f t="shared" si="2"/>
        <v>100100000200000</v>
      </c>
      <c r="T101" s="8" t="s">
        <v>43</v>
      </c>
      <c r="U101" s="1">
        <f t="shared" si="3"/>
        <v>31787.317833390774</v>
      </c>
    </row>
    <row r="102" spans="16:21" x14ac:dyDescent="0.25">
      <c r="P102" s="1">
        <v>101</v>
      </c>
      <c r="Q102" s="1">
        <v>100000</v>
      </c>
      <c r="R102" s="8">
        <v>200000</v>
      </c>
      <c r="S102" s="8" t="str">
        <f t="shared" si="2"/>
        <v>101100000200000</v>
      </c>
      <c r="T102" s="8" t="s">
        <v>43</v>
      </c>
      <c r="U102" s="1">
        <f t="shared" si="3"/>
        <v>31787.317833390774</v>
      </c>
    </row>
    <row r="103" spans="16:21" x14ac:dyDescent="0.25">
      <c r="P103" s="1">
        <v>102</v>
      </c>
      <c r="Q103" s="1">
        <v>100000</v>
      </c>
      <c r="R103" s="8">
        <v>200000</v>
      </c>
      <c r="S103" s="8" t="str">
        <f t="shared" si="2"/>
        <v>102100000200000</v>
      </c>
      <c r="T103" s="8" t="s">
        <v>43</v>
      </c>
      <c r="U103" s="1">
        <f t="shared" si="3"/>
        <v>31787.317833390774</v>
      </c>
    </row>
    <row r="104" spans="16:21" x14ac:dyDescent="0.25">
      <c r="P104" s="1">
        <v>103</v>
      </c>
      <c r="Q104" s="1">
        <v>100000</v>
      </c>
      <c r="R104" s="8">
        <v>200000</v>
      </c>
      <c r="S104" s="8" t="str">
        <f t="shared" si="2"/>
        <v>103100000200000</v>
      </c>
      <c r="T104" s="8" t="s">
        <v>43</v>
      </c>
      <c r="U104" s="1">
        <f t="shared" si="3"/>
        <v>31787.317833390774</v>
      </c>
    </row>
    <row r="105" spans="16:21" x14ac:dyDescent="0.25">
      <c r="P105" s="1">
        <v>104</v>
      </c>
      <c r="Q105" s="1">
        <v>100000</v>
      </c>
      <c r="R105" s="8">
        <v>200000</v>
      </c>
      <c r="S105" s="8" t="str">
        <f t="shared" si="2"/>
        <v>104100000200000</v>
      </c>
      <c r="T105" s="8" t="s">
        <v>43</v>
      </c>
      <c r="U105" s="1">
        <f t="shared" si="3"/>
        <v>31787.317833390774</v>
      </c>
    </row>
    <row r="106" spans="16:21" x14ac:dyDescent="0.25">
      <c r="P106" s="1">
        <v>105</v>
      </c>
      <c r="Q106" s="1">
        <v>100000</v>
      </c>
      <c r="R106" s="8">
        <v>200000</v>
      </c>
      <c r="S106" s="8" t="str">
        <f t="shared" si="2"/>
        <v>105100000200000</v>
      </c>
      <c r="T106" s="8" t="s">
        <v>43</v>
      </c>
      <c r="U106" s="1">
        <f t="shared" si="3"/>
        <v>31787.317833390774</v>
      </c>
    </row>
    <row r="107" spans="16:21" x14ac:dyDescent="0.25">
      <c r="P107" s="1">
        <v>106</v>
      </c>
      <c r="Q107" s="1">
        <v>100000</v>
      </c>
      <c r="R107" s="8">
        <v>200000</v>
      </c>
      <c r="S107" s="8" t="str">
        <f t="shared" si="2"/>
        <v>106100000200000</v>
      </c>
      <c r="T107" s="8" t="s">
        <v>43</v>
      </c>
      <c r="U107" s="1">
        <f t="shared" si="3"/>
        <v>31787.317833390774</v>
      </c>
    </row>
    <row r="108" spans="16:21" x14ac:dyDescent="0.25">
      <c r="P108" s="1">
        <v>107</v>
      </c>
      <c r="Q108" s="1">
        <v>100000</v>
      </c>
      <c r="R108" s="8">
        <v>200000</v>
      </c>
      <c r="S108" s="8" t="str">
        <f t="shared" si="2"/>
        <v>107100000200000</v>
      </c>
      <c r="T108" s="8" t="s">
        <v>43</v>
      </c>
      <c r="U108" s="1">
        <f t="shared" si="3"/>
        <v>31787.317833390774</v>
      </c>
    </row>
    <row r="109" spans="16:21" x14ac:dyDescent="0.25">
      <c r="P109" s="1">
        <v>108</v>
      </c>
      <c r="Q109" s="1">
        <v>100000</v>
      </c>
      <c r="R109" s="8">
        <v>200000</v>
      </c>
      <c r="S109" s="8" t="str">
        <f t="shared" si="2"/>
        <v>108100000200000</v>
      </c>
      <c r="T109" s="8" t="s">
        <v>43</v>
      </c>
      <c r="U109" s="1">
        <f t="shared" si="3"/>
        <v>31787.317833390774</v>
      </c>
    </row>
    <row r="110" spans="16:21" x14ac:dyDescent="0.25">
      <c r="P110" s="1">
        <v>109</v>
      </c>
      <c r="Q110" s="1">
        <v>100000</v>
      </c>
      <c r="R110" s="8">
        <v>200000</v>
      </c>
      <c r="S110" s="8" t="str">
        <f t="shared" si="2"/>
        <v>109100000200000</v>
      </c>
      <c r="T110" s="8" t="s">
        <v>43</v>
      </c>
      <c r="U110" s="1">
        <f t="shared" si="3"/>
        <v>31787.317833390774</v>
      </c>
    </row>
    <row r="111" spans="16:21" x14ac:dyDescent="0.25">
      <c r="P111" s="1">
        <v>110</v>
      </c>
      <c r="Q111" s="1">
        <v>100000</v>
      </c>
      <c r="R111" s="8">
        <v>200000</v>
      </c>
      <c r="S111" s="8" t="str">
        <f t="shared" si="2"/>
        <v>110100000200000</v>
      </c>
      <c r="T111" s="8" t="s">
        <v>43</v>
      </c>
      <c r="U111" s="1">
        <f t="shared" si="3"/>
        <v>31787.317833390774</v>
      </c>
    </row>
    <row r="112" spans="16:21" x14ac:dyDescent="0.25">
      <c r="P112" s="1">
        <v>111</v>
      </c>
      <c r="Q112" s="1">
        <v>100000</v>
      </c>
      <c r="R112" s="8">
        <v>200000</v>
      </c>
      <c r="S112" s="8" t="str">
        <f t="shared" si="2"/>
        <v>111100000200000</v>
      </c>
      <c r="T112" s="8" t="s">
        <v>43</v>
      </c>
      <c r="U112" s="1">
        <f t="shared" si="3"/>
        <v>31787.317833390774</v>
      </c>
    </row>
    <row r="113" spans="16:21" x14ac:dyDescent="0.25">
      <c r="P113" s="1">
        <v>112</v>
      </c>
      <c r="Q113" s="1">
        <v>100000</v>
      </c>
      <c r="R113" s="8">
        <v>200000</v>
      </c>
      <c r="S113" s="8" t="str">
        <f t="shared" si="2"/>
        <v>112100000200000</v>
      </c>
      <c r="T113" s="8" t="s">
        <v>43</v>
      </c>
      <c r="U113" s="1">
        <f t="shared" si="3"/>
        <v>31787.317833390774</v>
      </c>
    </row>
    <row r="114" spans="16:21" x14ac:dyDescent="0.25">
      <c r="P114" s="1">
        <v>113</v>
      </c>
      <c r="Q114" s="1">
        <v>100000</v>
      </c>
      <c r="R114" s="8">
        <v>200000</v>
      </c>
      <c r="S114" s="8" t="str">
        <f t="shared" si="2"/>
        <v>113100000200000</v>
      </c>
      <c r="T114" s="8" t="s">
        <v>43</v>
      </c>
      <c r="U114" s="1">
        <f t="shared" si="3"/>
        <v>31787.317833390774</v>
      </c>
    </row>
    <row r="115" spans="16:21" x14ac:dyDescent="0.25">
      <c r="P115" s="1">
        <v>114</v>
      </c>
      <c r="Q115" s="1">
        <v>100000</v>
      </c>
      <c r="R115" s="8">
        <v>200000</v>
      </c>
      <c r="S115" s="8" t="str">
        <f t="shared" si="2"/>
        <v>114100000200000</v>
      </c>
      <c r="T115" s="8" t="s">
        <v>43</v>
      </c>
      <c r="U115" s="1">
        <f t="shared" si="3"/>
        <v>31787.317833390774</v>
      </c>
    </row>
    <row r="116" spans="16:21" x14ac:dyDescent="0.25">
      <c r="P116" s="1">
        <v>115</v>
      </c>
      <c r="Q116" s="1">
        <v>100000</v>
      </c>
      <c r="R116" s="8">
        <v>200000</v>
      </c>
      <c r="S116" s="8" t="str">
        <f t="shared" si="2"/>
        <v>115100000200000</v>
      </c>
      <c r="T116" s="8" t="s">
        <v>43</v>
      </c>
      <c r="U116" s="1">
        <f t="shared" si="3"/>
        <v>31787.317833390774</v>
      </c>
    </row>
    <row r="117" spans="16:21" x14ac:dyDescent="0.25">
      <c r="P117" s="1">
        <v>116</v>
      </c>
      <c r="Q117" s="1">
        <v>100000</v>
      </c>
      <c r="R117" s="8">
        <v>200000</v>
      </c>
      <c r="S117" s="8" t="str">
        <f t="shared" si="2"/>
        <v>116100000200000</v>
      </c>
      <c r="T117" s="8" t="s">
        <v>43</v>
      </c>
      <c r="U117" s="1">
        <f t="shared" si="3"/>
        <v>31787.317833390774</v>
      </c>
    </row>
    <row r="118" spans="16:21" x14ac:dyDescent="0.25">
      <c r="P118" s="1">
        <v>117</v>
      </c>
      <c r="Q118" s="1">
        <v>100000</v>
      </c>
      <c r="R118" s="8">
        <v>200000</v>
      </c>
      <c r="S118" s="8" t="str">
        <f t="shared" si="2"/>
        <v>117100000200000</v>
      </c>
      <c r="T118" s="8" t="s">
        <v>43</v>
      </c>
      <c r="U118" s="1">
        <f t="shared" si="3"/>
        <v>31787.317833390774</v>
      </c>
    </row>
    <row r="119" spans="16:21" x14ac:dyDescent="0.25">
      <c r="P119" s="1">
        <v>118</v>
      </c>
      <c r="Q119" s="1">
        <v>100000</v>
      </c>
      <c r="R119" s="8">
        <v>200000</v>
      </c>
      <c r="S119" s="8" t="str">
        <f t="shared" si="2"/>
        <v>118100000200000</v>
      </c>
      <c r="T119" s="8" t="s">
        <v>43</v>
      </c>
      <c r="U119" s="1">
        <f t="shared" si="3"/>
        <v>31787.317833390774</v>
      </c>
    </row>
    <row r="120" spans="16:21" x14ac:dyDescent="0.25">
      <c r="P120" s="1">
        <v>119</v>
      </c>
      <c r="Q120" s="1">
        <v>100000</v>
      </c>
      <c r="R120" s="8">
        <v>200000</v>
      </c>
      <c r="S120" s="8" t="str">
        <f t="shared" si="2"/>
        <v>119100000200000</v>
      </c>
      <c r="T120" s="8" t="s">
        <v>43</v>
      </c>
      <c r="U120" s="1">
        <f t="shared" si="3"/>
        <v>31787.317833390774</v>
      </c>
    </row>
    <row r="121" spans="16:21" x14ac:dyDescent="0.25">
      <c r="P121" s="1">
        <v>120</v>
      </c>
      <c r="Q121" s="1">
        <v>100000</v>
      </c>
      <c r="R121" s="8">
        <v>200000</v>
      </c>
      <c r="S121" s="8" t="str">
        <f t="shared" si="2"/>
        <v>120100000200000</v>
      </c>
      <c r="T121" s="8" t="s">
        <v>43</v>
      </c>
      <c r="U121" s="1">
        <f t="shared" si="3"/>
        <v>31787.317833390774</v>
      </c>
    </row>
    <row r="122" spans="16:21" x14ac:dyDescent="0.25">
      <c r="P122" s="1">
        <v>121</v>
      </c>
      <c r="Q122" s="1">
        <v>100000</v>
      </c>
      <c r="R122" s="8">
        <v>200000</v>
      </c>
      <c r="S122" s="8" t="str">
        <f t="shared" si="2"/>
        <v>121100000200000</v>
      </c>
      <c r="T122" s="8" t="s">
        <v>43</v>
      </c>
      <c r="U122" s="1">
        <f t="shared" si="3"/>
        <v>31787.317833390774</v>
      </c>
    </row>
    <row r="123" spans="16:21" x14ac:dyDescent="0.25">
      <c r="P123" s="1">
        <v>122</v>
      </c>
      <c r="Q123" s="1">
        <v>100000</v>
      </c>
      <c r="R123" s="8">
        <v>200000</v>
      </c>
      <c r="S123" s="8" t="str">
        <f t="shared" si="2"/>
        <v>122100000200000</v>
      </c>
      <c r="T123" s="8" t="s">
        <v>43</v>
      </c>
      <c r="U123" s="1">
        <f t="shared" si="3"/>
        <v>31787.317833390774</v>
      </c>
    </row>
    <row r="124" spans="16:21" x14ac:dyDescent="0.25">
      <c r="P124" s="1">
        <v>123</v>
      </c>
      <c r="Q124" s="1">
        <v>100000</v>
      </c>
      <c r="R124" s="8">
        <v>200000</v>
      </c>
      <c r="S124" s="8" t="str">
        <f t="shared" si="2"/>
        <v>123100000200000</v>
      </c>
      <c r="T124" s="8" t="s">
        <v>43</v>
      </c>
      <c r="U124" s="1">
        <f t="shared" si="3"/>
        <v>31787.317833390774</v>
      </c>
    </row>
    <row r="125" spans="16:21" x14ac:dyDescent="0.25">
      <c r="P125" s="1">
        <v>124</v>
      </c>
      <c r="Q125" s="1">
        <v>100000</v>
      </c>
      <c r="R125" s="8">
        <v>200000</v>
      </c>
      <c r="S125" s="8" t="str">
        <f t="shared" si="2"/>
        <v>124100000200000</v>
      </c>
      <c r="T125" s="8" t="s">
        <v>43</v>
      </c>
      <c r="U125" s="1">
        <f t="shared" si="3"/>
        <v>31787.317833390774</v>
      </c>
    </row>
    <row r="126" spans="16:21" x14ac:dyDescent="0.25">
      <c r="P126" s="1">
        <v>125</v>
      </c>
      <c r="Q126" s="1">
        <v>100000</v>
      </c>
      <c r="R126" s="8">
        <v>200000</v>
      </c>
      <c r="S126" s="8" t="str">
        <f t="shared" si="2"/>
        <v>125100000200000</v>
      </c>
      <c r="T126" s="8" t="s">
        <v>43</v>
      </c>
      <c r="U126" s="1">
        <f t="shared" si="3"/>
        <v>31787.317833390774</v>
      </c>
    </row>
    <row r="127" spans="16:21" x14ac:dyDescent="0.25">
      <c r="P127" s="1">
        <v>1</v>
      </c>
      <c r="Q127" s="1">
        <v>100000</v>
      </c>
      <c r="R127" s="8">
        <v>300000</v>
      </c>
      <c r="S127" s="8" t="str">
        <f t="shared" si="2"/>
        <v>1100000300000</v>
      </c>
      <c r="T127" s="8" t="s">
        <v>48</v>
      </c>
      <c r="U127" s="1">
        <f>VLOOKUP(T127,$A$4:$N$14,3,FALSE)</f>
        <v>2364.8726426094972</v>
      </c>
    </row>
    <row r="128" spans="16:21" x14ac:dyDescent="0.25">
      <c r="P128" s="1">
        <v>2</v>
      </c>
      <c r="Q128" s="1">
        <v>100000</v>
      </c>
      <c r="R128" s="8">
        <v>300000</v>
      </c>
      <c r="S128" s="8" t="str">
        <f t="shared" si="2"/>
        <v>2100000300000</v>
      </c>
      <c r="T128" s="8" t="s">
        <v>48</v>
      </c>
      <c r="U128" s="1">
        <f t="shared" ref="U128:U191" si="4">VLOOKUP(T128,$A$4:$N$14,3,FALSE)</f>
        <v>2364.8726426094972</v>
      </c>
    </row>
    <row r="129" spans="16:21" x14ac:dyDescent="0.25">
      <c r="P129" s="1">
        <v>3</v>
      </c>
      <c r="Q129" s="1">
        <v>100000</v>
      </c>
      <c r="R129" s="8">
        <v>300000</v>
      </c>
      <c r="S129" s="8" t="str">
        <f t="shared" si="2"/>
        <v>3100000300000</v>
      </c>
      <c r="T129" s="8" t="s">
        <v>48</v>
      </c>
      <c r="U129" s="1">
        <f t="shared" si="4"/>
        <v>2364.8726426094972</v>
      </c>
    </row>
    <row r="130" spans="16:21" x14ac:dyDescent="0.25">
      <c r="P130" s="1">
        <v>4</v>
      </c>
      <c r="Q130" s="1">
        <v>100000</v>
      </c>
      <c r="R130" s="8">
        <v>300000</v>
      </c>
      <c r="S130" s="8" t="str">
        <f t="shared" si="2"/>
        <v>4100000300000</v>
      </c>
      <c r="T130" s="8" t="s">
        <v>48</v>
      </c>
      <c r="U130" s="1">
        <f t="shared" si="4"/>
        <v>2364.8726426094972</v>
      </c>
    </row>
    <row r="131" spans="16:21" x14ac:dyDescent="0.25">
      <c r="P131" s="1">
        <v>5</v>
      </c>
      <c r="Q131" s="1">
        <v>100000</v>
      </c>
      <c r="R131" s="8">
        <v>300000</v>
      </c>
      <c r="S131" s="8" t="str">
        <f t="shared" ref="S131:S194" si="5">P131&amp;Q131&amp;R131</f>
        <v>5100000300000</v>
      </c>
      <c r="T131" s="8" t="s">
        <v>48</v>
      </c>
      <c r="U131" s="1">
        <f t="shared" si="4"/>
        <v>2364.8726426094972</v>
      </c>
    </row>
    <row r="132" spans="16:21" x14ac:dyDescent="0.25">
      <c r="P132" s="1">
        <v>6</v>
      </c>
      <c r="Q132" s="1">
        <v>100000</v>
      </c>
      <c r="R132" s="8">
        <v>300000</v>
      </c>
      <c r="S132" s="8" t="str">
        <f t="shared" si="5"/>
        <v>6100000300000</v>
      </c>
      <c r="T132" s="8" t="s">
        <v>48</v>
      </c>
      <c r="U132" s="1">
        <f t="shared" si="4"/>
        <v>2364.8726426094972</v>
      </c>
    </row>
    <row r="133" spans="16:21" x14ac:dyDescent="0.25">
      <c r="P133" s="1">
        <v>7</v>
      </c>
      <c r="Q133" s="1">
        <v>100000</v>
      </c>
      <c r="R133" s="8">
        <v>300000</v>
      </c>
      <c r="S133" s="8" t="str">
        <f t="shared" si="5"/>
        <v>7100000300000</v>
      </c>
      <c r="T133" s="8" t="s">
        <v>48</v>
      </c>
      <c r="U133" s="1">
        <f t="shared" si="4"/>
        <v>2364.8726426094972</v>
      </c>
    </row>
    <row r="134" spans="16:21" x14ac:dyDescent="0.25">
      <c r="P134" s="1">
        <v>8</v>
      </c>
      <c r="Q134" s="1">
        <v>100000</v>
      </c>
      <c r="R134" s="8">
        <v>300000</v>
      </c>
      <c r="S134" s="8" t="str">
        <f t="shared" si="5"/>
        <v>8100000300000</v>
      </c>
      <c r="T134" s="8" t="s">
        <v>48</v>
      </c>
      <c r="U134" s="1">
        <f t="shared" si="4"/>
        <v>2364.8726426094972</v>
      </c>
    </row>
    <row r="135" spans="16:21" x14ac:dyDescent="0.25">
      <c r="P135" s="1">
        <v>9</v>
      </c>
      <c r="Q135" s="1">
        <v>100000</v>
      </c>
      <c r="R135" s="8">
        <v>300000</v>
      </c>
      <c r="S135" s="8" t="str">
        <f t="shared" si="5"/>
        <v>9100000300000</v>
      </c>
      <c r="T135" s="8" t="s">
        <v>48</v>
      </c>
      <c r="U135" s="1">
        <f t="shared" si="4"/>
        <v>2364.8726426094972</v>
      </c>
    </row>
    <row r="136" spans="16:21" x14ac:dyDescent="0.25">
      <c r="P136" s="1">
        <v>10</v>
      </c>
      <c r="Q136" s="1">
        <v>100000</v>
      </c>
      <c r="R136" s="8">
        <v>300000</v>
      </c>
      <c r="S136" s="8" t="str">
        <f t="shared" si="5"/>
        <v>10100000300000</v>
      </c>
      <c r="T136" s="8" t="s">
        <v>48</v>
      </c>
      <c r="U136" s="1">
        <f t="shared" si="4"/>
        <v>2364.8726426094972</v>
      </c>
    </row>
    <row r="137" spans="16:21" x14ac:dyDescent="0.25">
      <c r="P137" s="1">
        <v>11</v>
      </c>
      <c r="Q137" s="1">
        <v>100000</v>
      </c>
      <c r="R137" s="8">
        <v>300000</v>
      </c>
      <c r="S137" s="8" t="str">
        <f t="shared" si="5"/>
        <v>11100000300000</v>
      </c>
      <c r="T137" s="8" t="s">
        <v>48</v>
      </c>
      <c r="U137" s="1">
        <f t="shared" si="4"/>
        <v>2364.8726426094972</v>
      </c>
    </row>
    <row r="138" spans="16:21" x14ac:dyDescent="0.25">
      <c r="P138" s="1">
        <v>12</v>
      </c>
      <c r="Q138" s="1">
        <v>100000</v>
      </c>
      <c r="R138" s="8">
        <v>300000</v>
      </c>
      <c r="S138" s="8" t="str">
        <f t="shared" si="5"/>
        <v>12100000300000</v>
      </c>
      <c r="T138" s="8" t="s">
        <v>48</v>
      </c>
      <c r="U138" s="1">
        <f t="shared" si="4"/>
        <v>2364.8726426094972</v>
      </c>
    </row>
    <row r="139" spans="16:21" x14ac:dyDescent="0.25">
      <c r="P139" s="1">
        <v>13</v>
      </c>
      <c r="Q139" s="1">
        <v>100000</v>
      </c>
      <c r="R139" s="8">
        <v>300000</v>
      </c>
      <c r="S139" s="8" t="str">
        <f t="shared" si="5"/>
        <v>13100000300000</v>
      </c>
      <c r="T139" s="8" t="s">
        <v>48</v>
      </c>
      <c r="U139" s="1">
        <f t="shared" si="4"/>
        <v>2364.8726426094972</v>
      </c>
    </row>
    <row r="140" spans="16:21" x14ac:dyDescent="0.25">
      <c r="P140" s="1">
        <v>14</v>
      </c>
      <c r="Q140" s="1">
        <v>100000</v>
      </c>
      <c r="R140" s="8">
        <v>300000</v>
      </c>
      <c r="S140" s="8" t="str">
        <f t="shared" si="5"/>
        <v>14100000300000</v>
      </c>
      <c r="T140" s="8" t="s">
        <v>48</v>
      </c>
      <c r="U140" s="1">
        <f t="shared" si="4"/>
        <v>2364.8726426094972</v>
      </c>
    </row>
    <row r="141" spans="16:21" x14ac:dyDescent="0.25">
      <c r="P141" s="1">
        <v>15</v>
      </c>
      <c r="Q141" s="1">
        <v>100000</v>
      </c>
      <c r="R141" s="8">
        <v>300000</v>
      </c>
      <c r="S141" s="8" t="str">
        <f t="shared" si="5"/>
        <v>15100000300000</v>
      </c>
      <c r="T141" s="8" t="s">
        <v>48</v>
      </c>
      <c r="U141" s="1">
        <f t="shared" si="4"/>
        <v>2364.8726426094972</v>
      </c>
    </row>
    <row r="142" spans="16:21" x14ac:dyDescent="0.25">
      <c r="P142" s="1">
        <v>16</v>
      </c>
      <c r="Q142" s="1">
        <v>100000</v>
      </c>
      <c r="R142" s="8">
        <v>300000</v>
      </c>
      <c r="S142" s="8" t="str">
        <f t="shared" si="5"/>
        <v>16100000300000</v>
      </c>
      <c r="T142" s="8" t="s">
        <v>48</v>
      </c>
      <c r="U142" s="1">
        <f t="shared" si="4"/>
        <v>2364.8726426094972</v>
      </c>
    </row>
    <row r="143" spans="16:21" x14ac:dyDescent="0.25">
      <c r="P143" s="1">
        <v>17</v>
      </c>
      <c r="Q143" s="1">
        <v>100000</v>
      </c>
      <c r="R143" s="8">
        <v>300000</v>
      </c>
      <c r="S143" s="8" t="str">
        <f t="shared" si="5"/>
        <v>17100000300000</v>
      </c>
      <c r="T143" s="8" t="s">
        <v>48</v>
      </c>
      <c r="U143" s="1">
        <f t="shared" si="4"/>
        <v>2364.8726426094972</v>
      </c>
    </row>
    <row r="144" spans="16:21" x14ac:dyDescent="0.25">
      <c r="P144" s="1">
        <v>18</v>
      </c>
      <c r="Q144" s="1">
        <v>100000</v>
      </c>
      <c r="R144" s="8">
        <v>300000</v>
      </c>
      <c r="S144" s="8" t="str">
        <f t="shared" si="5"/>
        <v>18100000300000</v>
      </c>
      <c r="T144" s="8" t="s">
        <v>48</v>
      </c>
      <c r="U144" s="1">
        <f t="shared" si="4"/>
        <v>2364.8726426094972</v>
      </c>
    </row>
    <row r="145" spans="16:21" x14ac:dyDescent="0.25">
      <c r="P145" s="1">
        <v>19</v>
      </c>
      <c r="Q145" s="1">
        <v>100000</v>
      </c>
      <c r="R145" s="8">
        <v>300000</v>
      </c>
      <c r="S145" s="8" t="str">
        <f t="shared" si="5"/>
        <v>19100000300000</v>
      </c>
      <c r="T145" s="8" t="s">
        <v>48</v>
      </c>
      <c r="U145" s="1">
        <f t="shared" si="4"/>
        <v>2364.8726426094972</v>
      </c>
    </row>
    <row r="146" spans="16:21" x14ac:dyDescent="0.25">
      <c r="P146" s="1">
        <v>20</v>
      </c>
      <c r="Q146" s="1">
        <v>100000</v>
      </c>
      <c r="R146" s="8">
        <v>300000</v>
      </c>
      <c r="S146" s="8" t="str">
        <f t="shared" si="5"/>
        <v>20100000300000</v>
      </c>
      <c r="T146" s="8" t="s">
        <v>48</v>
      </c>
      <c r="U146" s="1">
        <f t="shared" si="4"/>
        <v>2364.8726426094972</v>
      </c>
    </row>
    <row r="147" spans="16:21" x14ac:dyDescent="0.25">
      <c r="P147" s="1">
        <v>21</v>
      </c>
      <c r="Q147" s="1">
        <v>100000</v>
      </c>
      <c r="R147" s="8">
        <v>300000</v>
      </c>
      <c r="S147" s="8" t="str">
        <f t="shared" si="5"/>
        <v>21100000300000</v>
      </c>
      <c r="T147" s="8" t="s">
        <v>48</v>
      </c>
      <c r="U147" s="1">
        <f t="shared" si="4"/>
        <v>2364.8726426094972</v>
      </c>
    </row>
    <row r="148" spans="16:21" x14ac:dyDescent="0.25">
      <c r="P148" s="1">
        <v>22</v>
      </c>
      <c r="Q148" s="1">
        <v>100000</v>
      </c>
      <c r="R148" s="8">
        <v>300000</v>
      </c>
      <c r="S148" s="8" t="str">
        <f t="shared" si="5"/>
        <v>22100000300000</v>
      </c>
      <c r="T148" s="8" t="s">
        <v>48</v>
      </c>
      <c r="U148" s="1">
        <f t="shared" si="4"/>
        <v>2364.8726426094972</v>
      </c>
    </row>
    <row r="149" spans="16:21" x14ac:dyDescent="0.25">
      <c r="P149" s="1">
        <v>23</v>
      </c>
      <c r="Q149" s="1">
        <v>100000</v>
      </c>
      <c r="R149" s="8">
        <v>300000</v>
      </c>
      <c r="S149" s="8" t="str">
        <f t="shared" si="5"/>
        <v>23100000300000</v>
      </c>
      <c r="T149" s="8" t="s">
        <v>48</v>
      </c>
      <c r="U149" s="1">
        <f t="shared" si="4"/>
        <v>2364.8726426094972</v>
      </c>
    </row>
    <row r="150" spans="16:21" x14ac:dyDescent="0.25">
      <c r="P150" s="1">
        <v>24</v>
      </c>
      <c r="Q150" s="1">
        <v>100000</v>
      </c>
      <c r="R150" s="8">
        <v>300000</v>
      </c>
      <c r="S150" s="8" t="str">
        <f t="shared" si="5"/>
        <v>24100000300000</v>
      </c>
      <c r="T150" s="8" t="s">
        <v>48</v>
      </c>
      <c r="U150" s="1">
        <f t="shared" si="4"/>
        <v>2364.8726426094972</v>
      </c>
    </row>
    <row r="151" spans="16:21" x14ac:dyDescent="0.25">
      <c r="P151" s="1">
        <v>25</v>
      </c>
      <c r="Q151" s="1">
        <v>100000</v>
      </c>
      <c r="R151" s="8">
        <v>300000</v>
      </c>
      <c r="S151" s="8" t="str">
        <f t="shared" si="5"/>
        <v>25100000300000</v>
      </c>
      <c r="T151" s="8" t="s">
        <v>48</v>
      </c>
      <c r="U151" s="1">
        <f t="shared" si="4"/>
        <v>2364.8726426094972</v>
      </c>
    </row>
    <row r="152" spans="16:21" x14ac:dyDescent="0.25">
      <c r="P152" s="1">
        <v>26</v>
      </c>
      <c r="Q152" s="1">
        <v>100000</v>
      </c>
      <c r="R152" s="8">
        <v>300000</v>
      </c>
      <c r="S152" s="8" t="str">
        <f t="shared" si="5"/>
        <v>26100000300000</v>
      </c>
      <c r="T152" s="8" t="s">
        <v>34</v>
      </c>
      <c r="U152" s="1">
        <f t="shared" si="4"/>
        <v>2945.25</v>
      </c>
    </row>
    <row r="153" spans="16:21" x14ac:dyDescent="0.25">
      <c r="P153" s="1">
        <v>27</v>
      </c>
      <c r="Q153" s="1">
        <v>100000</v>
      </c>
      <c r="R153" s="8">
        <v>300000</v>
      </c>
      <c r="S153" s="8" t="str">
        <f t="shared" si="5"/>
        <v>27100000300000</v>
      </c>
      <c r="T153" s="8" t="s">
        <v>34</v>
      </c>
      <c r="U153" s="1">
        <f t="shared" si="4"/>
        <v>2945.25</v>
      </c>
    </row>
    <row r="154" spans="16:21" x14ac:dyDescent="0.25">
      <c r="P154" s="1">
        <v>28</v>
      </c>
      <c r="Q154" s="1">
        <v>100000</v>
      </c>
      <c r="R154" s="8">
        <v>300000</v>
      </c>
      <c r="S154" s="8" t="str">
        <f t="shared" si="5"/>
        <v>28100000300000</v>
      </c>
      <c r="T154" s="8" t="s">
        <v>34</v>
      </c>
      <c r="U154" s="1">
        <f t="shared" si="4"/>
        <v>2945.25</v>
      </c>
    </row>
    <row r="155" spans="16:21" x14ac:dyDescent="0.25">
      <c r="P155" s="1">
        <v>29</v>
      </c>
      <c r="Q155" s="1">
        <v>100000</v>
      </c>
      <c r="R155" s="8">
        <v>300000</v>
      </c>
      <c r="S155" s="8" t="str">
        <f t="shared" si="5"/>
        <v>29100000300000</v>
      </c>
      <c r="T155" s="8" t="s">
        <v>34</v>
      </c>
      <c r="U155" s="1">
        <f t="shared" si="4"/>
        <v>2945.25</v>
      </c>
    </row>
    <row r="156" spans="16:21" x14ac:dyDescent="0.25">
      <c r="P156" s="1">
        <v>30</v>
      </c>
      <c r="Q156" s="1">
        <v>100000</v>
      </c>
      <c r="R156" s="8">
        <v>300000</v>
      </c>
      <c r="S156" s="8" t="str">
        <f t="shared" si="5"/>
        <v>30100000300000</v>
      </c>
      <c r="T156" s="8" t="s">
        <v>34</v>
      </c>
      <c r="U156" s="1">
        <f t="shared" si="4"/>
        <v>2945.25</v>
      </c>
    </row>
    <row r="157" spans="16:21" x14ac:dyDescent="0.25">
      <c r="P157" s="1">
        <v>31</v>
      </c>
      <c r="Q157" s="1">
        <v>100000</v>
      </c>
      <c r="R157" s="8">
        <v>300000</v>
      </c>
      <c r="S157" s="8" t="str">
        <f t="shared" si="5"/>
        <v>31100000300000</v>
      </c>
      <c r="T157" s="8" t="s">
        <v>34</v>
      </c>
      <c r="U157" s="1">
        <f t="shared" si="4"/>
        <v>2945.25</v>
      </c>
    </row>
    <row r="158" spans="16:21" x14ac:dyDescent="0.25">
      <c r="P158" s="1">
        <v>32</v>
      </c>
      <c r="Q158" s="1">
        <v>100000</v>
      </c>
      <c r="R158" s="8">
        <v>300000</v>
      </c>
      <c r="S158" s="8" t="str">
        <f t="shared" si="5"/>
        <v>32100000300000</v>
      </c>
      <c r="T158" s="8" t="s">
        <v>34</v>
      </c>
      <c r="U158" s="1">
        <f t="shared" si="4"/>
        <v>2945.25</v>
      </c>
    </row>
    <row r="159" spans="16:21" x14ac:dyDescent="0.25">
      <c r="P159" s="1">
        <v>33</v>
      </c>
      <c r="Q159" s="1">
        <v>100000</v>
      </c>
      <c r="R159" s="8">
        <v>300000</v>
      </c>
      <c r="S159" s="8" t="str">
        <f t="shared" si="5"/>
        <v>33100000300000</v>
      </c>
      <c r="T159" s="8" t="s">
        <v>34</v>
      </c>
      <c r="U159" s="1">
        <f t="shared" si="4"/>
        <v>2945.25</v>
      </c>
    </row>
    <row r="160" spans="16:21" x14ac:dyDescent="0.25">
      <c r="P160" s="1">
        <v>34</v>
      </c>
      <c r="Q160" s="1">
        <v>100000</v>
      </c>
      <c r="R160" s="8">
        <v>300000</v>
      </c>
      <c r="S160" s="8" t="str">
        <f t="shared" si="5"/>
        <v>34100000300000</v>
      </c>
      <c r="T160" s="8" t="s">
        <v>34</v>
      </c>
      <c r="U160" s="1">
        <f t="shared" si="4"/>
        <v>2945.25</v>
      </c>
    </row>
    <row r="161" spans="16:21" x14ac:dyDescent="0.25">
      <c r="P161" s="1">
        <v>35</v>
      </c>
      <c r="Q161" s="1">
        <v>100000</v>
      </c>
      <c r="R161" s="8">
        <v>300000</v>
      </c>
      <c r="S161" s="8" t="str">
        <f t="shared" si="5"/>
        <v>35100000300000</v>
      </c>
      <c r="T161" s="8" t="s">
        <v>34</v>
      </c>
      <c r="U161" s="1">
        <f t="shared" si="4"/>
        <v>2945.25</v>
      </c>
    </row>
    <row r="162" spans="16:21" x14ac:dyDescent="0.25">
      <c r="P162" s="1">
        <v>36</v>
      </c>
      <c r="Q162" s="1">
        <v>100000</v>
      </c>
      <c r="R162" s="8">
        <v>300000</v>
      </c>
      <c r="S162" s="8" t="str">
        <f t="shared" si="5"/>
        <v>36100000300000</v>
      </c>
      <c r="T162" s="8" t="s">
        <v>35</v>
      </c>
      <c r="U162" s="1">
        <f t="shared" si="4"/>
        <v>3856.8750000000005</v>
      </c>
    </row>
    <row r="163" spans="16:21" x14ac:dyDescent="0.25">
      <c r="P163" s="1">
        <v>37</v>
      </c>
      <c r="Q163" s="1">
        <v>100000</v>
      </c>
      <c r="R163" s="8">
        <v>300000</v>
      </c>
      <c r="S163" s="8" t="str">
        <f t="shared" si="5"/>
        <v>37100000300000</v>
      </c>
      <c r="T163" s="8" t="s">
        <v>35</v>
      </c>
      <c r="U163" s="1">
        <f t="shared" si="4"/>
        <v>3856.8750000000005</v>
      </c>
    </row>
    <row r="164" spans="16:21" x14ac:dyDescent="0.25">
      <c r="P164" s="1">
        <v>38</v>
      </c>
      <c r="Q164" s="1">
        <v>100000</v>
      </c>
      <c r="R164" s="8">
        <v>300000</v>
      </c>
      <c r="S164" s="8" t="str">
        <f t="shared" si="5"/>
        <v>38100000300000</v>
      </c>
      <c r="T164" s="8" t="s">
        <v>35</v>
      </c>
      <c r="U164" s="1">
        <f t="shared" si="4"/>
        <v>3856.8750000000005</v>
      </c>
    </row>
    <row r="165" spans="16:21" x14ac:dyDescent="0.25">
      <c r="P165" s="1">
        <v>39</v>
      </c>
      <c r="Q165" s="1">
        <v>100000</v>
      </c>
      <c r="R165" s="8">
        <v>300000</v>
      </c>
      <c r="S165" s="8" t="str">
        <f t="shared" si="5"/>
        <v>39100000300000</v>
      </c>
      <c r="T165" s="8" t="s">
        <v>35</v>
      </c>
      <c r="U165" s="1">
        <f t="shared" si="4"/>
        <v>3856.8750000000005</v>
      </c>
    </row>
    <row r="166" spans="16:21" x14ac:dyDescent="0.25">
      <c r="P166" s="1">
        <v>40</v>
      </c>
      <c r="Q166" s="1">
        <v>100000</v>
      </c>
      <c r="R166" s="8">
        <v>300000</v>
      </c>
      <c r="S166" s="8" t="str">
        <f t="shared" si="5"/>
        <v>40100000300000</v>
      </c>
      <c r="T166" s="8" t="s">
        <v>35</v>
      </c>
      <c r="U166" s="1">
        <f t="shared" si="4"/>
        <v>3856.8750000000005</v>
      </c>
    </row>
    <row r="167" spans="16:21" x14ac:dyDescent="0.25">
      <c r="P167" s="1">
        <v>41</v>
      </c>
      <c r="Q167" s="1">
        <v>100000</v>
      </c>
      <c r="R167" s="8">
        <v>300000</v>
      </c>
      <c r="S167" s="8" t="str">
        <f t="shared" si="5"/>
        <v>41100000300000</v>
      </c>
      <c r="T167" s="8" t="s">
        <v>35</v>
      </c>
      <c r="U167" s="1">
        <f t="shared" si="4"/>
        <v>3856.8750000000005</v>
      </c>
    </row>
    <row r="168" spans="16:21" x14ac:dyDescent="0.25">
      <c r="P168" s="1">
        <v>42</v>
      </c>
      <c r="Q168" s="1">
        <v>100000</v>
      </c>
      <c r="R168" s="8">
        <v>300000</v>
      </c>
      <c r="S168" s="8" t="str">
        <f t="shared" si="5"/>
        <v>42100000300000</v>
      </c>
      <c r="T168" s="8" t="s">
        <v>35</v>
      </c>
      <c r="U168" s="1">
        <f t="shared" si="4"/>
        <v>3856.8750000000005</v>
      </c>
    </row>
    <row r="169" spans="16:21" x14ac:dyDescent="0.25">
      <c r="P169" s="1">
        <v>43</v>
      </c>
      <c r="Q169" s="1">
        <v>100000</v>
      </c>
      <c r="R169" s="8">
        <v>300000</v>
      </c>
      <c r="S169" s="8" t="str">
        <f t="shared" si="5"/>
        <v>43100000300000</v>
      </c>
      <c r="T169" s="8" t="s">
        <v>35</v>
      </c>
      <c r="U169" s="1">
        <f t="shared" si="4"/>
        <v>3856.8750000000005</v>
      </c>
    </row>
    <row r="170" spans="16:21" x14ac:dyDescent="0.25">
      <c r="P170" s="1">
        <v>44</v>
      </c>
      <c r="Q170" s="1">
        <v>100000</v>
      </c>
      <c r="R170" s="8">
        <v>300000</v>
      </c>
      <c r="S170" s="8" t="str">
        <f t="shared" si="5"/>
        <v>44100000300000</v>
      </c>
      <c r="T170" s="8" t="s">
        <v>35</v>
      </c>
      <c r="U170" s="1">
        <f t="shared" si="4"/>
        <v>3856.8750000000005</v>
      </c>
    </row>
    <row r="171" spans="16:21" x14ac:dyDescent="0.25">
      <c r="P171" s="1">
        <v>45</v>
      </c>
      <c r="Q171" s="1">
        <v>100000</v>
      </c>
      <c r="R171" s="8">
        <v>300000</v>
      </c>
      <c r="S171" s="8" t="str">
        <f t="shared" si="5"/>
        <v>45100000300000</v>
      </c>
      <c r="T171" s="8" t="s">
        <v>35</v>
      </c>
      <c r="U171" s="1">
        <f t="shared" si="4"/>
        <v>3856.8750000000005</v>
      </c>
    </row>
    <row r="172" spans="16:21" x14ac:dyDescent="0.25">
      <c r="P172" s="1">
        <v>46</v>
      </c>
      <c r="Q172" s="1">
        <v>100000</v>
      </c>
      <c r="R172" s="8">
        <v>300000</v>
      </c>
      <c r="S172" s="8" t="str">
        <f t="shared" si="5"/>
        <v>46100000300000</v>
      </c>
      <c r="T172" s="8" t="s">
        <v>36</v>
      </c>
      <c r="U172" s="1">
        <f t="shared" si="4"/>
        <v>6489.0756271289301</v>
      </c>
    </row>
    <row r="173" spans="16:21" x14ac:dyDescent="0.25">
      <c r="P173" s="1">
        <v>47</v>
      </c>
      <c r="Q173" s="1">
        <v>100000</v>
      </c>
      <c r="R173" s="8">
        <v>300000</v>
      </c>
      <c r="S173" s="8" t="str">
        <f t="shared" si="5"/>
        <v>47100000300000</v>
      </c>
      <c r="T173" s="8" t="s">
        <v>36</v>
      </c>
      <c r="U173" s="1">
        <f t="shared" si="4"/>
        <v>6489.0756271289301</v>
      </c>
    </row>
    <row r="174" spans="16:21" x14ac:dyDescent="0.25">
      <c r="P174" s="1">
        <v>48</v>
      </c>
      <c r="Q174" s="1">
        <v>100000</v>
      </c>
      <c r="R174" s="8">
        <v>300000</v>
      </c>
      <c r="S174" s="8" t="str">
        <f t="shared" si="5"/>
        <v>48100000300000</v>
      </c>
      <c r="T174" s="8" t="s">
        <v>36</v>
      </c>
      <c r="U174" s="1">
        <f t="shared" si="4"/>
        <v>6489.0756271289301</v>
      </c>
    </row>
    <row r="175" spans="16:21" x14ac:dyDescent="0.25">
      <c r="P175" s="1">
        <v>49</v>
      </c>
      <c r="Q175" s="1">
        <v>100000</v>
      </c>
      <c r="R175" s="8">
        <v>300000</v>
      </c>
      <c r="S175" s="8" t="str">
        <f t="shared" si="5"/>
        <v>49100000300000</v>
      </c>
      <c r="T175" s="8" t="s">
        <v>36</v>
      </c>
      <c r="U175" s="1">
        <f t="shared" si="4"/>
        <v>6489.0756271289301</v>
      </c>
    </row>
    <row r="176" spans="16:21" x14ac:dyDescent="0.25">
      <c r="P176" s="1">
        <v>50</v>
      </c>
      <c r="Q176" s="1">
        <v>100000</v>
      </c>
      <c r="R176" s="8">
        <v>300000</v>
      </c>
      <c r="S176" s="8" t="str">
        <f t="shared" si="5"/>
        <v>50100000300000</v>
      </c>
      <c r="T176" s="8" t="s">
        <v>36</v>
      </c>
      <c r="U176" s="1">
        <f t="shared" si="4"/>
        <v>6489.0756271289301</v>
      </c>
    </row>
    <row r="177" spans="16:21" x14ac:dyDescent="0.25">
      <c r="P177" s="1">
        <v>51</v>
      </c>
      <c r="Q177" s="1">
        <v>100000</v>
      </c>
      <c r="R177" s="8">
        <v>300000</v>
      </c>
      <c r="S177" s="8" t="str">
        <f t="shared" si="5"/>
        <v>51100000300000</v>
      </c>
      <c r="T177" s="8" t="s">
        <v>37</v>
      </c>
      <c r="U177" s="1">
        <f t="shared" si="4"/>
        <v>9003.2025411792365</v>
      </c>
    </row>
    <row r="178" spans="16:21" x14ac:dyDescent="0.25">
      <c r="P178" s="1">
        <v>52</v>
      </c>
      <c r="Q178" s="1">
        <v>100000</v>
      </c>
      <c r="R178" s="8">
        <v>300000</v>
      </c>
      <c r="S178" s="8" t="str">
        <f t="shared" si="5"/>
        <v>52100000300000</v>
      </c>
      <c r="T178" s="8" t="s">
        <v>37</v>
      </c>
      <c r="U178" s="1">
        <f t="shared" si="4"/>
        <v>9003.2025411792365</v>
      </c>
    </row>
    <row r="179" spans="16:21" x14ac:dyDescent="0.25">
      <c r="P179" s="1">
        <v>53</v>
      </c>
      <c r="Q179" s="1">
        <v>100000</v>
      </c>
      <c r="R179" s="8">
        <v>300000</v>
      </c>
      <c r="S179" s="8" t="str">
        <f t="shared" si="5"/>
        <v>53100000300000</v>
      </c>
      <c r="T179" s="8" t="s">
        <v>37</v>
      </c>
      <c r="U179" s="1">
        <f t="shared" si="4"/>
        <v>9003.2025411792365</v>
      </c>
    </row>
    <row r="180" spans="16:21" x14ac:dyDescent="0.25">
      <c r="P180" s="1">
        <v>54</v>
      </c>
      <c r="Q180" s="1">
        <v>100000</v>
      </c>
      <c r="R180" s="8">
        <v>300000</v>
      </c>
      <c r="S180" s="8" t="str">
        <f t="shared" si="5"/>
        <v>54100000300000</v>
      </c>
      <c r="T180" s="8" t="s">
        <v>37</v>
      </c>
      <c r="U180" s="1">
        <f t="shared" si="4"/>
        <v>9003.2025411792365</v>
      </c>
    </row>
    <row r="181" spans="16:21" x14ac:dyDescent="0.25">
      <c r="P181" s="1">
        <v>55</v>
      </c>
      <c r="Q181" s="1">
        <v>100000</v>
      </c>
      <c r="R181" s="8">
        <v>300000</v>
      </c>
      <c r="S181" s="8" t="str">
        <f t="shared" si="5"/>
        <v>55100000300000</v>
      </c>
      <c r="T181" s="8" t="s">
        <v>37</v>
      </c>
      <c r="U181" s="1">
        <f t="shared" si="4"/>
        <v>9003.2025411792365</v>
      </c>
    </row>
    <row r="182" spans="16:21" x14ac:dyDescent="0.25">
      <c r="P182" s="1">
        <v>56</v>
      </c>
      <c r="Q182" s="1">
        <v>100000</v>
      </c>
      <c r="R182" s="8">
        <v>300000</v>
      </c>
      <c r="S182" s="8" t="str">
        <f t="shared" si="5"/>
        <v>56100000300000</v>
      </c>
      <c r="T182" s="8" t="s">
        <v>38</v>
      </c>
      <c r="U182" s="1">
        <f t="shared" si="4"/>
        <v>12466.174292778394</v>
      </c>
    </row>
    <row r="183" spans="16:21" x14ac:dyDescent="0.25">
      <c r="P183" s="1">
        <v>57</v>
      </c>
      <c r="Q183" s="1">
        <v>100000</v>
      </c>
      <c r="R183" s="8">
        <v>300000</v>
      </c>
      <c r="S183" s="8" t="str">
        <f t="shared" si="5"/>
        <v>57100000300000</v>
      </c>
      <c r="T183" s="8" t="s">
        <v>38</v>
      </c>
      <c r="U183" s="1">
        <f t="shared" si="4"/>
        <v>12466.174292778394</v>
      </c>
    </row>
    <row r="184" spans="16:21" x14ac:dyDescent="0.25">
      <c r="P184" s="1">
        <v>58</v>
      </c>
      <c r="Q184" s="1">
        <v>100000</v>
      </c>
      <c r="R184" s="8">
        <v>300000</v>
      </c>
      <c r="S184" s="8" t="str">
        <f t="shared" si="5"/>
        <v>58100000300000</v>
      </c>
      <c r="T184" s="8" t="s">
        <v>38</v>
      </c>
      <c r="U184" s="1">
        <f t="shared" si="4"/>
        <v>12466.174292778394</v>
      </c>
    </row>
    <row r="185" spans="16:21" x14ac:dyDescent="0.25">
      <c r="P185" s="1">
        <v>59</v>
      </c>
      <c r="Q185" s="1">
        <v>100000</v>
      </c>
      <c r="R185" s="8">
        <v>300000</v>
      </c>
      <c r="S185" s="8" t="str">
        <f t="shared" si="5"/>
        <v>59100000300000</v>
      </c>
      <c r="T185" s="8" t="s">
        <v>38</v>
      </c>
      <c r="U185" s="1">
        <f t="shared" si="4"/>
        <v>12466.174292778394</v>
      </c>
    </row>
    <row r="186" spans="16:21" x14ac:dyDescent="0.25">
      <c r="P186" s="1">
        <v>60</v>
      </c>
      <c r="Q186" s="1">
        <v>100000</v>
      </c>
      <c r="R186" s="8">
        <v>300000</v>
      </c>
      <c r="S186" s="8" t="str">
        <f t="shared" si="5"/>
        <v>60100000300000</v>
      </c>
      <c r="T186" s="8" t="s">
        <v>38</v>
      </c>
      <c r="U186" s="1">
        <f t="shared" si="4"/>
        <v>12466.174292778394</v>
      </c>
    </row>
    <row r="187" spans="16:21" x14ac:dyDescent="0.25">
      <c r="P187" s="1">
        <v>61</v>
      </c>
      <c r="Q187" s="1">
        <v>100000</v>
      </c>
      <c r="R187" s="8">
        <v>300000</v>
      </c>
      <c r="S187" s="8" t="str">
        <f t="shared" si="5"/>
        <v>61100000300000</v>
      </c>
      <c r="T187" s="8" t="s">
        <v>39</v>
      </c>
      <c r="U187" s="1">
        <f t="shared" si="4"/>
        <v>16069.881853911964</v>
      </c>
    </row>
    <row r="188" spans="16:21" x14ac:dyDescent="0.25">
      <c r="P188" s="1">
        <v>62</v>
      </c>
      <c r="Q188" s="1">
        <v>100000</v>
      </c>
      <c r="R188" s="8">
        <v>300000</v>
      </c>
      <c r="S188" s="8" t="str">
        <f t="shared" si="5"/>
        <v>62100000300000</v>
      </c>
      <c r="T188" s="8" t="s">
        <v>39</v>
      </c>
      <c r="U188" s="1">
        <f t="shared" si="4"/>
        <v>16069.881853911964</v>
      </c>
    </row>
    <row r="189" spans="16:21" x14ac:dyDescent="0.25">
      <c r="P189" s="1">
        <v>63</v>
      </c>
      <c r="Q189" s="1">
        <v>100000</v>
      </c>
      <c r="R189" s="8">
        <v>300000</v>
      </c>
      <c r="S189" s="8" t="str">
        <f t="shared" si="5"/>
        <v>63100000300000</v>
      </c>
      <c r="T189" s="8" t="s">
        <v>39</v>
      </c>
      <c r="U189" s="1">
        <f t="shared" si="4"/>
        <v>16069.881853911964</v>
      </c>
    </row>
    <row r="190" spans="16:21" x14ac:dyDescent="0.25">
      <c r="P190" s="1">
        <v>64</v>
      </c>
      <c r="Q190" s="1">
        <v>100000</v>
      </c>
      <c r="R190" s="8">
        <v>300000</v>
      </c>
      <c r="S190" s="8" t="str">
        <f t="shared" si="5"/>
        <v>64100000300000</v>
      </c>
      <c r="T190" s="8" t="s">
        <v>39</v>
      </c>
      <c r="U190" s="1">
        <f t="shared" si="4"/>
        <v>16069.881853911964</v>
      </c>
    </row>
    <row r="191" spans="16:21" x14ac:dyDescent="0.25">
      <c r="P191" s="1">
        <v>65</v>
      </c>
      <c r="Q191" s="1">
        <v>100000</v>
      </c>
      <c r="R191" s="8">
        <v>300000</v>
      </c>
      <c r="S191" s="8" t="str">
        <f t="shared" si="5"/>
        <v>65100000300000</v>
      </c>
      <c r="T191" s="8" t="s">
        <v>39</v>
      </c>
      <c r="U191" s="1">
        <f t="shared" si="4"/>
        <v>16069.881853911964</v>
      </c>
    </row>
    <row r="192" spans="16:21" x14ac:dyDescent="0.25">
      <c r="P192" s="1">
        <v>66</v>
      </c>
      <c r="Q192" s="1">
        <v>100000</v>
      </c>
      <c r="R192" s="8">
        <v>300000</v>
      </c>
      <c r="S192" s="8" t="str">
        <f t="shared" si="5"/>
        <v>66100000300000</v>
      </c>
      <c r="T192" s="8" t="s">
        <v>40</v>
      </c>
      <c r="U192" s="1">
        <f t="shared" ref="U192:U251" si="6">VLOOKUP(T192,$A$4:$N$14,3,FALSE)</f>
        <v>20068.847299822268</v>
      </c>
    </row>
    <row r="193" spans="16:21" x14ac:dyDescent="0.25">
      <c r="P193" s="1">
        <v>67</v>
      </c>
      <c r="Q193" s="1">
        <v>100000</v>
      </c>
      <c r="R193" s="8">
        <v>300000</v>
      </c>
      <c r="S193" s="8" t="str">
        <f t="shared" si="5"/>
        <v>67100000300000</v>
      </c>
      <c r="T193" s="8" t="s">
        <v>40</v>
      </c>
      <c r="U193" s="1">
        <f t="shared" si="6"/>
        <v>20068.847299822268</v>
      </c>
    </row>
    <row r="194" spans="16:21" x14ac:dyDescent="0.25">
      <c r="P194" s="1">
        <v>68</v>
      </c>
      <c r="Q194" s="1">
        <v>100000</v>
      </c>
      <c r="R194" s="8">
        <v>300000</v>
      </c>
      <c r="S194" s="8" t="str">
        <f t="shared" si="5"/>
        <v>68100000300000</v>
      </c>
      <c r="T194" s="8" t="s">
        <v>40</v>
      </c>
      <c r="U194" s="1">
        <f t="shared" si="6"/>
        <v>20068.847299822268</v>
      </c>
    </row>
    <row r="195" spans="16:21" x14ac:dyDescent="0.25">
      <c r="P195" s="1">
        <v>69</v>
      </c>
      <c r="Q195" s="1">
        <v>100000</v>
      </c>
      <c r="R195" s="8">
        <v>300000</v>
      </c>
      <c r="S195" s="8" t="str">
        <f t="shared" ref="S195:S258" si="7">P195&amp;Q195&amp;R195</f>
        <v>69100000300000</v>
      </c>
      <c r="T195" s="8" t="s">
        <v>40</v>
      </c>
      <c r="U195" s="1">
        <f t="shared" si="6"/>
        <v>20068.847299822268</v>
      </c>
    </row>
    <row r="196" spans="16:21" x14ac:dyDescent="0.25">
      <c r="P196" s="1">
        <v>70</v>
      </c>
      <c r="Q196" s="1">
        <v>100000</v>
      </c>
      <c r="R196" s="8">
        <v>300000</v>
      </c>
      <c r="S196" s="8" t="str">
        <f t="shared" si="7"/>
        <v>70100000300000</v>
      </c>
      <c r="T196" s="8" t="s">
        <v>40</v>
      </c>
      <c r="U196" s="1">
        <f t="shared" si="6"/>
        <v>20068.847299822268</v>
      </c>
    </row>
    <row r="197" spans="16:21" x14ac:dyDescent="0.25">
      <c r="P197" s="1">
        <v>71</v>
      </c>
      <c r="Q197" s="1">
        <v>100000</v>
      </c>
      <c r="R197" s="8">
        <v>300000</v>
      </c>
      <c r="S197" s="8" t="str">
        <f t="shared" si="7"/>
        <v>71100000300000</v>
      </c>
      <c r="T197" s="8" t="s">
        <v>41</v>
      </c>
      <c r="U197" s="1">
        <f t="shared" si="6"/>
        <v>22351.776147767498</v>
      </c>
    </row>
    <row r="198" spans="16:21" x14ac:dyDescent="0.25">
      <c r="P198" s="1">
        <v>72</v>
      </c>
      <c r="Q198" s="1">
        <v>100000</v>
      </c>
      <c r="R198" s="8">
        <v>300000</v>
      </c>
      <c r="S198" s="8" t="str">
        <f t="shared" si="7"/>
        <v>72100000300000</v>
      </c>
      <c r="T198" s="8" t="s">
        <v>41</v>
      </c>
      <c r="U198" s="1">
        <f t="shared" si="6"/>
        <v>22351.776147767498</v>
      </c>
    </row>
    <row r="199" spans="16:21" x14ac:dyDescent="0.25">
      <c r="P199" s="1">
        <v>73</v>
      </c>
      <c r="Q199" s="1">
        <v>100000</v>
      </c>
      <c r="R199" s="8">
        <v>300000</v>
      </c>
      <c r="S199" s="8" t="str">
        <f t="shared" si="7"/>
        <v>73100000300000</v>
      </c>
      <c r="T199" s="8" t="s">
        <v>41</v>
      </c>
      <c r="U199" s="1">
        <f t="shared" si="6"/>
        <v>22351.776147767498</v>
      </c>
    </row>
    <row r="200" spans="16:21" x14ac:dyDescent="0.25">
      <c r="P200" s="1">
        <v>74</v>
      </c>
      <c r="Q200" s="1">
        <v>100000</v>
      </c>
      <c r="R200" s="8">
        <v>300000</v>
      </c>
      <c r="S200" s="8" t="str">
        <f t="shared" si="7"/>
        <v>74100000300000</v>
      </c>
      <c r="T200" s="8" t="s">
        <v>41</v>
      </c>
      <c r="U200" s="1">
        <f t="shared" si="6"/>
        <v>22351.776147767498</v>
      </c>
    </row>
    <row r="201" spans="16:21" x14ac:dyDescent="0.25">
      <c r="P201" s="1">
        <v>75</v>
      </c>
      <c r="Q201" s="1">
        <v>100000</v>
      </c>
      <c r="R201" s="8">
        <v>300000</v>
      </c>
      <c r="S201" s="8" t="str">
        <f t="shared" si="7"/>
        <v>75100000300000</v>
      </c>
      <c r="T201" s="8" t="s">
        <v>41</v>
      </c>
      <c r="U201" s="1">
        <f t="shared" si="6"/>
        <v>22351.776147767498</v>
      </c>
    </row>
    <row r="202" spans="16:21" x14ac:dyDescent="0.25">
      <c r="P202" s="1">
        <v>76</v>
      </c>
      <c r="Q202" s="1">
        <v>100000</v>
      </c>
      <c r="R202" s="8">
        <v>300000</v>
      </c>
      <c r="S202" s="8" t="str">
        <f t="shared" si="7"/>
        <v>76100000300000</v>
      </c>
      <c r="T202" s="8" t="s">
        <v>42</v>
      </c>
      <c r="U202" s="1">
        <f t="shared" si="6"/>
        <v>28276.769219853155</v>
      </c>
    </row>
    <row r="203" spans="16:21" x14ac:dyDescent="0.25">
      <c r="P203" s="1">
        <v>77</v>
      </c>
      <c r="Q203" s="1">
        <v>100000</v>
      </c>
      <c r="R203" s="8">
        <v>300000</v>
      </c>
      <c r="S203" s="8" t="str">
        <f t="shared" si="7"/>
        <v>77100000300000</v>
      </c>
      <c r="T203" s="8" t="s">
        <v>42</v>
      </c>
      <c r="U203" s="1">
        <f t="shared" si="6"/>
        <v>28276.769219853155</v>
      </c>
    </row>
    <row r="204" spans="16:21" x14ac:dyDescent="0.25">
      <c r="P204" s="1">
        <v>78</v>
      </c>
      <c r="Q204" s="1">
        <v>100000</v>
      </c>
      <c r="R204" s="8">
        <v>300000</v>
      </c>
      <c r="S204" s="8" t="str">
        <f t="shared" si="7"/>
        <v>78100000300000</v>
      </c>
      <c r="T204" s="8" t="s">
        <v>42</v>
      </c>
      <c r="U204" s="1">
        <f t="shared" si="6"/>
        <v>28276.769219853155</v>
      </c>
    </row>
    <row r="205" spans="16:21" x14ac:dyDescent="0.25">
      <c r="P205" s="1">
        <v>79</v>
      </c>
      <c r="Q205" s="1">
        <v>100000</v>
      </c>
      <c r="R205" s="8">
        <v>300000</v>
      </c>
      <c r="S205" s="8" t="str">
        <f t="shared" si="7"/>
        <v>79100000300000</v>
      </c>
      <c r="T205" s="8" t="s">
        <v>42</v>
      </c>
      <c r="U205" s="1">
        <f t="shared" si="6"/>
        <v>28276.769219853155</v>
      </c>
    </row>
    <row r="206" spans="16:21" x14ac:dyDescent="0.25">
      <c r="P206" s="1">
        <v>80</v>
      </c>
      <c r="Q206" s="1">
        <v>100000</v>
      </c>
      <c r="R206" s="8">
        <v>300000</v>
      </c>
      <c r="S206" s="8" t="str">
        <f t="shared" si="7"/>
        <v>80100000300000</v>
      </c>
      <c r="T206" s="8" t="s">
        <v>42</v>
      </c>
      <c r="U206" s="1">
        <f t="shared" si="6"/>
        <v>28276.769219853155</v>
      </c>
    </row>
    <row r="207" spans="16:21" x14ac:dyDescent="0.25">
      <c r="P207" s="1">
        <v>81</v>
      </c>
      <c r="Q207" s="1">
        <v>100000</v>
      </c>
      <c r="R207" s="8">
        <v>300000</v>
      </c>
      <c r="S207" s="8" t="str">
        <f t="shared" si="7"/>
        <v>81100000300000</v>
      </c>
      <c r="T207" s="8" t="s">
        <v>43</v>
      </c>
      <c r="U207" s="1">
        <f t="shared" si="6"/>
        <v>35904.752965962769</v>
      </c>
    </row>
    <row r="208" spans="16:21" x14ac:dyDescent="0.25">
      <c r="P208" s="1">
        <v>82</v>
      </c>
      <c r="Q208" s="1">
        <v>100000</v>
      </c>
      <c r="R208" s="8">
        <v>300000</v>
      </c>
      <c r="S208" s="8" t="str">
        <f t="shared" si="7"/>
        <v>82100000300000</v>
      </c>
      <c r="T208" s="8" t="s">
        <v>43</v>
      </c>
      <c r="U208" s="1">
        <f t="shared" si="6"/>
        <v>35904.752965962769</v>
      </c>
    </row>
    <row r="209" spans="16:21" x14ac:dyDescent="0.25">
      <c r="P209" s="1">
        <v>83</v>
      </c>
      <c r="Q209" s="1">
        <v>100000</v>
      </c>
      <c r="R209" s="8">
        <v>300000</v>
      </c>
      <c r="S209" s="8" t="str">
        <f t="shared" si="7"/>
        <v>83100000300000</v>
      </c>
      <c r="T209" s="8" t="s">
        <v>43</v>
      </c>
      <c r="U209" s="1">
        <f t="shared" si="6"/>
        <v>35904.752965962769</v>
      </c>
    </row>
    <row r="210" spans="16:21" x14ac:dyDescent="0.25">
      <c r="P210" s="1">
        <v>84</v>
      </c>
      <c r="Q210" s="1">
        <v>100000</v>
      </c>
      <c r="R210" s="8">
        <v>300000</v>
      </c>
      <c r="S210" s="8" t="str">
        <f t="shared" si="7"/>
        <v>84100000300000</v>
      </c>
      <c r="T210" s="8" t="s">
        <v>43</v>
      </c>
      <c r="U210" s="1">
        <f t="shared" si="6"/>
        <v>35904.752965962769</v>
      </c>
    </row>
    <row r="211" spans="16:21" x14ac:dyDescent="0.25">
      <c r="P211" s="1">
        <v>85</v>
      </c>
      <c r="Q211" s="1">
        <v>100000</v>
      </c>
      <c r="R211" s="8">
        <v>300000</v>
      </c>
      <c r="S211" s="8" t="str">
        <f t="shared" si="7"/>
        <v>85100000300000</v>
      </c>
      <c r="T211" s="8" t="s">
        <v>43</v>
      </c>
      <c r="U211" s="1">
        <f t="shared" si="6"/>
        <v>35904.752965962769</v>
      </c>
    </row>
    <row r="212" spans="16:21" x14ac:dyDescent="0.25">
      <c r="P212" s="1">
        <v>86</v>
      </c>
      <c r="Q212" s="1">
        <v>100000</v>
      </c>
      <c r="R212" s="8">
        <v>300000</v>
      </c>
      <c r="S212" s="8" t="str">
        <f t="shared" si="7"/>
        <v>86100000300000</v>
      </c>
      <c r="T212" s="8" t="s">
        <v>43</v>
      </c>
      <c r="U212" s="1">
        <f t="shared" si="6"/>
        <v>35904.752965962769</v>
      </c>
    </row>
    <row r="213" spans="16:21" x14ac:dyDescent="0.25">
      <c r="P213" s="1">
        <v>87</v>
      </c>
      <c r="Q213" s="1">
        <v>100000</v>
      </c>
      <c r="R213" s="8">
        <v>300000</v>
      </c>
      <c r="S213" s="8" t="str">
        <f t="shared" si="7"/>
        <v>87100000300000</v>
      </c>
      <c r="T213" s="8" t="s">
        <v>43</v>
      </c>
      <c r="U213" s="1">
        <f t="shared" si="6"/>
        <v>35904.752965962769</v>
      </c>
    </row>
    <row r="214" spans="16:21" x14ac:dyDescent="0.25">
      <c r="P214" s="1">
        <v>88</v>
      </c>
      <c r="Q214" s="1">
        <v>100000</v>
      </c>
      <c r="R214" s="8">
        <v>300000</v>
      </c>
      <c r="S214" s="8" t="str">
        <f t="shared" si="7"/>
        <v>88100000300000</v>
      </c>
      <c r="T214" s="8" t="s">
        <v>43</v>
      </c>
      <c r="U214" s="1">
        <f t="shared" si="6"/>
        <v>35904.752965962769</v>
      </c>
    </row>
    <row r="215" spans="16:21" x14ac:dyDescent="0.25">
      <c r="P215" s="1">
        <v>89</v>
      </c>
      <c r="Q215" s="1">
        <v>100000</v>
      </c>
      <c r="R215" s="8">
        <v>300000</v>
      </c>
      <c r="S215" s="8" t="str">
        <f t="shared" si="7"/>
        <v>89100000300000</v>
      </c>
      <c r="T215" s="8" t="s">
        <v>43</v>
      </c>
      <c r="U215" s="1">
        <f t="shared" si="6"/>
        <v>35904.752965962769</v>
      </c>
    </row>
    <row r="216" spans="16:21" x14ac:dyDescent="0.25">
      <c r="P216" s="1">
        <v>90</v>
      </c>
      <c r="Q216" s="1">
        <v>100000</v>
      </c>
      <c r="R216" s="8">
        <v>300000</v>
      </c>
      <c r="S216" s="8" t="str">
        <f t="shared" si="7"/>
        <v>90100000300000</v>
      </c>
      <c r="T216" s="8" t="s">
        <v>43</v>
      </c>
      <c r="U216" s="1">
        <f t="shared" si="6"/>
        <v>35904.752965962769</v>
      </c>
    </row>
    <row r="217" spans="16:21" x14ac:dyDescent="0.25">
      <c r="P217" s="1">
        <v>91</v>
      </c>
      <c r="Q217" s="1">
        <v>100000</v>
      </c>
      <c r="R217" s="8">
        <v>300000</v>
      </c>
      <c r="S217" s="8" t="str">
        <f t="shared" si="7"/>
        <v>91100000300000</v>
      </c>
      <c r="T217" s="8" t="s">
        <v>43</v>
      </c>
      <c r="U217" s="1">
        <f t="shared" si="6"/>
        <v>35904.752965962769</v>
      </c>
    </row>
    <row r="218" spans="16:21" x14ac:dyDescent="0.25">
      <c r="P218" s="1">
        <v>92</v>
      </c>
      <c r="Q218" s="1">
        <v>100000</v>
      </c>
      <c r="R218" s="8">
        <v>300000</v>
      </c>
      <c r="S218" s="8" t="str">
        <f t="shared" si="7"/>
        <v>92100000300000</v>
      </c>
      <c r="T218" s="8" t="s">
        <v>43</v>
      </c>
      <c r="U218" s="1">
        <f t="shared" si="6"/>
        <v>35904.752965962769</v>
      </c>
    </row>
    <row r="219" spans="16:21" x14ac:dyDescent="0.25">
      <c r="P219" s="1">
        <v>93</v>
      </c>
      <c r="Q219" s="1">
        <v>100000</v>
      </c>
      <c r="R219" s="8">
        <v>300000</v>
      </c>
      <c r="S219" s="8" t="str">
        <f t="shared" si="7"/>
        <v>93100000300000</v>
      </c>
      <c r="T219" s="8" t="s">
        <v>43</v>
      </c>
      <c r="U219" s="1">
        <f t="shared" si="6"/>
        <v>35904.752965962769</v>
      </c>
    </row>
    <row r="220" spans="16:21" x14ac:dyDescent="0.25">
      <c r="P220" s="1">
        <v>94</v>
      </c>
      <c r="Q220" s="1">
        <v>100000</v>
      </c>
      <c r="R220" s="8">
        <v>300000</v>
      </c>
      <c r="S220" s="8" t="str">
        <f t="shared" si="7"/>
        <v>94100000300000</v>
      </c>
      <c r="T220" s="8" t="s">
        <v>43</v>
      </c>
      <c r="U220" s="1">
        <f t="shared" si="6"/>
        <v>35904.752965962769</v>
      </c>
    </row>
    <row r="221" spans="16:21" x14ac:dyDescent="0.25">
      <c r="P221" s="1">
        <v>95</v>
      </c>
      <c r="Q221" s="1">
        <v>100000</v>
      </c>
      <c r="R221" s="8">
        <v>300000</v>
      </c>
      <c r="S221" s="8" t="str">
        <f t="shared" si="7"/>
        <v>95100000300000</v>
      </c>
      <c r="T221" s="8" t="s">
        <v>43</v>
      </c>
      <c r="U221" s="1">
        <f t="shared" si="6"/>
        <v>35904.752965962769</v>
      </c>
    </row>
    <row r="222" spans="16:21" x14ac:dyDescent="0.25">
      <c r="P222" s="1">
        <v>96</v>
      </c>
      <c r="Q222" s="1">
        <v>100000</v>
      </c>
      <c r="R222" s="8">
        <v>300000</v>
      </c>
      <c r="S222" s="8" t="str">
        <f t="shared" si="7"/>
        <v>96100000300000</v>
      </c>
      <c r="T222" s="8" t="s">
        <v>43</v>
      </c>
      <c r="U222" s="1">
        <f t="shared" si="6"/>
        <v>35904.752965962769</v>
      </c>
    </row>
    <row r="223" spans="16:21" x14ac:dyDescent="0.25">
      <c r="P223" s="1">
        <v>97</v>
      </c>
      <c r="Q223" s="1">
        <v>100000</v>
      </c>
      <c r="R223" s="8">
        <v>300000</v>
      </c>
      <c r="S223" s="8" t="str">
        <f t="shared" si="7"/>
        <v>97100000300000</v>
      </c>
      <c r="T223" s="8" t="s">
        <v>43</v>
      </c>
      <c r="U223" s="1">
        <f t="shared" si="6"/>
        <v>35904.752965962769</v>
      </c>
    </row>
    <row r="224" spans="16:21" x14ac:dyDescent="0.25">
      <c r="P224" s="1">
        <v>98</v>
      </c>
      <c r="Q224" s="1">
        <v>100000</v>
      </c>
      <c r="R224" s="8">
        <v>300000</v>
      </c>
      <c r="S224" s="8" t="str">
        <f t="shared" si="7"/>
        <v>98100000300000</v>
      </c>
      <c r="T224" s="8" t="s">
        <v>43</v>
      </c>
      <c r="U224" s="1">
        <f t="shared" si="6"/>
        <v>35904.752965962769</v>
      </c>
    </row>
    <row r="225" spans="16:21" x14ac:dyDescent="0.25">
      <c r="P225" s="1">
        <v>99</v>
      </c>
      <c r="Q225" s="1">
        <v>100000</v>
      </c>
      <c r="R225" s="8">
        <v>300000</v>
      </c>
      <c r="S225" s="8" t="str">
        <f t="shared" si="7"/>
        <v>99100000300000</v>
      </c>
      <c r="T225" s="8" t="s">
        <v>43</v>
      </c>
      <c r="U225" s="1">
        <f t="shared" si="6"/>
        <v>35904.752965962769</v>
      </c>
    </row>
    <row r="226" spans="16:21" x14ac:dyDescent="0.25">
      <c r="P226" s="1">
        <v>100</v>
      </c>
      <c r="Q226" s="1">
        <v>100000</v>
      </c>
      <c r="R226" s="8">
        <v>300000</v>
      </c>
      <c r="S226" s="8" t="str">
        <f t="shared" si="7"/>
        <v>100100000300000</v>
      </c>
      <c r="T226" s="8" t="s">
        <v>43</v>
      </c>
      <c r="U226" s="1">
        <f t="shared" si="6"/>
        <v>35904.752965962769</v>
      </c>
    </row>
    <row r="227" spans="16:21" x14ac:dyDescent="0.25">
      <c r="P227" s="1">
        <v>101</v>
      </c>
      <c r="Q227" s="1">
        <v>100000</v>
      </c>
      <c r="R227" s="8">
        <v>300000</v>
      </c>
      <c r="S227" s="8" t="str">
        <f t="shared" si="7"/>
        <v>101100000300000</v>
      </c>
      <c r="T227" s="8" t="s">
        <v>43</v>
      </c>
      <c r="U227" s="1">
        <f t="shared" si="6"/>
        <v>35904.752965962769</v>
      </c>
    </row>
    <row r="228" spans="16:21" x14ac:dyDescent="0.25">
      <c r="P228" s="1">
        <v>102</v>
      </c>
      <c r="Q228" s="1">
        <v>100000</v>
      </c>
      <c r="R228" s="8">
        <v>300000</v>
      </c>
      <c r="S228" s="8" t="str">
        <f t="shared" si="7"/>
        <v>102100000300000</v>
      </c>
      <c r="T228" s="8" t="s">
        <v>43</v>
      </c>
      <c r="U228" s="1">
        <f t="shared" si="6"/>
        <v>35904.752965962769</v>
      </c>
    </row>
    <row r="229" spans="16:21" x14ac:dyDescent="0.25">
      <c r="P229" s="1">
        <v>103</v>
      </c>
      <c r="Q229" s="1">
        <v>100000</v>
      </c>
      <c r="R229" s="8">
        <v>300000</v>
      </c>
      <c r="S229" s="8" t="str">
        <f t="shared" si="7"/>
        <v>103100000300000</v>
      </c>
      <c r="T229" s="8" t="s">
        <v>43</v>
      </c>
      <c r="U229" s="1">
        <f t="shared" si="6"/>
        <v>35904.752965962769</v>
      </c>
    </row>
    <row r="230" spans="16:21" x14ac:dyDescent="0.25">
      <c r="P230" s="1">
        <v>104</v>
      </c>
      <c r="Q230" s="1">
        <v>100000</v>
      </c>
      <c r="R230" s="8">
        <v>300000</v>
      </c>
      <c r="S230" s="8" t="str">
        <f t="shared" si="7"/>
        <v>104100000300000</v>
      </c>
      <c r="T230" s="8" t="s">
        <v>43</v>
      </c>
      <c r="U230" s="1">
        <f t="shared" si="6"/>
        <v>35904.752965962769</v>
      </c>
    </row>
    <row r="231" spans="16:21" x14ac:dyDescent="0.25">
      <c r="P231" s="1">
        <v>105</v>
      </c>
      <c r="Q231" s="1">
        <v>100000</v>
      </c>
      <c r="R231" s="8">
        <v>300000</v>
      </c>
      <c r="S231" s="8" t="str">
        <f t="shared" si="7"/>
        <v>105100000300000</v>
      </c>
      <c r="T231" s="8" t="s">
        <v>43</v>
      </c>
      <c r="U231" s="1">
        <f t="shared" si="6"/>
        <v>35904.752965962769</v>
      </c>
    </row>
    <row r="232" spans="16:21" x14ac:dyDescent="0.25">
      <c r="P232" s="1">
        <v>106</v>
      </c>
      <c r="Q232" s="1">
        <v>100000</v>
      </c>
      <c r="R232" s="8">
        <v>300000</v>
      </c>
      <c r="S232" s="8" t="str">
        <f t="shared" si="7"/>
        <v>106100000300000</v>
      </c>
      <c r="T232" s="8" t="s">
        <v>43</v>
      </c>
      <c r="U232" s="1">
        <f t="shared" si="6"/>
        <v>35904.752965962769</v>
      </c>
    </row>
    <row r="233" spans="16:21" x14ac:dyDescent="0.25">
      <c r="P233" s="1">
        <v>107</v>
      </c>
      <c r="Q233" s="1">
        <v>100000</v>
      </c>
      <c r="R233" s="8">
        <v>300000</v>
      </c>
      <c r="S233" s="8" t="str">
        <f t="shared" si="7"/>
        <v>107100000300000</v>
      </c>
      <c r="T233" s="8" t="s">
        <v>43</v>
      </c>
      <c r="U233" s="1">
        <f t="shared" si="6"/>
        <v>35904.752965962769</v>
      </c>
    </row>
    <row r="234" spans="16:21" x14ac:dyDescent="0.25">
      <c r="P234" s="1">
        <v>108</v>
      </c>
      <c r="Q234" s="1">
        <v>100000</v>
      </c>
      <c r="R234" s="8">
        <v>300000</v>
      </c>
      <c r="S234" s="8" t="str">
        <f t="shared" si="7"/>
        <v>108100000300000</v>
      </c>
      <c r="T234" s="8" t="s">
        <v>43</v>
      </c>
      <c r="U234" s="1">
        <f t="shared" si="6"/>
        <v>35904.752965962769</v>
      </c>
    </row>
    <row r="235" spans="16:21" x14ac:dyDescent="0.25">
      <c r="P235" s="1">
        <v>109</v>
      </c>
      <c r="Q235" s="1">
        <v>100000</v>
      </c>
      <c r="R235" s="8">
        <v>300000</v>
      </c>
      <c r="S235" s="8" t="str">
        <f t="shared" si="7"/>
        <v>109100000300000</v>
      </c>
      <c r="T235" s="8" t="s">
        <v>43</v>
      </c>
      <c r="U235" s="1">
        <f t="shared" si="6"/>
        <v>35904.752965962769</v>
      </c>
    </row>
    <row r="236" spans="16:21" x14ac:dyDescent="0.25">
      <c r="P236" s="1">
        <v>110</v>
      </c>
      <c r="Q236" s="1">
        <v>100000</v>
      </c>
      <c r="R236" s="8">
        <v>300000</v>
      </c>
      <c r="S236" s="8" t="str">
        <f t="shared" si="7"/>
        <v>110100000300000</v>
      </c>
      <c r="T236" s="8" t="s">
        <v>43</v>
      </c>
      <c r="U236" s="1">
        <f t="shared" si="6"/>
        <v>35904.752965962769</v>
      </c>
    </row>
    <row r="237" spans="16:21" x14ac:dyDescent="0.25">
      <c r="P237" s="1">
        <v>111</v>
      </c>
      <c r="Q237" s="1">
        <v>100000</v>
      </c>
      <c r="R237" s="8">
        <v>300000</v>
      </c>
      <c r="S237" s="8" t="str">
        <f t="shared" si="7"/>
        <v>111100000300000</v>
      </c>
      <c r="T237" s="8" t="s">
        <v>43</v>
      </c>
      <c r="U237" s="1">
        <f t="shared" si="6"/>
        <v>35904.752965962769</v>
      </c>
    </row>
    <row r="238" spans="16:21" x14ac:dyDescent="0.25">
      <c r="P238" s="1">
        <v>112</v>
      </c>
      <c r="Q238" s="1">
        <v>100000</v>
      </c>
      <c r="R238" s="8">
        <v>300000</v>
      </c>
      <c r="S238" s="8" t="str">
        <f t="shared" si="7"/>
        <v>112100000300000</v>
      </c>
      <c r="T238" s="8" t="s">
        <v>43</v>
      </c>
      <c r="U238" s="1">
        <f t="shared" si="6"/>
        <v>35904.752965962769</v>
      </c>
    </row>
    <row r="239" spans="16:21" x14ac:dyDescent="0.25">
      <c r="P239" s="1">
        <v>113</v>
      </c>
      <c r="Q239" s="1">
        <v>100000</v>
      </c>
      <c r="R239" s="8">
        <v>300000</v>
      </c>
      <c r="S239" s="8" t="str">
        <f t="shared" si="7"/>
        <v>113100000300000</v>
      </c>
      <c r="T239" s="8" t="s">
        <v>43</v>
      </c>
      <c r="U239" s="1">
        <f t="shared" si="6"/>
        <v>35904.752965962769</v>
      </c>
    </row>
    <row r="240" spans="16:21" x14ac:dyDescent="0.25">
      <c r="P240" s="1">
        <v>114</v>
      </c>
      <c r="Q240" s="1">
        <v>100000</v>
      </c>
      <c r="R240" s="8">
        <v>300000</v>
      </c>
      <c r="S240" s="8" t="str">
        <f t="shared" si="7"/>
        <v>114100000300000</v>
      </c>
      <c r="T240" s="8" t="s">
        <v>43</v>
      </c>
      <c r="U240" s="1">
        <f t="shared" si="6"/>
        <v>35904.752965962769</v>
      </c>
    </row>
    <row r="241" spans="16:21" x14ac:dyDescent="0.25">
      <c r="P241" s="1">
        <v>115</v>
      </c>
      <c r="Q241" s="1">
        <v>100000</v>
      </c>
      <c r="R241" s="8">
        <v>300000</v>
      </c>
      <c r="S241" s="8" t="str">
        <f t="shared" si="7"/>
        <v>115100000300000</v>
      </c>
      <c r="T241" s="8" t="s">
        <v>43</v>
      </c>
      <c r="U241" s="1">
        <f t="shared" si="6"/>
        <v>35904.752965962769</v>
      </c>
    </row>
    <row r="242" spans="16:21" x14ac:dyDescent="0.25">
      <c r="P242" s="1">
        <v>116</v>
      </c>
      <c r="Q242" s="1">
        <v>100000</v>
      </c>
      <c r="R242" s="8">
        <v>300000</v>
      </c>
      <c r="S242" s="8" t="str">
        <f t="shared" si="7"/>
        <v>116100000300000</v>
      </c>
      <c r="T242" s="8" t="s">
        <v>43</v>
      </c>
      <c r="U242" s="1">
        <f t="shared" si="6"/>
        <v>35904.752965962769</v>
      </c>
    </row>
    <row r="243" spans="16:21" x14ac:dyDescent="0.25">
      <c r="P243" s="1">
        <v>117</v>
      </c>
      <c r="Q243" s="1">
        <v>100000</v>
      </c>
      <c r="R243" s="8">
        <v>300000</v>
      </c>
      <c r="S243" s="8" t="str">
        <f t="shared" si="7"/>
        <v>117100000300000</v>
      </c>
      <c r="T243" s="8" t="s">
        <v>43</v>
      </c>
      <c r="U243" s="1">
        <f t="shared" si="6"/>
        <v>35904.752965962769</v>
      </c>
    </row>
    <row r="244" spans="16:21" x14ac:dyDescent="0.25">
      <c r="P244" s="1">
        <v>118</v>
      </c>
      <c r="Q244" s="1">
        <v>100000</v>
      </c>
      <c r="R244" s="8">
        <v>300000</v>
      </c>
      <c r="S244" s="8" t="str">
        <f t="shared" si="7"/>
        <v>118100000300000</v>
      </c>
      <c r="T244" s="8" t="s">
        <v>43</v>
      </c>
      <c r="U244" s="1">
        <f t="shared" si="6"/>
        <v>35904.752965962769</v>
      </c>
    </row>
    <row r="245" spans="16:21" x14ac:dyDescent="0.25">
      <c r="P245" s="1">
        <v>119</v>
      </c>
      <c r="Q245" s="1">
        <v>100000</v>
      </c>
      <c r="R245" s="8">
        <v>300000</v>
      </c>
      <c r="S245" s="8" t="str">
        <f t="shared" si="7"/>
        <v>119100000300000</v>
      </c>
      <c r="T245" s="8" t="s">
        <v>43</v>
      </c>
      <c r="U245" s="1">
        <f t="shared" si="6"/>
        <v>35904.752965962769</v>
      </c>
    </row>
    <row r="246" spans="16:21" x14ac:dyDescent="0.25">
      <c r="P246" s="1">
        <v>120</v>
      </c>
      <c r="Q246" s="1">
        <v>100000</v>
      </c>
      <c r="R246" s="8">
        <v>300000</v>
      </c>
      <c r="S246" s="8" t="str">
        <f t="shared" si="7"/>
        <v>120100000300000</v>
      </c>
      <c r="T246" s="8" t="s">
        <v>43</v>
      </c>
      <c r="U246" s="1">
        <f t="shared" si="6"/>
        <v>35904.752965962769</v>
      </c>
    </row>
    <row r="247" spans="16:21" x14ac:dyDescent="0.25">
      <c r="P247" s="1">
        <v>121</v>
      </c>
      <c r="Q247" s="1">
        <v>100000</v>
      </c>
      <c r="R247" s="8">
        <v>300000</v>
      </c>
      <c r="S247" s="8" t="str">
        <f t="shared" si="7"/>
        <v>121100000300000</v>
      </c>
      <c r="T247" s="8" t="s">
        <v>43</v>
      </c>
      <c r="U247" s="1">
        <f t="shared" si="6"/>
        <v>35904.752965962769</v>
      </c>
    </row>
    <row r="248" spans="16:21" x14ac:dyDescent="0.25">
      <c r="P248" s="1">
        <v>122</v>
      </c>
      <c r="Q248" s="1">
        <v>100000</v>
      </c>
      <c r="R248" s="8">
        <v>300000</v>
      </c>
      <c r="S248" s="8" t="str">
        <f t="shared" si="7"/>
        <v>122100000300000</v>
      </c>
      <c r="T248" s="8" t="s">
        <v>43</v>
      </c>
      <c r="U248" s="1">
        <f t="shared" si="6"/>
        <v>35904.752965962769</v>
      </c>
    </row>
    <row r="249" spans="16:21" x14ac:dyDescent="0.25">
      <c r="P249" s="1">
        <v>123</v>
      </c>
      <c r="Q249" s="1">
        <v>100000</v>
      </c>
      <c r="R249" s="8">
        <v>300000</v>
      </c>
      <c r="S249" s="8" t="str">
        <f t="shared" si="7"/>
        <v>123100000300000</v>
      </c>
      <c r="T249" s="8" t="s">
        <v>43</v>
      </c>
      <c r="U249" s="1">
        <f t="shared" si="6"/>
        <v>35904.752965962769</v>
      </c>
    </row>
    <row r="250" spans="16:21" x14ac:dyDescent="0.25">
      <c r="P250" s="1">
        <v>124</v>
      </c>
      <c r="Q250" s="1">
        <v>100000</v>
      </c>
      <c r="R250" s="8">
        <v>300000</v>
      </c>
      <c r="S250" s="8" t="str">
        <f t="shared" si="7"/>
        <v>124100000300000</v>
      </c>
      <c r="T250" s="8" t="s">
        <v>43</v>
      </c>
      <c r="U250" s="1">
        <f t="shared" si="6"/>
        <v>35904.752965962769</v>
      </c>
    </row>
    <row r="251" spans="16:21" x14ac:dyDescent="0.25">
      <c r="P251" s="1">
        <v>125</v>
      </c>
      <c r="Q251" s="1">
        <v>100000</v>
      </c>
      <c r="R251" s="8">
        <v>300000</v>
      </c>
      <c r="S251" s="8" t="str">
        <f t="shared" si="7"/>
        <v>125100000300000</v>
      </c>
      <c r="T251" s="8" t="s">
        <v>43</v>
      </c>
      <c r="U251" s="1">
        <f t="shared" si="6"/>
        <v>35904.752965962769</v>
      </c>
    </row>
    <row r="252" spans="16:21" x14ac:dyDescent="0.25">
      <c r="P252" s="1">
        <v>1</v>
      </c>
      <c r="Q252" s="1">
        <v>100000</v>
      </c>
      <c r="R252" s="8">
        <v>400000</v>
      </c>
      <c r="S252" s="8" t="str">
        <f t="shared" si="7"/>
        <v>1100000400000</v>
      </c>
      <c r="T252" s="8" t="s">
        <v>48</v>
      </c>
      <c r="U252" s="1">
        <f>VLOOKUP(T252,$A$4:$N$14,4,FALSE)</f>
        <v>2946.1323662737991</v>
      </c>
    </row>
    <row r="253" spans="16:21" x14ac:dyDescent="0.25">
      <c r="P253" s="1">
        <v>2</v>
      </c>
      <c r="Q253" s="1">
        <v>100000</v>
      </c>
      <c r="R253" s="8">
        <v>400000</v>
      </c>
      <c r="S253" s="8" t="str">
        <f t="shared" si="7"/>
        <v>2100000400000</v>
      </c>
      <c r="T253" s="8" t="s">
        <v>48</v>
      </c>
      <c r="U253" s="1">
        <f t="shared" ref="U253:U316" si="8">VLOOKUP(T253,$A$4:$N$14,4,FALSE)</f>
        <v>2946.1323662737991</v>
      </c>
    </row>
    <row r="254" spans="16:21" x14ac:dyDescent="0.25">
      <c r="P254" s="1">
        <v>3</v>
      </c>
      <c r="Q254" s="1">
        <v>100000</v>
      </c>
      <c r="R254" s="8">
        <v>400000</v>
      </c>
      <c r="S254" s="8" t="str">
        <f t="shared" si="7"/>
        <v>3100000400000</v>
      </c>
      <c r="T254" s="8" t="s">
        <v>48</v>
      </c>
      <c r="U254" s="1">
        <f t="shared" si="8"/>
        <v>2946.1323662737991</v>
      </c>
    </row>
    <row r="255" spans="16:21" x14ac:dyDescent="0.25">
      <c r="P255" s="1">
        <v>4</v>
      </c>
      <c r="Q255" s="1">
        <v>100000</v>
      </c>
      <c r="R255" s="8">
        <v>400000</v>
      </c>
      <c r="S255" s="8" t="str">
        <f t="shared" si="7"/>
        <v>4100000400000</v>
      </c>
      <c r="T255" s="8" t="s">
        <v>48</v>
      </c>
      <c r="U255" s="1">
        <f t="shared" si="8"/>
        <v>2946.1323662737991</v>
      </c>
    </row>
    <row r="256" spans="16:21" x14ac:dyDescent="0.25">
      <c r="P256" s="1">
        <v>5</v>
      </c>
      <c r="Q256" s="1">
        <v>100000</v>
      </c>
      <c r="R256" s="8">
        <v>400000</v>
      </c>
      <c r="S256" s="8" t="str">
        <f t="shared" si="7"/>
        <v>5100000400000</v>
      </c>
      <c r="T256" s="8" t="s">
        <v>48</v>
      </c>
      <c r="U256" s="1">
        <f t="shared" si="8"/>
        <v>2946.1323662737991</v>
      </c>
    </row>
    <row r="257" spans="16:21" x14ac:dyDescent="0.25">
      <c r="P257" s="1">
        <v>6</v>
      </c>
      <c r="Q257" s="1">
        <v>100000</v>
      </c>
      <c r="R257" s="8">
        <v>400000</v>
      </c>
      <c r="S257" s="8" t="str">
        <f t="shared" si="7"/>
        <v>6100000400000</v>
      </c>
      <c r="T257" s="8" t="s">
        <v>48</v>
      </c>
      <c r="U257" s="1">
        <f t="shared" si="8"/>
        <v>2946.1323662737991</v>
      </c>
    </row>
    <row r="258" spans="16:21" x14ac:dyDescent="0.25">
      <c r="P258" s="1">
        <v>7</v>
      </c>
      <c r="Q258" s="1">
        <v>100000</v>
      </c>
      <c r="R258" s="8">
        <v>400000</v>
      </c>
      <c r="S258" s="8" t="str">
        <f t="shared" si="7"/>
        <v>7100000400000</v>
      </c>
      <c r="T258" s="8" t="s">
        <v>48</v>
      </c>
      <c r="U258" s="1">
        <f t="shared" si="8"/>
        <v>2946.1323662737991</v>
      </c>
    </row>
    <row r="259" spans="16:21" x14ac:dyDescent="0.25">
      <c r="P259" s="1">
        <v>8</v>
      </c>
      <c r="Q259" s="1">
        <v>100000</v>
      </c>
      <c r="R259" s="8">
        <v>400000</v>
      </c>
      <c r="S259" s="8" t="str">
        <f t="shared" ref="S259:S322" si="9">P259&amp;Q259&amp;R259</f>
        <v>8100000400000</v>
      </c>
      <c r="T259" s="8" t="s">
        <v>48</v>
      </c>
      <c r="U259" s="1">
        <f t="shared" si="8"/>
        <v>2946.1323662737991</v>
      </c>
    </row>
    <row r="260" spans="16:21" x14ac:dyDescent="0.25">
      <c r="P260" s="1">
        <v>9</v>
      </c>
      <c r="Q260" s="1">
        <v>100000</v>
      </c>
      <c r="R260" s="8">
        <v>400000</v>
      </c>
      <c r="S260" s="8" t="str">
        <f t="shared" si="9"/>
        <v>9100000400000</v>
      </c>
      <c r="T260" s="8" t="s">
        <v>48</v>
      </c>
      <c r="U260" s="1">
        <f t="shared" si="8"/>
        <v>2946.1323662737991</v>
      </c>
    </row>
    <row r="261" spans="16:21" x14ac:dyDescent="0.25">
      <c r="P261" s="1">
        <v>10</v>
      </c>
      <c r="Q261" s="1">
        <v>100000</v>
      </c>
      <c r="R261" s="8">
        <v>400000</v>
      </c>
      <c r="S261" s="8" t="str">
        <f t="shared" si="9"/>
        <v>10100000400000</v>
      </c>
      <c r="T261" s="8" t="s">
        <v>48</v>
      </c>
      <c r="U261" s="1">
        <f t="shared" si="8"/>
        <v>2946.1323662737991</v>
      </c>
    </row>
    <row r="262" spans="16:21" x14ac:dyDescent="0.25">
      <c r="P262" s="1">
        <v>11</v>
      </c>
      <c r="Q262" s="1">
        <v>100000</v>
      </c>
      <c r="R262" s="8">
        <v>400000</v>
      </c>
      <c r="S262" s="8" t="str">
        <f t="shared" si="9"/>
        <v>11100000400000</v>
      </c>
      <c r="T262" s="8" t="s">
        <v>48</v>
      </c>
      <c r="U262" s="1">
        <f t="shared" si="8"/>
        <v>2946.1323662737991</v>
      </c>
    </row>
    <row r="263" spans="16:21" x14ac:dyDescent="0.25">
      <c r="P263" s="1">
        <v>12</v>
      </c>
      <c r="Q263" s="1">
        <v>100000</v>
      </c>
      <c r="R263" s="8">
        <v>400000</v>
      </c>
      <c r="S263" s="8" t="str">
        <f t="shared" si="9"/>
        <v>12100000400000</v>
      </c>
      <c r="T263" s="8" t="s">
        <v>48</v>
      </c>
      <c r="U263" s="1">
        <f t="shared" si="8"/>
        <v>2946.1323662737991</v>
      </c>
    </row>
    <row r="264" spans="16:21" x14ac:dyDescent="0.25">
      <c r="P264" s="1">
        <v>13</v>
      </c>
      <c r="Q264" s="1">
        <v>100000</v>
      </c>
      <c r="R264" s="8">
        <v>400000</v>
      </c>
      <c r="S264" s="8" t="str">
        <f t="shared" si="9"/>
        <v>13100000400000</v>
      </c>
      <c r="T264" s="8" t="s">
        <v>48</v>
      </c>
      <c r="U264" s="1">
        <f t="shared" si="8"/>
        <v>2946.1323662737991</v>
      </c>
    </row>
    <row r="265" spans="16:21" x14ac:dyDescent="0.25">
      <c r="P265" s="1">
        <v>14</v>
      </c>
      <c r="Q265" s="1">
        <v>100000</v>
      </c>
      <c r="R265" s="8">
        <v>400000</v>
      </c>
      <c r="S265" s="8" t="str">
        <f t="shared" si="9"/>
        <v>14100000400000</v>
      </c>
      <c r="T265" s="8" t="s">
        <v>48</v>
      </c>
      <c r="U265" s="1">
        <f t="shared" si="8"/>
        <v>2946.1323662737991</v>
      </c>
    </row>
    <row r="266" spans="16:21" x14ac:dyDescent="0.25">
      <c r="P266" s="1">
        <v>15</v>
      </c>
      <c r="Q266" s="1">
        <v>100000</v>
      </c>
      <c r="R266" s="8">
        <v>400000</v>
      </c>
      <c r="S266" s="8" t="str">
        <f t="shared" si="9"/>
        <v>15100000400000</v>
      </c>
      <c r="T266" s="8" t="s">
        <v>48</v>
      </c>
      <c r="U266" s="1">
        <f t="shared" si="8"/>
        <v>2946.1323662737991</v>
      </c>
    </row>
    <row r="267" spans="16:21" x14ac:dyDescent="0.25">
      <c r="P267" s="1">
        <v>16</v>
      </c>
      <c r="Q267" s="1">
        <v>100000</v>
      </c>
      <c r="R267" s="8">
        <v>400000</v>
      </c>
      <c r="S267" s="8" t="str">
        <f t="shared" si="9"/>
        <v>16100000400000</v>
      </c>
      <c r="T267" s="8" t="s">
        <v>48</v>
      </c>
      <c r="U267" s="1">
        <f t="shared" si="8"/>
        <v>2946.1323662737991</v>
      </c>
    </row>
    <row r="268" spans="16:21" x14ac:dyDescent="0.25">
      <c r="P268" s="1">
        <v>17</v>
      </c>
      <c r="Q268" s="1">
        <v>100000</v>
      </c>
      <c r="R268" s="8">
        <v>400000</v>
      </c>
      <c r="S268" s="8" t="str">
        <f t="shared" si="9"/>
        <v>17100000400000</v>
      </c>
      <c r="T268" s="8" t="s">
        <v>48</v>
      </c>
      <c r="U268" s="1">
        <f t="shared" si="8"/>
        <v>2946.1323662737991</v>
      </c>
    </row>
    <row r="269" spans="16:21" x14ac:dyDescent="0.25">
      <c r="P269" s="1">
        <v>18</v>
      </c>
      <c r="Q269" s="1">
        <v>100000</v>
      </c>
      <c r="R269" s="8">
        <v>400000</v>
      </c>
      <c r="S269" s="8" t="str">
        <f t="shared" si="9"/>
        <v>18100000400000</v>
      </c>
      <c r="T269" s="8" t="s">
        <v>48</v>
      </c>
      <c r="U269" s="1">
        <f t="shared" si="8"/>
        <v>2946.1323662737991</v>
      </c>
    </row>
    <row r="270" spans="16:21" x14ac:dyDescent="0.25">
      <c r="P270" s="1">
        <v>19</v>
      </c>
      <c r="Q270" s="1">
        <v>100000</v>
      </c>
      <c r="R270" s="8">
        <v>400000</v>
      </c>
      <c r="S270" s="8" t="str">
        <f t="shared" si="9"/>
        <v>19100000400000</v>
      </c>
      <c r="T270" s="8" t="s">
        <v>48</v>
      </c>
      <c r="U270" s="1">
        <f t="shared" si="8"/>
        <v>2946.1323662737991</v>
      </c>
    </row>
    <row r="271" spans="16:21" x14ac:dyDescent="0.25">
      <c r="P271" s="1">
        <v>20</v>
      </c>
      <c r="Q271" s="1">
        <v>100000</v>
      </c>
      <c r="R271" s="8">
        <v>400000</v>
      </c>
      <c r="S271" s="8" t="str">
        <f t="shared" si="9"/>
        <v>20100000400000</v>
      </c>
      <c r="T271" s="8" t="s">
        <v>48</v>
      </c>
      <c r="U271" s="1">
        <f t="shared" si="8"/>
        <v>2946.1323662737991</v>
      </c>
    </row>
    <row r="272" spans="16:21" x14ac:dyDescent="0.25">
      <c r="P272" s="1">
        <v>21</v>
      </c>
      <c r="Q272" s="1">
        <v>100000</v>
      </c>
      <c r="R272" s="8">
        <v>400000</v>
      </c>
      <c r="S272" s="8" t="str">
        <f t="shared" si="9"/>
        <v>21100000400000</v>
      </c>
      <c r="T272" s="8" t="s">
        <v>48</v>
      </c>
      <c r="U272" s="1">
        <f t="shared" si="8"/>
        <v>2946.1323662737991</v>
      </c>
    </row>
    <row r="273" spans="16:21" x14ac:dyDescent="0.25">
      <c r="P273" s="1">
        <v>22</v>
      </c>
      <c r="Q273" s="1">
        <v>100000</v>
      </c>
      <c r="R273" s="8">
        <v>400000</v>
      </c>
      <c r="S273" s="8" t="str">
        <f t="shared" si="9"/>
        <v>22100000400000</v>
      </c>
      <c r="T273" s="8" t="s">
        <v>48</v>
      </c>
      <c r="U273" s="1">
        <f t="shared" si="8"/>
        <v>2946.1323662737991</v>
      </c>
    </row>
    <row r="274" spans="16:21" x14ac:dyDescent="0.25">
      <c r="P274" s="1">
        <v>23</v>
      </c>
      <c r="Q274" s="1">
        <v>100000</v>
      </c>
      <c r="R274" s="8">
        <v>400000</v>
      </c>
      <c r="S274" s="8" t="str">
        <f t="shared" si="9"/>
        <v>23100000400000</v>
      </c>
      <c r="T274" s="8" t="s">
        <v>48</v>
      </c>
      <c r="U274" s="1">
        <f t="shared" si="8"/>
        <v>2946.1323662737991</v>
      </c>
    </row>
    <row r="275" spans="16:21" x14ac:dyDescent="0.25">
      <c r="P275" s="1">
        <v>24</v>
      </c>
      <c r="Q275" s="1">
        <v>100000</v>
      </c>
      <c r="R275" s="8">
        <v>400000</v>
      </c>
      <c r="S275" s="8" t="str">
        <f t="shared" si="9"/>
        <v>24100000400000</v>
      </c>
      <c r="T275" s="8" t="s">
        <v>48</v>
      </c>
      <c r="U275" s="1">
        <f t="shared" si="8"/>
        <v>2946.1323662737991</v>
      </c>
    </row>
    <row r="276" spans="16:21" x14ac:dyDescent="0.25">
      <c r="P276" s="1">
        <v>25</v>
      </c>
      <c r="Q276" s="1">
        <v>100000</v>
      </c>
      <c r="R276" s="8">
        <v>400000</v>
      </c>
      <c r="S276" s="8" t="str">
        <f t="shared" si="9"/>
        <v>25100000400000</v>
      </c>
      <c r="T276" s="8" t="s">
        <v>48</v>
      </c>
      <c r="U276" s="1">
        <f t="shared" si="8"/>
        <v>2946.1323662737991</v>
      </c>
    </row>
    <row r="277" spans="16:21" x14ac:dyDescent="0.25">
      <c r="P277" s="1">
        <v>26</v>
      </c>
      <c r="Q277" s="1">
        <v>100000</v>
      </c>
      <c r="R277" s="8">
        <v>400000</v>
      </c>
      <c r="S277" s="8" t="str">
        <f t="shared" si="9"/>
        <v>26100000400000</v>
      </c>
      <c r="T277" s="8" t="s">
        <v>34</v>
      </c>
      <c r="U277" s="1">
        <f t="shared" si="8"/>
        <v>3820.046781940282</v>
      </c>
    </row>
    <row r="278" spans="16:21" x14ac:dyDescent="0.25">
      <c r="P278" s="1">
        <v>27</v>
      </c>
      <c r="Q278" s="1">
        <v>100000</v>
      </c>
      <c r="R278" s="8">
        <v>400000</v>
      </c>
      <c r="S278" s="8" t="str">
        <f t="shared" si="9"/>
        <v>27100000400000</v>
      </c>
      <c r="T278" s="8" t="s">
        <v>34</v>
      </c>
      <c r="U278" s="1">
        <f t="shared" si="8"/>
        <v>3820.046781940282</v>
      </c>
    </row>
    <row r="279" spans="16:21" x14ac:dyDescent="0.25">
      <c r="P279" s="1">
        <v>28</v>
      </c>
      <c r="Q279" s="1">
        <v>100000</v>
      </c>
      <c r="R279" s="8">
        <v>400000</v>
      </c>
      <c r="S279" s="8" t="str">
        <f t="shared" si="9"/>
        <v>28100000400000</v>
      </c>
      <c r="T279" s="8" t="s">
        <v>34</v>
      </c>
      <c r="U279" s="1">
        <f t="shared" si="8"/>
        <v>3820.046781940282</v>
      </c>
    </row>
    <row r="280" spans="16:21" x14ac:dyDescent="0.25">
      <c r="P280" s="1">
        <v>29</v>
      </c>
      <c r="Q280" s="1">
        <v>100000</v>
      </c>
      <c r="R280" s="8">
        <v>400000</v>
      </c>
      <c r="S280" s="8" t="str">
        <f t="shared" si="9"/>
        <v>29100000400000</v>
      </c>
      <c r="T280" s="8" t="s">
        <v>34</v>
      </c>
      <c r="U280" s="1">
        <f t="shared" si="8"/>
        <v>3820.046781940282</v>
      </c>
    </row>
    <row r="281" spans="16:21" x14ac:dyDescent="0.25">
      <c r="P281" s="1">
        <v>30</v>
      </c>
      <c r="Q281" s="1">
        <v>100000</v>
      </c>
      <c r="R281" s="8">
        <v>400000</v>
      </c>
      <c r="S281" s="8" t="str">
        <f t="shared" si="9"/>
        <v>30100000400000</v>
      </c>
      <c r="T281" s="8" t="s">
        <v>34</v>
      </c>
      <c r="U281" s="1">
        <f t="shared" si="8"/>
        <v>3820.046781940282</v>
      </c>
    </row>
    <row r="282" spans="16:21" x14ac:dyDescent="0.25">
      <c r="P282" s="1">
        <v>31</v>
      </c>
      <c r="Q282" s="1">
        <v>100000</v>
      </c>
      <c r="R282" s="8">
        <v>400000</v>
      </c>
      <c r="S282" s="8" t="str">
        <f t="shared" si="9"/>
        <v>31100000400000</v>
      </c>
      <c r="T282" s="8" t="s">
        <v>34</v>
      </c>
      <c r="U282" s="1">
        <f t="shared" si="8"/>
        <v>3820.046781940282</v>
      </c>
    </row>
    <row r="283" spans="16:21" x14ac:dyDescent="0.25">
      <c r="P283" s="1">
        <v>32</v>
      </c>
      <c r="Q283" s="1">
        <v>100000</v>
      </c>
      <c r="R283" s="8">
        <v>400000</v>
      </c>
      <c r="S283" s="8" t="str">
        <f t="shared" si="9"/>
        <v>32100000400000</v>
      </c>
      <c r="T283" s="8" t="s">
        <v>34</v>
      </c>
      <c r="U283" s="1">
        <f t="shared" si="8"/>
        <v>3820.046781940282</v>
      </c>
    </row>
    <row r="284" spans="16:21" x14ac:dyDescent="0.25">
      <c r="P284" s="1">
        <v>33</v>
      </c>
      <c r="Q284" s="1">
        <v>100000</v>
      </c>
      <c r="R284" s="8">
        <v>400000</v>
      </c>
      <c r="S284" s="8" t="str">
        <f t="shared" si="9"/>
        <v>33100000400000</v>
      </c>
      <c r="T284" s="8" t="s">
        <v>34</v>
      </c>
      <c r="U284" s="1">
        <f t="shared" si="8"/>
        <v>3820.046781940282</v>
      </c>
    </row>
    <row r="285" spans="16:21" x14ac:dyDescent="0.25">
      <c r="P285" s="1">
        <v>34</v>
      </c>
      <c r="Q285" s="1">
        <v>100000</v>
      </c>
      <c r="R285" s="8">
        <v>400000</v>
      </c>
      <c r="S285" s="8" t="str">
        <f t="shared" si="9"/>
        <v>34100000400000</v>
      </c>
      <c r="T285" s="8" t="s">
        <v>34</v>
      </c>
      <c r="U285" s="1">
        <f t="shared" si="8"/>
        <v>3820.046781940282</v>
      </c>
    </row>
    <row r="286" spans="16:21" x14ac:dyDescent="0.25">
      <c r="P286" s="1">
        <v>35</v>
      </c>
      <c r="Q286" s="1">
        <v>100000</v>
      </c>
      <c r="R286" s="8">
        <v>400000</v>
      </c>
      <c r="S286" s="8" t="str">
        <f t="shared" si="9"/>
        <v>35100000400000</v>
      </c>
      <c r="T286" s="8" t="s">
        <v>34</v>
      </c>
      <c r="U286" s="1">
        <f t="shared" si="8"/>
        <v>3820.046781940282</v>
      </c>
    </row>
    <row r="287" spans="16:21" x14ac:dyDescent="0.25">
      <c r="P287" s="1">
        <v>36</v>
      </c>
      <c r="Q287" s="1">
        <v>100000</v>
      </c>
      <c r="R287" s="8">
        <v>400000</v>
      </c>
      <c r="S287" s="8" t="str">
        <f t="shared" si="9"/>
        <v>36100000400000</v>
      </c>
      <c r="T287" s="8" t="s">
        <v>35</v>
      </c>
      <c r="U287" s="1">
        <f t="shared" si="8"/>
        <v>4657.5860473204557</v>
      </c>
    </row>
    <row r="288" spans="16:21" x14ac:dyDescent="0.25">
      <c r="P288" s="1">
        <v>37</v>
      </c>
      <c r="Q288" s="1">
        <v>100000</v>
      </c>
      <c r="R288" s="8">
        <v>400000</v>
      </c>
      <c r="S288" s="8" t="str">
        <f t="shared" si="9"/>
        <v>37100000400000</v>
      </c>
      <c r="T288" s="8" t="s">
        <v>35</v>
      </c>
      <c r="U288" s="1">
        <f t="shared" si="8"/>
        <v>4657.5860473204557</v>
      </c>
    </row>
    <row r="289" spans="16:21" x14ac:dyDescent="0.25">
      <c r="P289" s="1">
        <v>38</v>
      </c>
      <c r="Q289" s="1">
        <v>100000</v>
      </c>
      <c r="R289" s="8">
        <v>400000</v>
      </c>
      <c r="S289" s="8" t="str">
        <f t="shared" si="9"/>
        <v>38100000400000</v>
      </c>
      <c r="T289" s="8" t="s">
        <v>35</v>
      </c>
      <c r="U289" s="1">
        <f t="shared" si="8"/>
        <v>4657.5860473204557</v>
      </c>
    </row>
    <row r="290" spans="16:21" x14ac:dyDescent="0.25">
      <c r="P290" s="1">
        <v>39</v>
      </c>
      <c r="Q290" s="1">
        <v>100000</v>
      </c>
      <c r="R290" s="8">
        <v>400000</v>
      </c>
      <c r="S290" s="8" t="str">
        <f t="shared" si="9"/>
        <v>39100000400000</v>
      </c>
      <c r="T290" s="8" t="s">
        <v>35</v>
      </c>
      <c r="U290" s="1">
        <f t="shared" si="8"/>
        <v>4657.5860473204557</v>
      </c>
    </row>
    <row r="291" spans="16:21" x14ac:dyDescent="0.25">
      <c r="P291" s="1">
        <v>40</v>
      </c>
      <c r="Q291" s="1">
        <v>100000</v>
      </c>
      <c r="R291" s="8">
        <v>400000</v>
      </c>
      <c r="S291" s="8" t="str">
        <f t="shared" si="9"/>
        <v>40100000400000</v>
      </c>
      <c r="T291" s="8" t="s">
        <v>35</v>
      </c>
      <c r="U291" s="1">
        <f t="shared" si="8"/>
        <v>4657.5860473204557</v>
      </c>
    </row>
    <row r="292" spans="16:21" x14ac:dyDescent="0.25">
      <c r="P292" s="1">
        <v>41</v>
      </c>
      <c r="Q292" s="1">
        <v>100000</v>
      </c>
      <c r="R292" s="8">
        <v>400000</v>
      </c>
      <c r="S292" s="8" t="str">
        <f t="shared" si="9"/>
        <v>41100000400000</v>
      </c>
      <c r="T292" s="8" t="s">
        <v>35</v>
      </c>
      <c r="U292" s="1">
        <f t="shared" si="8"/>
        <v>4657.5860473204557</v>
      </c>
    </row>
    <row r="293" spans="16:21" x14ac:dyDescent="0.25">
      <c r="P293" s="1">
        <v>42</v>
      </c>
      <c r="Q293" s="1">
        <v>100000</v>
      </c>
      <c r="R293" s="8">
        <v>400000</v>
      </c>
      <c r="S293" s="8" t="str">
        <f t="shared" si="9"/>
        <v>42100000400000</v>
      </c>
      <c r="T293" s="8" t="s">
        <v>35</v>
      </c>
      <c r="U293" s="1">
        <f t="shared" si="8"/>
        <v>4657.5860473204557</v>
      </c>
    </row>
    <row r="294" spans="16:21" x14ac:dyDescent="0.25">
      <c r="P294" s="1">
        <v>43</v>
      </c>
      <c r="Q294" s="1">
        <v>100000</v>
      </c>
      <c r="R294" s="8">
        <v>400000</v>
      </c>
      <c r="S294" s="8" t="str">
        <f t="shared" si="9"/>
        <v>43100000400000</v>
      </c>
      <c r="T294" s="8" t="s">
        <v>35</v>
      </c>
      <c r="U294" s="1">
        <f t="shared" si="8"/>
        <v>4657.5860473204557</v>
      </c>
    </row>
    <row r="295" spans="16:21" x14ac:dyDescent="0.25">
      <c r="P295" s="1">
        <v>44</v>
      </c>
      <c r="Q295" s="1">
        <v>100000</v>
      </c>
      <c r="R295" s="8">
        <v>400000</v>
      </c>
      <c r="S295" s="8" t="str">
        <f t="shared" si="9"/>
        <v>44100000400000</v>
      </c>
      <c r="T295" s="8" t="s">
        <v>35</v>
      </c>
      <c r="U295" s="1">
        <f t="shared" si="8"/>
        <v>4657.5860473204557</v>
      </c>
    </row>
    <row r="296" spans="16:21" x14ac:dyDescent="0.25">
      <c r="P296" s="1">
        <v>45</v>
      </c>
      <c r="Q296" s="1">
        <v>100000</v>
      </c>
      <c r="R296" s="8">
        <v>400000</v>
      </c>
      <c r="S296" s="8" t="str">
        <f t="shared" si="9"/>
        <v>45100000400000</v>
      </c>
      <c r="T296" s="8" t="s">
        <v>35</v>
      </c>
      <c r="U296" s="1">
        <f t="shared" si="8"/>
        <v>4657.5860473204557</v>
      </c>
    </row>
    <row r="297" spans="16:21" x14ac:dyDescent="0.25">
      <c r="P297" s="1">
        <v>46</v>
      </c>
      <c r="Q297" s="1">
        <v>100000</v>
      </c>
      <c r="R297" s="8">
        <v>400000</v>
      </c>
      <c r="S297" s="8" t="str">
        <f t="shared" si="9"/>
        <v>46100000400000</v>
      </c>
      <c r="T297" s="8" t="s">
        <v>36</v>
      </c>
      <c r="U297" s="1">
        <f t="shared" si="8"/>
        <v>6974.3051571900605</v>
      </c>
    </row>
    <row r="298" spans="16:21" x14ac:dyDescent="0.25">
      <c r="P298" s="1">
        <v>47</v>
      </c>
      <c r="Q298" s="1">
        <v>100000</v>
      </c>
      <c r="R298" s="8">
        <v>400000</v>
      </c>
      <c r="S298" s="8" t="str">
        <f t="shared" si="9"/>
        <v>47100000400000</v>
      </c>
      <c r="T298" s="8" t="s">
        <v>36</v>
      </c>
      <c r="U298" s="1">
        <f t="shared" si="8"/>
        <v>6974.3051571900605</v>
      </c>
    </row>
    <row r="299" spans="16:21" x14ac:dyDescent="0.25">
      <c r="P299" s="1">
        <v>48</v>
      </c>
      <c r="Q299" s="1">
        <v>100000</v>
      </c>
      <c r="R299" s="8">
        <v>400000</v>
      </c>
      <c r="S299" s="8" t="str">
        <f t="shared" si="9"/>
        <v>48100000400000</v>
      </c>
      <c r="T299" s="8" t="s">
        <v>36</v>
      </c>
      <c r="U299" s="1">
        <f t="shared" si="8"/>
        <v>6974.3051571900605</v>
      </c>
    </row>
    <row r="300" spans="16:21" x14ac:dyDescent="0.25">
      <c r="P300" s="1">
        <v>49</v>
      </c>
      <c r="Q300" s="1">
        <v>100000</v>
      </c>
      <c r="R300" s="8">
        <v>400000</v>
      </c>
      <c r="S300" s="8" t="str">
        <f t="shared" si="9"/>
        <v>49100000400000</v>
      </c>
      <c r="T300" s="8" t="s">
        <v>36</v>
      </c>
      <c r="U300" s="1">
        <f t="shared" si="8"/>
        <v>6974.3051571900605</v>
      </c>
    </row>
    <row r="301" spans="16:21" x14ac:dyDescent="0.25">
      <c r="P301" s="1">
        <v>50</v>
      </c>
      <c r="Q301" s="1">
        <v>100000</v>
      </c>
      <c r="R301" s="8">
        <v>400000</v>
      </c>
      <c r="S301" s="8" t="str">
        <f t="shared" si="9"/>
        <v>50100000400000</v>
      </c>
      <c r="T301" s="8" t="s">
        <v>36</v>
      </c>
      <c r="U301" s="1">
        <f t="shared" si="8"/>
        <v>6974.3051571900605</v>
      </c>
    </row>
    <row r="302" spans="16:21" x14ac:dyDescent="0.25">
      <c r="P302" s="1">
        <v>51</v>
      </c>
      <c r="Q302" s="1">
        <v>100000</v>
      </c>
      <c r="R302" s="8">
        <v>400000</v>
      </c>
      <c r="S302" s="8" t="str">
        <f t="shared" si="9"/>
        <v>51100000400000</v>
      </c>
      <c r="T302" s="8" t="s">
        <v>37</v>
      </c>
      <c r="U302" s="1">
        <f t="shared" si="8"/>
        <v>9722.2786548853674</v>
      </c>
    </row>
    <row r="303" spans="16:21" x14ac:dyDescent="0.25">
      <c r="P303" s="1">
        <v>52</v>
      </c>
      <c r="Q303" s="1">
        <v>100000</v>
      </c>
      <c r="R303" s="8">
        <v>400000</v>
      </c>
      <c r="S303" s="8" t="str">
        <f t="shared" si="9"/>
        <v>52100000400000</v>
      </c>
      <c r="T303" s="8" t="s">
        <v>37</v>
      </c>
      <c r="U303" s="1">
        <f t="shared" si="8"/>
        <v>9722.2786548853674</v>
      </c>
    </row>
    <row r="304" spans="16:21" x14ac:dyDescent="0.25">
      <c r="P304" s="1">
        <v>53</v>
      </c>
      <c r="Q304" s="1">
        <v>100000</v>
      </c>
      <c r="R304" s="8">
        <v>400000</v>
      </c>
      <c r="S304" s="8" t="str">
        <f t="shared" si="9"/>
        <v>53100000400000</v>
      </c>
      <c r="T304" s="8" t="s">
        <v>37</v>
      </c>
      <c r="U304" s="1">
        <f t="shared" si="8"/>
        <v>9722.2786548853674</v>
      </c>
    </row>
    <row r="305" spans="16:21" x14ac:dyDescent="0.25">
      <c r="P305" s="1">
        <v>54</v>
      </c>
      <c r="Q305" s="1">
        <v>100000</v>
      </c>
      <c r="R305" s="8">
        <v>400000</v>
      </c>
      <c r="S305" s="8" t="str">
        <f t="shared" si="9"/>
        <v>54100000400000</v>
      </c>
      <c r="T305" s="8" t="s">
        <v>37</v>
      </c>
      <c r="U305" s="1">
        <f t="shared" si="8"/>
        <v>9722.2786548853674</v>
      </c>
    </row>
    <row r="306" spans="16:21" x14ac:dyDescent="0.25">
      <c r="P306" s="1">
        <v>55</v>
      </c>
      <c r="Q306" s="1">
        <v>100000</v>
      </c>
      <c r="R306" s="8">
        <v>400000</v>
      </c>
      <c r="S306" s="8" t="str">
        <f t="shared" si="9"/>
        <v>55100000400000</v>
      </c>
      <c r="T306" s="8" t="s">
        <v>37</v>
      </c>
      <c r="U306" s="1">
        <f t="shared" si="8"/>
        <v>9722.2786548853674</v>
      </c>
    </row>
    <row r="307" spans="16:21" x14ac:dyDescent="0.25">
      <c r="P307" s="1">
        <v>56</v>
      </c>
      <c r="Q307" s="1">
        <v>100000</v>
      </c>
      <c r="R307" s="8">
        <v>400000</v>
      </c>
      <c r="S307" s="8" t="str">
        <f t="shared" si="9"/>
        <v>56100000400000</v>
      </c>
      <c r="T307" s="8" t="s">
        <v>38</v>
      </c>
      <c r="U307" s="1">
        <f t="shared" si="8"/>
        <v>13473.413114598265</v>
      </c>
    </row>
    <row r="308" spans="16:21" x14ac:dyDescent="0.25">
      <c r="P308" s="1">
        <v>57</v>
      </c>
      <c r="Q308" s="1">
        <v>100000</v>
      </c>
      <c r="R308" s="8">
        <v>400000</v>
      </c>
      <c r="S308" s="8" t="str">
        <f t="shared" si="9"/>
        <v>57100000400000</v>
      </c>
      <c r="T308" s="8" t="s">
        <v>38</v>
      </c>
      <c r="U308" s="1">
        <f t="shared" si="8"/>
        <v>13473.413114598265</v>
      </c>
    </row>
    <row r="309" spans="16:21" x14ac:dyDescent="0.25">
      <c r="P309" s="1">
        <v>58</v>
      </c>
      <c r="Q309" s="1">
        <v>100000</v>
      </c>
      <c r="R309" s="8">
        <v>400000</v>
      </c>
      <c r="S309" s="8" t="str">
        <f t="shared" si="9"/>
        <v>58100000400000</v>
      </c>
      <c r="T309" s="8" t="s">
        <v>38</v>
      </c>
      <c r="U309" s="1">
        <f t="shared" si="8"/>
        <v>13473.413114598265</v>
      </c>
    </row>
    <row r="310" spans="16:21" x14ac:dyDescent="0.25">
      <c r="P310" s="1">
        <v>59</v>
      </c>
      <c r="Q310" s="1">
        <v>100000</v>
      </c>
      <c r="R310" s="8">
        <v>400000</v>
      </c>
      <c r="S310" s="8" t="str">
        <f t="shared" si="9"/>
        <v>59100000400000</v>
      </c>
      <c r="T310" s="8" t="s">
        <v>38</v>
      </c>
      <c r="U310" s="1">
        <f t="shared" si="8"/>
        <v>13473.413114598265</v>
      </c>
    </row>
    <row r="311" spans="16:21" x14ac:dyDescent="0.25">
      <c r="P311" s="1">
        <v>60</v>
      </c>
      <c r="Q311" s="1">
        <v>100000</v>
      </c>
      <c r="R311" s="8">
        <v>400000</v>
      </c>
      <c r="S311" s="8" t="str">
        <f t="shared" si="9"/>
        <v>60100000400000</v>
      </c>
      <c r="T311" s="8" t="s">
        <v>38</v>
      </c>
      <c r="U311" s="1">
        <f t="shared" si="8"/>
        <v>13473.413114598265</v>
      </c>
    </row>
    <row r="312" spans="16:21" x14ac:dyDescent="0.25">
      <c r="P312" s="1">
        <v>61</v>
      </c>
      <c r="Q312" s="1">
        <v>100000</v>
      </c>
      <c r="R312" s="8">
        <v>400000</v>
      </c>
      <c r="S312" s="8" t="str">
        <f t="shared" si="9"/>
        <v>61100000400000</v>
      </c>
      <c r="T312" s="8" t="s">
        <v>39</v>
      </c>
      <c r="U312" s="1">
        <f t="shared" si="8"/>
        <v>17302.506633864559</v>
      </c>
    </row>
    <row r="313" spans="16:21" x14ac:dyDescent="0.25">
      <c r="P313" s="1">
        <v>62</v>
      </c>
      <c r="Q313" s="1">
        <v>100000</v>
      </c>
      <c r="R313" s="8">
        <v>400000</v>
      </c>
      <c r="S313" s="8" t="str">
        <f t="shared" si="9"/>
        <v>62100000400000</v>
      </c>
      <c r="T313" s="8" t="s">
        <v>39</v>
      </c>
      <c r="U313" s="1">
        <f t="shared" si="8"/>
        <v>17302.506633864559</v>
      </c>
    </row>
    <row r="314" spans="16:21" x14ac:dyDescent="0.25">
      <c r="P314" s="1">
        <v>63</v>
      </c>
      <c r="Q314" s="1">
        <v>100000</v>
      </c>
      <c r="R314" s="8">
        <v>400000</v>
      </c>
      <c r="S314" s="8" t="str">
        <f t="shared" si="9"/>
        <v>63100000400000</v>
      </c>
      <c r="T314" s="8" t="s">
        <v>39</v>
      </c>
      <c r="U314" s="1">
        <f t="shared" si="8"/>
        <v>17302.506633864559</v>
      </c>
    </row>
    <row r="315" spans="16:21" x14ac:dyDescent="0.25">
      <c r="P315" s="1">
        <v>64</v>
      </c>
      <c r="Q315" s="1">
        <v>100000</v>
      </c>
      <c r="R315" s="8">
        <v>400000</v>
      </c>
      <c r="S315" s="8" t="str">
        <f t="shared" si="9"/>
        <v>64100000400000</v>
      </c>
      <c r="T315" s="8" t="s">
        <v>39</v>
      </c>
      <c r="U315" s="1">
        <f t="shared" si="8"/>
        <v>17302.506633864559</v>
      </c>
    </row>
    <row r="316" spans="16:21" x14ac:dyDescent="0.25">
      <c r="P316" s="1">
        <v>65</v>
      </c>
      <c r="Q316" s="1">
        <v>100000</v>
      </c>
      <c r="R316" s="8">
        <v>400000</v>
      </c>
      <c r="S316" s="8" t="str">
        <f t="shared" si="9"/>
        <v>65100000400000</v>
      </c>
      <c r="T316" s="8" t="s">
        <v>39</v>
      </c>
      <c r="U316" s="1">
        <f t="shared" si="8"/>
        <v>17302.506633864559</v>
      </c>
    </row>
    <row r="317" spans="16:21" x14ac:dyDescent="0.25">
      <c r="P317" s="1">
        <v>66</v>
      </c>
      <c r="Q317" s="1">
        <v>100000</v>
      </c>
      <c r="R317" s="8">
        <v>400000</v>
      </c>
      <c r="S317" s="8" t="str">
        <f t="shared" si="9"/>
        <v>66100000400000</v>
      </c>
      <c r="T317" s="8" t="s">
        <v>40</v>
      </c>
      <c r="U317" s="1">
        <f t="shared" ref="U317:U376" si="10">VLOOKUP(T317,$A$4:$N$14,4,FALSE)</f>
        <v>21595.347572015256</v>
      </c>
    </row>
    <row r="318" spans="16:21" x14ac:dyDescent="0.25">
      <c r="P318" s="1">
        <v>67</v>
      </c>
      <c r="Q318" s="1">
        <v>100000</v>
      </c>
      <c r="R318" s="8">
        <v>400000</v>
      </c>
      <c r="S318" s="8" t="str">
        <f t="shared" si="9"/>
        <v>67100000400000</v>
      </c>
      <c r="T318" s="8" t="s">
        <v>40</v>
      </c>
      <c r="U318" s="1">
        <f t="shared" si="10"/>
        <v>21595.347572015256</v>
      </c>
    </row>
    <row r="319" spans="16:21" x14ac:dyDescent="0.25">
      <c r="P319" s="1">
        <v>68</v>
      </c>
      <c r="Q319" s="1">
        <v>100000</v>
      </c>
      <c r="R319" s="8">
        <v>400000</v>
      </c>
      <c r="S319" s="8" t="str">
        <f t="shared" si="9"/>
        <v>68100000400000</v>
      </c>
      <c r="T319" s="8" t="s">
        <v>40</v>
      </c>
      <c r="U319" s="1">
        <f t="shared" si="10"/>
        <v>21595.347572015256</v>
      </c>
    </row>
    <row r="320" spans="16:21" x14ac:dyDescent="0.25">
      <c r="P320" s="1">
        <v>69</v>
      </c>
      <c r="Q320" s="1">
        <v>100000</v>
      </c>
      <c r="R320" s="8">
        <v>400000</v>
      </c>
      <c r="S320" s="8" t="str">
        <f t="shared" si="9"/>
        <v>69100000400000</v>
      </c>
      <c r="T320" s="8" t="s">
        <v>40</v>
      </c>
      <c r="U320" s="1">
        <f t="shared" si="10"/>
        <v>21595.347572015256</v>
      </c>
    </row>
    <row r="321" spans="16:21" x14ac:dyDescent="0.25">
      <c r="P321" s="1">
        <v>70</v>
      </c>
      <c r="Q321" s="1">
        <v>100000</v>
      </c>
      <c r="R321" s="8">
        <v>400000</v>
      </c>
      <c r="S321" s="8" t="str">
        <f t="shared" si="9"/>
        <v>70100000400000</v>
      </c>
      <c r="T321" s="8" t="s">
        <v>40</v>
      </c>
      <c r="U321" s="1">
        <f t="shared" si="10"/>
        <v>21595.347572015256</v>
      </c>
    </row>
    <row r="322" spans="16:21" x14ac:dyDescent="0.25">
      <c r="P322" s="1">
        <v>71</v>
      </c>
      <c r="Q322" s="1">
        <v>100000</v>
      </c>
      <c r="R322" s="8">
        <v>400000</v>
      </c>
      <c r="S322" s="8" t="str">
        <f t="shared" si="9"/>
        <v>71100000400000</v>
      </c>
      <c r="T322" s="8" t="s">
        <v>41</v>
      </c>
      <c r="U322" s="1">
        <f t="shared" si="10"/>
        <v>24064.326734371876</v>
      </c>
    </row>
    <row r="323" spans="16:21" x14ac:dyDescent="0.25">
      <c r="P323" s="1">
        <v>72</v>
      </c>
      <c r="Q323" s="1">
        <v>100000</v>
      </c>
      <c r="R323" s="8">
        <v>400000</v>
      </c>
      <c r="S323" s="8" t="str">
        <f t="shared" ref="S323:S386" si="11">P323&amp;Q323&amp;R323</f>
        <v>72100000400000</v>
      </c>
      <c r="T323" s="8" t="s">
        <v>41</v>
      </c>
      <c r="U323" s="1">
        <f t="shared" si="10"/>
        <v>24064.326734371876</v>
      </c>
    </row>
    <row r="324" spans="16:21" x14ac:dyDescent="0.25">
      <c r="P324" s="1">
        <v>73</v>
      </c>
      <c r="Q324" s="1">
        <v>100000</v>
      </c>
      <c r="R324" s="8">
        <v>400000</v>
      </c>
      <c r="S324" s="8" t="str">
        <f t="shared" si="11"/>
        <v>73100000400000</v>
      </c>
      <c r="T324" s="8" t="s">
        <v>41</v>
      </c>
      <c r="U324" s="1">
        <f t="shared" si="10"/>
        <v>24064.326734371876</v>
      </c>
    </row>
    <row r="325" spans="16:21" x14ac:dyDescent="0.25">
      <c r="P325" s="1">
        <v>74</v>
      </c>
      <c r="Q325" s="1">
        <v>100000</v>
      </c>
      <c r="R325" s="8">
        <v>400000</v>
      </c>
      <c r="S325" s="8" t="str">
        <f t="shared" si="11"/>
        <v>74100000400000</v>
      </c>
      <c r="T325" s="8" t="s">
        <v>41</v>
      </c>
      <c r="U325" s="1">
        <f t="shared" si="10"/>
        <v>24064.326734371876</v>
      </c>
    </row>
    <row r="326" spans="16:21" x14ac:dyDescent="0.25">
      <c r="P326" s="1">
        <v>75</v>
      </c>
      <c r="Q326" s="1">
        <v>100000</v>
      </c>
      <c r="R326" s="8">
        <v>400000</v>
      </c>
      <c r="S326" s="8" t="str">
        <f t="shared" si="11"/>
        <v>75100000400000</v>
      </c>
      <c r="T326" s="8" t="s">
        <v>41</v>
      </c>
      <c r="U326" s="1">
        <f t="shared" si="10"/>
        <v>24064.326734371876</v>
      </c>
    </row>
    <row r="327" spans="16:21" x14ac:dyDescent="0.25">
      <c r="P327" s="1">
        <v>76</v>
      </c>
      <c r="Q327" s="1">
        <v>100000</v>
      </c>
      <c r="R327" s="8">
        <v>400000</v>
      </c>
      <c r="S327" s="8" t="str">
        <f t="shared" si="11"/>
        <v>76100000400000</v>
      </c>
      <c r="T327" s="8" t="s">
        <v>42</v>
      </c>
      <c r="U327" s="1">
        <f t="shared" si="10"/>
        <v>30450.299813677986</v>
      </c>
    </row>
    <row r="328" spans="16:21" x14ac:dyDescent="0.25">
      <c r="P328" s="1">
        <v>77</v>
      </c>
      <c r="Q328" s="1">
        <v>100000</v>
      </c>
      <c r="R328" s="8">
        <v>400000</v>
      </c>
      <c r="S328" s="8" t="str">
        <f t="shared" si="11"/>
        <v>77100000400000</v>
      </c>
      <c r="T328" s="8" t="s">
        <v>42</v>
      </c>
      <c r="U328" s="1">
        <f t="shared" si="10"/>
        <v>30450.299813677986</v>
      </c>
    </row>
    <row r="329" spans="16:21" x14ac:dyDescent="0.25">
      <c r="P329" s="1">
        <v>78</v>
      </c>
      <c r="Q329" s="1">
        <v>100000</v>
      </c>
      <c r="R329" s="8">
        <v>400000</v>
      </c>
      <c r="S329" s="8" t="str">
        <f t="shared" si="11"/>
        <v>78100000400000</v>
      </c>
      <c r="T329" s="8" t="s">
        <v>42</v>
      </c>
      <c r="U329" s="1">
        <f t="shared" si="10"/>
        <v>30450.299813677986</v>
      </c>
    </row>
    <row r="330" spans="16:21" x14ac:dyDescent="0.25">
      <c r="P330" s="1">
        <v>79</v>
      </c>
      <c r="Q330" s="1">
        <v>100000</v>
      </c>
      <c r="R330" s="8">
        <v>400000</v>
      </c>
      <c r="S330" s="8" t="str">
        <f t="shared" si="11"/>
        <v>79100000400000</v>
      </c>
      <c r="T330" s="8" t="s">
        <v>42</v>
      </c>
      <c r="U330" s="1">
        <f t="shared" si="10"/>
        <v>30450.299813677986</v>
      </c>
    </row>
    <row r="331" spans="16:21" x14ac:dyDescent="0.25">
      <c r="P331" s="1">
        <v>80</v>
      </c>
      <c r="Q331" s="1">
        <v>100000</v>
      </c>
      <c r="R331" s="8">
        <v>400000</v>
      </c>
      <c r="S331" s="8" t="str">
        <f t="shared" si="11"/>
        <v>80100000400000</v>
      </c>
      <c r="T331" s="8" t="s">
        <v>42</v>
      </c>
      <c r="U331" s="1">
        <f t="shared" si="10"/>
        <v>30450.299813677986</v>
      </c>
    </row>
    <row r="332" spans="16:21" x14ac:dyDescent="0.25">
      <c r="P332" s="1">
        <v>81</v>
      </c>
      <c r="Q332" s="1">
        <v>100000</v>
      </c>
      <c r="R332" s="8">
        <v>400000</v>
      </c>
      <c r="S332" s="8" t="str">
        <f t="shared" si="11"/>
        <v>81100000400000</v>
      </c>
      <c r="T332" s="8" t="s">
        <v>43</v>
      </c>
      <c r="U332" s="1">
        <f t="shared" si="10"/>
        <v>38826.119683929785</v>
      </c>
    </row>
    <row r="333" spans="16:21" x14ac:dyDescent="0.25">
      <c r="P333" s="1">
        <v>82</v>
      </c>
      <c r="Q333" s="1">
        <v>100000</v>
      </c>
      <c r="R333" s="8">
        <v>400000</v>
      </c>
      <c r="S333" s="8" t="str">
        <f t="shared" si="11"/>
        <v>82100000400000</v>
      </c>
      <c r="T333" s="8" t="s">
        <v>43</v>
      </c>
      <c r="U333" s="1">
        <f t="shared" si="10"/>
        <v>38826.119683929785</v>
      </c>
    </row>
    <row r="334" spans="16:21" x14ac:dyDescent="0.25">
      <c r="P334" s="1">
        <v>83</v>
      </c>
      <c r="Q334" s="1">
        <v>100000</v>
      </c>
      <c r="R334" s="8">
        <v>400000</v>
      </c>
      <c r="S334" s="8" t="str">
        <f t="shared" si="11"/>
        <v>83100000400000</v>
      </c>
      <c r="T334" s="8" t="s">
        <v>43</v>
      </c>
      <c r="U334" s="1">
        <f t="shared" si="10"/>
        <v>38826.119683929785</v>
      </c>
    </row>
    <row r="335" spans="16:21" x14ac:dyDescent="0.25">
      <c r="P335" s="1">
        <v>84</v>
      </c>
      <c r="Q335" s="1">
        <v>100000</v>
      </c>
      <c r="R335" s="8">
        <v>400000</v>
      </c>
      <c r="S335" s="8" t="str">
        <f t="shared" si="11"/>
        <v>84100000400000</v>
      </c>
      <c r="T335" s="8" t="s">
        <v>43</v>
      </c>
      <c r="U335" s="1">
        <f t="shared" si="10"/>
        <v>38826.119683929785</v>
      </c>
    </row>
    <row r="336" spans="16:21" x14ac:dyDescent="0.25">
      <c r="P336" s="1">
        <v>85</v>
      </c>
      <c r="Q336" s="1">
        <v>100000</v>
      </c>
      <c r="R336" s="8">
        <v>400000</v>
      </c>
      <c r="S336" s="8" t="str">
        <f t="shared" si="11"/>
        <v>85100000400000</v>
      </c>
      <c r="T336" s="8" t="s">
        <v>43</v>
      </c>
      <c r="U336" s="1">
        <f t="shared" si="10"/>
        <v>38826.119683929785</v>
      </c>
    </row>
    <row r="337" spans="16:21" x14ac:dyDescent="0.25">
      <c r="P337" s="1">
        <v>86</v>
      </c>
      <c r="Q337" s="1">
        <v>100000</v>
      </c>
      <c r="R337" s="8">
        <v>400000</v>
      </c>
      <c r="S337" s="8" t="str">
        <f t="shared" si="11"/>
        <v>86100000400000</v>
      </c>
      <c r="T337" s="8" t="s">
        <v>43</v>
      </c>
      <c r="U337" s="1">
        <f t="shared" si="10"/>
        <v>38826.119683929785</v>
      </c>
    </row>
    <row r="338" spans="16:21" x14ac:dyDescent="0.25">
      <c r="P338" s="1">
        <v>87</v>
      </c>
      <c r="Q338" s="1">
        <v>100000</v>
      </c>
      <c r="R338" s="8">
        <v>400000</v>
      </c>
      <c r="S338" s="8" t="str">
        <f t="shared" si="11"/>
        <v>87100000400000</v>
      </c>
      <c r="T338" s="8" t="s">
        <v>43</v>
      </c>
      <c r="U338" s="1">
        <f t="shared" si="10"/>
        <v>38826.119683929785</v>
      </c>
    </row>
    <row r="339" spans="16:21" x14ac:dyDescent="0.25">
      <c r="P339" s="1">
        <v>88</v>
      </c>
      <c r="Q339" s="1">
        <v>100000</v>
      </c>
      <c r="R339" s="8">
        <v>400000</v>
      </c>
      <c r="S339" s="8" t="str">
        <f t="shared" si="11"/>
        <v>88100000400000</v>
      </c>
      <c r="T339" s="8" t="s">
        <v>43</v>
      </c>
      <c r="U339" s="1">
        <f t="shared" si="10"/>
        <v>38826.119683929785</v>
      </c>
    </row>
    <row r="340" spans="16:21" x14ac:dyDescent="0.25">
      <c r="P340" s="1">
        <v>89</v>
      </c>
      <c r="Q340" s="1">
        <v>100000</v>
      </c>
      <c r="R340" s="8">
        <v>400000</v>
      </c>
      <c r="S340" s="8" t="str">
        <f t="shared" si="11"/>
        <v>89100000400000</v>
      </c>
      <c r="T340" s="8" t="s">
        <v>43</v>
      </c>
      <c r="U340" s="1">
        <f t="shared" si="10"/>
        <v>38826.119683929785</v>
      </c>
    </row>
    <row r="341" spans="16:21" x14ac:dyDescent="0.25">
      <c r="P341" s="1">
        <v>90</v>
      </c>
      <c r="Q341" s="1">
        <v>100000</v>
      </c>
      <c r="R341" s="8">
        <v>400000</v>
      </c>
      <c r="S341" s="8" t="str">
        <f t="shared" si="11"/>
        <v>90100000400000</v>
      </c>
      <c r="T341" s="8" t="s">
        <v>43</v>
      </c>
      <c r="U341" s="1">
        <f t="shared" si="10"/>
        <v>38826.119683929785</v>
      </c>
    </row>
    <row r="342" spans="16:21" x14ac:dyDescent="0.25">
      <c r="P342" s="1">
        <v>91</v>
      </c>
      <c r="Q342" s="1">
        <v>100000</v>
      </c>
      <c r="R342" s="8">
        <v>400000</v>
      </c>
      <c r="S342" s="8" t="str">
        <f t="shared" si="11"/>
        <v>91100000400000</v>
      </c>
      <c r="T342" s="8" t="s">
        <v>43</v>
      </c>
      <c r="U342" s="1">
        <f t="shared" si="10"/>
        <v>38826.119683929785</v>
      </c>
    </row>
    <row r="343" spans="16:21" x14ac:dyDescent="0.25">
      <c r="P343" s="1">
        <v>92</v>
      </c>
      <c r="Q343" s="1">
        <v>100000</v>
      </c>
      <c r="R343" s="8">
        <v>400000</v>
      </c>
      <c r="S343" s="8" t="str">
        <f t="shared" si="11"/>
        <v>92100000400000</v>
      </c>
      <c r="T343" s="8" t="s">
        <v>43</v>
      </c>
      <c r="U343" s="1">
        <f t="shared" si="10"/>
        <v>38826.119683929785</v>
      </c>
    </row>
    <row r="344" spans="16:21" x14ac:dyDescent="0.25">
      <c r="P344" s="1">
        <v>93</v>
      </c>
      <c r="Q344" s="1">
        <v>100000</v>
      </c>
      <c r="R344" s="8">
        <v>400000</v>
      </c>
      <c r="S344" s="8" t="str">
        <f t="shared" si="11"/>
        <v>93100000400000</v>
      </c>
      <c r="T344" s="8" t="s">
        <v>43</v>
      </c>
      <c r="U344" s="1">
        <f t="shared" si="10"/>
        <v>38826.119683929785</v>
      </c>
    </row>
    <row r="345" spans="16:21" x14ac:dyDescent="0.25">
      <c r="P345" s="1">
        <v>94</v>
      </c>
      <c r="Q345" s="1">
        <v>100000</v>
      </c>
      <c r="R345" s="8">
        <v>400000</v>
      </c>
      <c r="S345" s="8" t="str">
        <f t="shared" si="11"/>
        <v>94100000400000</v>
      </c>
      <c r="T345" s="8" t="s">
        <v>43</v>
      </c>
      <c r="U345" s="1">
        <f t="shared" si="10"/>
        <v>38826.119683929785</v>
      </c>
    </row>
    <row r="346" spans="16:21" x14ac:dyDescent="0.25">
      <c r="P346" s="1">
        <v>95</v>
      </c>
      <c r="Q346" s="1">
        <v>100000</v>
      </c>
      <c r="R346" s="8">
        <v>400000</v>
      </c>
      <c r="S346" s="8" t="str">
        <f t="shared" si="11"/>
        <v>95100000400000</v>
      </c>
      <c r="T346" s="8" t="s">
        <v>43</v>
      </c>
      <c r="U346" s="1">
        <f t="shared" si="10"/>
        <v>38826.119683929785</v>
      </c>
    </row>
    <row r="347" spans="16:21" x14ac:dyDescent="0.25">
      <c r="P347" s="1">
        <v>96</v>
      </c>
      <c r="Q347" s="1">
        <v>100000</v>
      </c>
      <c r="R347" s="8">
        <v>400000</v>
      </c>
      <c r="S347" s="8" t="str">
        <f t="shared" si="11"/>
        <v>96100000400000</v>
      </c>
      <c r="T347" s="8" t="s">
        <v>43</v>
      </c>
      <c r="U347" s="1">
        <f t="shared" si="10"/>
        <v>38826.119683929785</v>
      </c>
    </row>
    <row r="348" spans="16:21" x14ac:dyDescent="0.25">
      <c r="P348" s="1">
        <v>97</v>
      </c>
      <c r="Q348" s="1">
        <v>100000</v>
      </c>
      <c r="R348" s="8">
        <v>400000</v>
      </c>
      <c r="S348" s="8" t="str">
        <f t="shared" si="11"/>
        <v>97100000400000</v>
      </c>
      <c r="T348" s="8" t="s">
        <v>43</v>
      </c>
      <c r="U348" s="1">
        <f t="shared" si="10"/>
        <v>38826.119683929785</v>
      </c>
    </row>
    <row r="349" spans="16:21" x14ac:dyDescent="0.25">
      <c r="P349" s="1">
        <v>98</v>
      </c>
      <c r="Q349" s="1">
        <v>100000</v>
      </c>
      <c r="R349" s="8">
        <v>400000</v>
      </c>
      <c r="S349" s="8" t="str">
        <f t="shared" si="11"/>
        <v>98100000400000</v>
      </c>
      <c r="T349" s="8" t="s">
        <v>43</v>
      </c>
      <c r="U349" s="1">
        <f t="shared" si="10"/>
        <v>38826.119683929785</v>
      </c>
    </row>
    <row r="350" spans="16:21" x14ac:dyDescent="0.25">
      <c r="P350" s="1">
        <v>99</v>
      </c>
      <c r="Q350" s="1">
        <v>100000</v>
      </c>
      <c r="R350" s="8">
        <v>400000</v>
      </c>
      <c r="S350" s="8" t="str">
        <f t="shared" si="11"/>
        <v>99100000400000</v>
      </c>
      <c r="T350" s="8" t="s">
        <v>43</v>
      </c>
      <c r="U350" s="1">
        <f t="shared" si="10"/>
        <v>38826.119683929785</v>
      </c>
    </row>
    <row r="351" spans="16:21" x14ac:dyDescent="0.25">
      <c r="P351" s="1">
        <v>100</v>
      </c>
      <c r="Q351" s="1">
        <v>100000</v>
      </c>
      <c r="R351" s="8">
        <v>400000</v>
      </c>
      <c r="S351" s="8" t="str">
        <f t="shared" si="11"/>
        <v>100100000400000</v>
      </c>
      <c r="T351" s="8" t="s">
        <v>43</v>
      </c>
      <c r="U351" s="1">
        <f t="shared" si="10"/>
        <v>38826.119683929785</v>
      </c>
    </row>
    <row r="352" spans="16:21" x14ac:dyDescent="0.25">
      <c r="P352" s="1">
        <v>101</v>
      </c>
      <c r="Q352" s="1">
        <v>100000</v>
      </c>
      <c r="R352" s="8">
        <v>400000</v>
      </c>
      <c r="S352" s="8" t="str">
        <f t="shared" si="11"/>
        <v>101100000400000</v>
      </c>
      <c r="T352" s="8" t="s">
        <v>43</v>
      </c>
      <c r="U352" s="1">
        <f t="shared" si="10"/>
        <v>38826.119683929785</v>
      </c>
    </row>
    <row r="353" spans="16:21" x14ac:dyDescent="0.25">
      <c r="P353" s="1">
        <v>102</v>
      </c>
      <c r="Q353" s="1">
        <v>100000</v>
      </c>
      <c r="R353" s="8">
        <v>400000</v>
      </c>
      <c r="S353" s="8" t="str">
        <f t="shared" si="11"/>
        <v>102100000400000</v>
      </c>
      <c r="T353" s="8" t="s">
        <v>43</v>
      </c>
      <c r="U353" s="1">
        <f t="shared" si="10"/>
        <v>38826.119683929785</v>
      </c>
    </row>
    <row r="354" spans="16:21" x14ac:dyDescent="0.25">
      <c r="P354" s="1">
        <v>103</v>
      </c>
      <c r="Q354" s="1">
        <v>100000</v>
      </c>
      <c r="R354" s="8">
        <v>400000</v>
      </c>
      <c r="S354" s="8" t="str">
        <f t="shared" si="11"/>
        <v>103100000400000</v>
      </c>
      <c r="T354" s="8" t="s">
        <v>43</v>
      </c>
      <c r="U354" s="1">
        <f t="shared" si="10"/>
        <v>38826.119683929785</v>
      </c>
    </row>
    <row r="355" spans="16:21" x14ac:dyDescent="0.25">
      <c r="P355" s="1">
        <v>104</v>
      </c>
      <c r="Q355" s="1">
        <v>100000</v>
      </c>
      <c r="R355" s="8">
        <v>400000</v>
      </c>
      <c r="S355" s="8" t="str">
        <f t="shared" si="11"/>
        <v>104100000400000</v>
      </c>
      <c r="T355" s="8" t="s">
        <v>43</v>
      </c>
      <c r="U355" s="1">
        <f t="shared" si="10"/>
        <v>38826.119683929785</v>
      </c>
    </row>
    <row r="356" spans="16:21" x14ac:dyDescent="0.25">
      <c r="P356" s="1">
        <v>105</v>
      </c>
      <c r="Q356" s="1">
        <v>100000</v>
      </c>
      <c r="R356" s="8">
        <v>400000</v>
      </c>
      <c r="S356" s="8" t="str">
        <f t="shared" si="11"/>
        <v>105100000400000</v>
      </c>
      <c r="T356" s="8" t="s">
        <v>43</v>
      </c>
      <c r="U356" s="1">
        <f t="shared" si="10"/>
        <v>38826.119683929785</v>
      </c>
    </row>
    <row r="357" spans="16:21" x14ac:dyDescent="0.25">
      <c r="P357" s="1">
        <v>106</v>
      </c>
      <c r="Q357" s="1">
        <v>100000</v>
      </c>
      <c r="R357" s="8">
        <v>400000</v>
      </c>
      <c r="S357" s="8" t="str">
        <f t="shared" si="11"/>
        <v>106100000400000</v>
      </c>
      <c r="T357" s="8" t="s">
        <v>43</v>
      </c>
      <c r="U357" s="1">
        <f t="shared" si="10"/>
        <v>38826.119683929785</v>
      </c>
    </row>
    <row r="358" spans="16:21" x14ac:dyDescent="0.25">
      <c r="P358" s="1">
        <v>107</v>
      </c>
      <c r="Q358" s="1">
        <v>100000</v>
      </c>
      <c r="R358" s="8">
        <v>400000</v>
      </c>
      <c r="S358" s="8" t="str">
        <f t="shared" si="11"/>
        <v>107100000400000</v>
      </c>
      <c r="T358" s="8" t="s">
        <v>43</v>
      </c>
      <c r="U358" s="1">
        <f t="shared" si="10"/>
        <v>38826.119683929785</v>
      </c>
    </row>
    <row r="359" spans="16:21" x14ac:dyDescent="0.25">
      <c r="P359" s="1">
        <v>108</v>
      </c>
      <c r="Q359" s="1">
        <v>100000</v>
      </c>
      <c r="R359" s="8">
        <v>400000</v>
      </c>
      <c r="S359" s="8" t="str">
        <f t="shared" si="11"/>
        <v>108100000400000</v>
      </c>
      <c r="T359" s="8" t="s">
        <v>43</v>
      </c>
      <c r="U359" s="1">
        <f t="shared" si="10"/>
        <v>38826.119683929785</v>
      </c>
    </row>
    <row r="360" spans="16:21" x14ac:dyDescent="0.25">
      <c r="P360" s="1">
        <v>109</v>
      </c>
      <c r="Q360" s="1">
        <v>100000</v>
      </c>
      <c r="R360" s="8">
        <v>400000</v>
      </c>
      <c r="S360" s="8" t="str">
        <f t="shared" si="11"/>
        <v>109100000400000</v>
      </c>
      <c r="T360" s="8" t="s">
        <v>43</v>
      </c>
      <c r="U360" s="1">
        <f t="shared" si="10"/>
        <v>38826.119683929785</v>
      </c>
    </row>
    <row r="361" spans="16:21" x14ac:dyDescent="0.25">
      <c r="P361" s="1">
        <v>110</v>
      </c>
      <c r="Q361" s="1">
        <v>100000</v>
      </c>
      <c r="R361" s="8">
        <v>400000</v>
      </c>
      <c r="S361" s="8" t="str">
        <f t="shared" si="11"/>
        <v>110100000400000</v>
      </c>
      <c r="T361" s="8" t="s">
        <v>43</v>
      </c>
      <c r="U361" s="1">
        <f t="shared" si="10"/>
        <v>38826.119683929785</v>
      </c>
    </row>
    <row r="362" spans="16:21" x14ac:dyDescent="0.25">
      <c r="P362" s="1">
        <v>111</v>
      </c>
      <c r="Q362" s="1">
        <v>100000</v>
      </c>
      <c r="R362" s="8">
        <v>400000</v>
      </c>
      <c r="S362" s="8" t="str">
        <f t="shared" si="11"/>
        <v>111100000400000</v>
      </c>
      <c r="T362" s="8" t="s">
        <v>43</v>
      </c>
      <c r="U362" s="1">
        <f t="shared" si="10"/>
        <v>38826.119683929785</v>
      </c>
    </row>
    <row r="363" spans="16:21" x14ac:dyDescent="0.25">
      <c r="P363" s="1">
        <v>112</v>
      </c>
      <c r="Q363" s="1">
        <v>100000</v>
      </c>
      <c r="R363" s="8">
        <v>400000</v>
      </c>
      <c r="S363" s="8" t="str">
        <f t="shared" si="11"/>
        <v>112100000400000</v>
      </c>
      <c r="T363" s="8" t="s">
        <v>43</v>
      </c>
      <c r="U363" s="1">
        <f t="shared" si="10"/>
        <v>38826.119683929785</v>
      </c>
    </row>
    <row r="364" spans="16:21" x14ac:dyDescent="0.25">
      <c r="P364" s="1">
        <v>113</v>
      </c>
      <c r="Q364" s="1">
        <v>100000</v>
      </c>
      <c r="R364" s="8">
        <v>400000</v>
      </c>
      <c r="S364" s="8" t="str">
        <f t="shared" si="11"/>
        <v>113100000400000</v>
      </c>
      <c r="T364" s="8" t="s">
        <v>43</v>
      </c>
      <c r="U364" s="1">
        <f t="shared" si="10"/>
        <v>38826.119683929785</v>
      </c>
    </row>
    <row r="365" spans="16:21" x14ac:dyDescent="0.25">
      <c r="P365" s="1">
        <v>114</v>
      </c>
      <c r="Q365" s="1">
        <v>100000</v>
      </c>
      <c r="R365" s="8">
        <v>400000</v>
      </c>
      <c r="S365" s="8" t="str">
        <f t="shared" si="11"/>
        <v>114100000400000</v>
      </c>
      <c r="T365" s="8" t="s">
        <v>43</v>
      </c>
      <c r="U365" s="1">
        <f t="shared" si="10"/>
        <v>38826.119683929785</v>
      </c>
    </row>
    <row r="366" spans="16:21" x14ac:dyDescent="0.25">
      <c r="P366" s="1">
        <v>115</v>
      </c>
      <c r="Q366" s="1">
        <v>100000</v>
      </c>
      <c r="R366" s="8">
        <v>400000</v>
      </c>
      <c r="S366" s="8" t="str">
        <f t="shared" si="11"/>
        <v>115100000400000</v>
      </c>
      <c r="T366" s="8" t="s">
        <v>43</v>
      </c>
      <c r="U366" s="1">
        <f t="shared" si="10"/>
        <v>38826.119683929785</v>
      </c>
    </row>
    <row r="367" spans="16:21" x14ac:dyDescent="0.25">
      <c r="P367" s="1">
        <v>116</v>
      </c>
      <c r="Q367" s="1">
        <v>100000</v>
      </c>
      <c r="R367" s="8">
        <v>400000</v>
      </c>
      <c r="S367" s="8" t="str">
        <f t="shared" si="11"/>
        <v>116100000400000</v>
      </c>
      <c r="T367" s="8" t="s">
        <v>43</v>
      </c>
      <c r="U367" s="1">
        <f t="shared" si="10"/>
        <v>38826.119683929785</v>
      </c>
    </row>
    <row r="368" spans="16:21" x14ac:dyDescent="0.25">
      <c r="P368" s="1">
        <v>117</v>
      </c>
      <c r="Q368" s="1">
        <v>100000</v>
      </c>
      <c r="R368" s="8">
        <v>400000</v>
      </c>
      <c r="S368" s="8" t="str">
        <f t="shared" si="11"/>
        <v>117100000400000</v>
      </c>
      <c r="T368" s="8" t="s">
        <v>43</v>
      </c>
      <c r="U368" s="1">
        <f t="shared" si="10"/>
        <v>38826.119683929785</v>
      </c>
    </row>
    <row r="369" spans="16:21" x14ac:dyDescent="0.25">
      <c r="P369" s="1">
        <v>118</v>
      </c>
      <c r="Q369" s="1">
        <v>100000</v>
      </c>
      <c r="R369" s="8">
        <v>400000</v>
      </c>
      <c r="S369" s="8" t="str">
        <f t="shared" si="11"/>
        <v>118100000400000</v>
      </c>
      <c r="T369" s="8" t="s">
        <v>43</v>
      </c>
      <c r="U369" s="1">
        <f t="shared" si="10"/>
        <v>38826.119683929785</v>
      </c>
    </row>
    <row r="370" spans="16:21" x14ac:dyDescent="0.25">
      <c r="P370" s="1">
        <v>119</v>
      </c>
      <c r="Q370" s="1">
        <v>100000</v>
      </c>
      <c r="R370" s="8">
        <v>400000</v>
      </c>
      <c r="S370" s="8" t="str">
        <f t="shared" si="11"/>
        <v>119100000400000</v>
      </c>
      <c r="T370" s="8" t="s">
        <v>43</v>
      </c>
      <c r="U370" s="1">
        <f t="shared" si="10"/>
        <v>38826.119683929785</v>
      </c>
    </row>
    <row r="371" spans="16:21" x14ac:dyDescent="0.25">
      <c r="P371" s="1">
        <v>120</v>
      </c>
      <c r="Q371" s="1">
        <v>100000</v>
      </c>
      <c r="R371" s="8">
        <v>400000</v>
      </c>
      <c r="S371" s="8" t="str">
        <f t="shared" si="11"/>
        <v>120100000400000</v>
      </c>
      <c r="T371" s="8" t="s">
        <v>43</v>
      </c>
      <c r="U371" s="1">
        <f t="shared" si="10"/>
        <v>38826.119683929785</v>
      </c>
    </row>
    <row r="372" spans="16:21" x14ac:dyDescent="0.25">
      <c r="P372" s="1">
        <v>121</v>
      </c>
      <c r="Q372" s="1">
        <v>100000</v>
      </c>
      <c r="R372" s="8">
        <v>400000</v>
      </c>
      <c r="S372" s="8" t="str">
        <f t="shared" si="11"/>
        <v>121100000400000</v>
      </c>
      <c r="T372" s="8" t="s">
        <v>43</v>
      </c>
      <c r="U372" s="1">
        <f t="shared" si="10"/>
        <v>38826.119683929785</v>
      </c>
    </row>
    <row r="373" spans="16:21" x14ac:dyDescent="0.25">
      <c r="P373" s="1">
        <v>122</v>
      </c>
      <c r="Q373" s="1">
        <v>100000</v>
      </c>
      <c r="R373" s="8">
        <v>400000</v>
      </c>
      <c r="S373" s="8" t="str">
        <f t="shared" si="11"/>
        <v>122100000400000</v>
      </c>
      <c r="T373" s="8" t="s">
        <v>43</v>
      </c>
      <c r="U373" s="1">
        <f t="shared" si="10"/>
        <v>38826.119683929785</v>
      </c>
    </row>
    <row r="374" spans="16:21" x14ac:dyDescent="0.25">
      <c r="P374" s="1">
        <v>123</v>
      </c>
      <c r="Q374" s="1">
        <v>100000</v>
      </c>
      <c r="R374" s="8">
        <v>400000</v>
      </c>
      <c r="S374" s="8" t="str">
        <f t="shared" si="11"/>
        <v>123100000400000</v>
      </c>
      <c r="T374" s="8" t="s">
        <v>43</v>
      </c>
      <c r="U374" s="1">
        <f t="shared" si="10"/>
        <v>38826.119683929785</v>
      </c>
    </row>
    <row r="375" spans="16:21" x14ac:dyDescent="0.25">
      <c r="P375" s="1">
        <v>124</v>
      </c>
      <c r="Q375" s="1">
        <v>100000</v>
      </c>
      <c r="R375" s="8">
        <v>400000</v>
      </c>
      <c r="S375" s="8" t="str">
        <f t="shared" si="11"/>
        <v>124100000400000</v>
      </c>
      <c r="T375" s="8" t="s">
        <v>43</v>
      </c>
      <c r="U375" s="1">
        <f t="shared" si="10"/>
        <v>38826.119683929785</v>
      </c>
    </row>
    <row r="376" spans="16:21" x14ac:dyDescent="0.25">
      <c r="P376" s="1">
        <v>125</v>
      </c>
      <c r="Q376" s="1">
        <v>100000</v>
      </c>
      <c r="R376" s="8">
        <v>400000</v>
      </c>
      <c r="S376" s="8" t="str">
        <f t="shared" si="11"/>
        <v>125100000400000</v>
      </c>
      <c r="T376" s="8" t="s">
        <v>43</v>
      </c>
      <c r="U376" s="1">
        <f t="shared" si="10"/>
        <v>38826.119683929785</v>
      </c>
    </row>
    <row r="377" spans="16:21" x14ac:dyDescent="0.25">
      <c r="P377" s="1">
        <v>1</v>
      </c>
      <c r="Q377" s="1">
        <v>100000</v>
      </c>
      <c r="R377" s="8">
        <v>500000</v>
      </c>
      <c r="S377" s="8" t="str">
        <f t="shared" si="11"/>
        <v>1100000500000</v>
      </c>
      <c r="T377" s="8" t="s">
        <v>48</v>
      </c>
      <c r="U377" s="1">
        <f>VLOOKUP(T377,$A$4:$N$14,5,FALSE)</f>
        <v>3133.5317858934786</v>
      </c>
    </row>
    <row r="378" spans="16:21" x14ac:dyDescent="0.25">
      <c r="P378" s="1">
        <v>2</v>
      </c>
      <c r="Q378" s="1">
        <v>100000</v>
      </c>
      <c r="R378" s="8">
        <v>500000</v>
      </c>
      <c r="S378" s="8" t="str">
        <f t="shared" si="11"/>
        <v>2100000500000</v>
      </c>
      <c r="T378" s="8" t="s">
        <v>48</v>
      </c>
      <c r="U378" s="1">
        <f t="shared" ref="U378:U441" si="12">VLOOKUP(T378,$A$4:$N$14,5,FALSE)</f>
        <v>3133.5317858934786</v>
      </c>
    </row>
    <row r="379" spans="16:21" x14ac:dyDescent="0.25">
      <c r="P379" s="1">
        <v>3</v>
      </c>
      <c r="Q379" s="1">
        <v>100000</v>
      </c>
      <c r="R379" s="8">
        <v>500000</v>
      </c>
      <c r="S379" s="8" t="str">
        <f t="shared" si="11"/>
        <v>3100000500000</v>
      </c>
      <c r="T379" s="8" t="s">
        <v>48</v>
      </c>
      <c r="U379" s="1">
        <f t="shared" si="12"/>
        <v>3133.5317858934786</v>
      </c>
    </row>
    <row r="380" spans="16:21" x14ac:dyDescent="0.25">
      <c r="P380" s="1">
        <v>4</v>
      </c>
      <c r="Q380" s="1">
        <v>100000</v>
      </c>
      <c r="R380" s="8">
        <v>500000</v>
      </c>
      <c r="S380" s="8" t="str">
        <f t="shared" si="11"/>
        <v>4100000500000</v>
      </c>
      <c r="T380" s="8" t="s">
        <v>48</v>
      </c>
      <c r="U380" s="1">
        <f t="shared" si="12"/>
        <v>3133.5317858934786</v>
      </c>
    </row>
    <row r="381" spans="16:21" x14ac:dyDescent="0.25">
      <c r="P381" s="1">
        <v>5</v>
      </c>
      <c r="Q381" s="1">
        <v>100000</v>
      </c>
      <c r="R381" s="8">
        <v>500000</v>
      </c>
      <c r="S381" s="8" t="str">
        <f t="shared" si="11"/>
        <v>5100000500000</v>
      </c>
      <c r="T381" s="8" t="s">
        <v>48</v>
      </c>
      <c r="U381" s="1">
        <f t="shared" si="12"/>
        <v>3133.5317858934786</v>
      </c>
    </row>
    <row r="382" spans="16:21" x14ac:dyDescent="0.25">
      <c r="P382" s="1">
        <v>6</v>
      </c>
      <c r="Q382" s="1">
        <v>100000</v>
      </c>
      <c r="R382" s="8">
        <v>500000</v>
      </c>
      <c r="S382" s="8" t="str">
        <f t="shared" si="11"/>
        <v>6100000500000</v>
      </c>
      <c r="T382" s="8" t="s">
        <v>48</v>
      </c>
      <c r="U382" s="1">
        <f t="shared" si="12"/>
        <v>3133.5317858934786</v>
      </c>
    </row>
    <row r="383" spans="16:21" x14ac:dyDescent="0.25">
      <c r="P383" s="1">
        <v>7</v>
      </c>
      <c r="Q383" s="1">
        <v>100000</v>
      </c>
      <c r="R383" s="8">
        <v>500000</v>
      </c>
      <c r="S383" s="8" t="str">
        <f t="shared" si="11"/>
        <v>7100000500000</v>
      </c>
      <c r="T383" s="8" t="s">
        <v>48</v>
      </c>
      <c r="U383" s="1">
        <f t="shared" si="12"/>
        <v>3133.5317858934786</v>
      </c>
    </row>
    <row r="384" spans="16:21" x14ac:dyDescent="0.25">
      <c r="P384" s="1">
        <v>8</v>
      </c>
      <c r="Q384" s="1">
        <v>100000</v>
      </c>
      <c r="R384" s="8">
        <v>500000</v>
      </c>
      <c r="S384" s="8" t="str">
        <f t="shared" si="11"/>
        <v>8100000500000</v>
      </c>
      <c r="T384" s="8" t="s">
        <v>48</v>
      </c>
      <c r="U384" s="1">
        <f t="shared" si="12"/>
        <v>3133.5317858934786</v>
      </c>
    </row>
    <row r="385" spans="16:21" x14ac:dyDescent="0.25">
      <c r="P385" s="1">
        <v>9</v>
      </c>
      <c r="Q385" s="1">
        <v>100000</v>
      </c>
      <c r="R385" s="8">
        <v>500000</v>
      </c>
      <c r="S385" s="8" t="str">
        <f t="shared" si="11"/>
        <v>9100000500000</v>
      </c>
      <c r="T385" s="8" t="s">
        <v>48</v>
      </c>
      <c r="U385" s="1">
        <f t="shared" si="12"/>
        <v>3133.5317858934786</v>
      </c>
    </row>
    <row r="386" spans="16:21" x14ac:dyDescent="0.25">
      <c r="P386" s="1">
        <v>10</v>
      </c>
      <c r="Q386" s="1">
        <v>100000</v>
      </c>
      <c r="R386" s="8">
        <v>500000</v>
      </c>
      <c r="S386" s="8" t="str">
        <f t="shared" si="11"/>
        <v>10100000500000</v>
      </c>
      <c r="T386" s="8" t="s">
        <v>48</v>
      </c>
      <c r="U386" s="1">
        <f t="shared" si="12"/>
        <v>3133.5317858934786</v>
      </c>
    </row>
    <row r="387" spans="16:21" x14ac:dyDescent="0.25">
      <c r="P387" s="1">
        <v>11</v>
      </c>
      <c r="Q387" s="1">
        <v>100000</v>
      </c>
      <c r="R387" s="8">
        <v>500000</v>
      </c>
      <c r="S387" s="8" t="str">
        <f t="shared" ref="S387:S450" si="13">P387&amp;Q387&amp;R387</f>
        <v>11100000500000</v>
      </c>
      <c r="T387" s="8" t="s">
        <v>48</v>
      </c>
      <c r="U387" s="1">
        <f t="shared" si="12"/>
        <v>3133.5317858934786</v>
      </c>
    </row>
    <row r="388" spans="16:21" x14ac:dyDescent="0.25">
      <c r="P388" s="1">
        <v>12</v>
      </c>
      <c r="Q388" s="1">
        <v>100000</v>
      </c>
      <c r="R388" s="8">
        <v>500000</v>
      </c>
      <c r="S388" s="8" t="str">
        <f t="shared" si="13"/>
        <v>12100000500000</v>
      </c>
      <c r="T388" s="8" t="s">
        <v>48</v>
      </c>
      <c r="U388" s="1">
        <f t="shared" si="12"/>
        <v>3133.5317858934786</v>
      </c>
    </row>
    <row r="389" spans="16:21" x14ac:dyDescent="0.25">
      <c r="P389" s="1">
        <v>13</v>
      </c>
      <c r="Q389" s="1">
        <v>100000</v>
      </c>
      <c r="R389" s="8">
        <v>500000</v>
      </c>
      <c r="S389" s="8" t="str">
        <f t="shared" si="13"/>
        <v>13100000500000</v>
      </c>
      <c r="T389" s="8" t="s">
        <v>48</v>
      </c>
      <c r="U389" s="1">
        <f t="shared" si="12"/>
        <v>3133.5317858934786</v>
      </c>
    </row>
    <row r="390" spans="16:21" x14ac:dyDescent="0.25">
      <c r="P390" s="1">
        <v>14</v>
      </c>
      <c r="Q390" s="1">
        <v>100000</v>
      </c>
      <c r="R390" s="8">
        <v>500000</v>
      </c>
      <c r="S390" s="8" t="str">
        <f t="shared" si="13"/>
        <v>14100000500000</v>
      </c>
      <c r="T390" s="8" t="s">
        <v>48</v>
      </c>
      <c r="U390" s="1">
        <f t="shared" si="12"/>
        <v>3133.5317858934786</v>
      </c>
    </row>
    <row r="391" spans="16:21" x14ac:dyDescent="0.25">
      <c r="P391" s="1">
        <v>15</v>
      </c>
      <c r="Q391" s="1">
        <v>100000</v>
      </c>
      <c r="R391" s="8">
        <v>500000</v>
      </c>
      <c r="S391" s="8" t="str">
        <f t="shared" si="13"/>
        <v>15100000500000</v>
      </c>
      <c r="T391" s="8" t="s">
        <v>48</v>
      </c>
      <c r="U391" s="1">
        <f t="shared" si="12"/>
        <v>3133.5317858934786</v>
      </c>
    </row>
    <row r="392" spans="16:21" x14ac:dyDescent="0.25">
      <c r="P392" s="1">
        <v>16</v>
      </c>
      <c r="Q392" s="1">
        <v>100000</v>
      </c>
      <c r="R392" s="8">
        <v>500000</v>
      </c>
      <c r="S392" s="8" t="str">
        <f t="shared" si="13"/>
        <v>16100000500000</v>
      </c>
      <c r="T392" s="8" t="s">
        <v>48</v>
      </c>
      <c r="U392" s="1">
        <f t="shared" si="12"/>
        <v>3133.5317858934786</v>
      </c>
    </row>
    <row r="393" spans="16:21" x14ac:dyDescent="0.25">
      <c r="P393" s="1">
        <v>17</v>
      </c>
      <c r="Q393" s="1">
        <v>100000</v>
      </c>
      <c r="R393" s="8">
        <v>500000</v>
      </c>
      <c r="S393" s="8" t="str">
        <f t="shared" si="13"/>
        <v>17100000500000</v>
      </c>
      <c r="T393" s="8" t="s">
        <v>48</v>
      </c>
      <c r="U393" s="1">
        <f t="shared" si="12"/>
        <v>3133.5317858934786</v>
      </c>
    </row>
    <row r="394" spans="16:21" x14ac:dyDescent="0.25">
      <c r="P394" s="1">
        <v>18</v>
      </c>
      <c r="Q394" s="1">
        <v>100000</v>
      </c>
      <c r="R394" s="8">
        <v>500000</v>
      </c>
      <c r="S394" s="8" t="str">
        <f t="shared" si="13"/>
        <v>18100000500000</v>
      </c>
      <c r="T394" s="8" t="s">
        <v>48</v>
      </c>
      <c r="U394" s="1">
        <f t="shared" si="12"/>
        <v>3133.5317858934786</v>
      </c>
    </row>
    <row r="395" spans="16:21" x14ac:dyDescent="0.25">
      <c r="P395" s="1">
        <v>19</v>
      </c>
      <c r="Q395" s="1">
        <v>100000</v>
      </c>
      <c r="R395" s="8">
        <v>500000</v>
      </c>
      <c r="S395" s="8" t="str">
        <f t="shared" si="13"/>
        <v>19100000500000</v>
      </c>
      <c r="T395" s="8" t="s">
        <v>48</v>
      </c>
      <c r="U395" s="1">
        <f t="shared" si="12"/>
        <v>3133.5317858934786</v>
      </c>
    </row>
    <row r="396" spans="16:21" x14ac:dyDescent="0.25">
      <c r="P396" s="1">
        <v>20</v>
      </c>
      <c r="Q396" s="1">
        <v>100000</v>
      </c>
      <c r="R396" s="8">
        <v>500000</v>
      </c>
      <c r="S396" s="8" t="str">
        <f t="shared" si="13"/>
        <v>20100000500000</v>
      </c>
      <c r="T396" s="8" t="s">
        <v>48</v>
      </c>
      <c r="U396" s="1">
        <f t="shared" si="12"/>
        <v>3133.5317858934786</v>
      </c>
    </row>
    <row r="397" spans="16:21" x14ac:dyDescent="0.25">
      <c r="P397" s="1">
        <v>21</v>
      </c>
      <c r="Q397" s="1">
        <v>100000</v>
      </c>
      <c r="R397" s="8">
        <v>500000</v>
      </c>
      <c r="S397" s="8" t="str">
        <f t="shared" si="13"/>
        <v>21100000500000</v>
      </c>
      <c r="T397" s="8" t="s">
        <v>48</v>
      </c>
      <c r="U397" s="1">
        <f t="shared" si="12"/>
        <v>3133.5317858934786</v>
      </c>
    </row>
    <row r="398" spans="16:21" x14ac:dyDescent="0.25">
      <c r="P398" s="1">
        <v>22</v>
      </c>
      <c r="Q398" s="1">
        <v>100000</v>
      </c>
      <c r="R398" s="8">
        <v>500000</v>
      </c>
      <c r="S398" s="8" t="str">
        <f t="shared" si="13"/>
        <v>22100000500000</v>
      </c>
      <c r="T398" s="8" t="s">
        <v>48</v>
      </c>
      <c r="U398" s="1">
        <f t="shared" si="12"/>
        <v>3133.5317858934786</v>
      </c>
    </row>
    <row r="399" spans="16:21" x14ac:dyDescent="0.25">
      <c r="P399" s="1">
        <v>23</v>
      </c>
      <c r="Q399" s="1">
        <v>100000</v>
      </c>
      <c r="R399" s="8">
        <v>500000</v>
      </c>
      <c r="S399" s="8" t="str">
        <f t="shared" si="13"/>
        <v>23100000500000</v>
      </c>
      <c r="T399" s="8" t="s">
        <v>48</v>
      </c>
      <c r="U399" s="1">
        <f t="shared" si="12"/>
        <v>3133.5317858934786</v>
      </c>
    </row>
    <row r="400" spans="16:21" x14ac:dyDescent="0.25">
      <c r="P400" s="1">
        <v>24</v>
      </c>
      <c r="Q400" s="1">
        <v>100000</v>
      </c>
      <c r="R400" s="8">
        <v>500000</v>
      </c>
      <c r="S400" s="8" t="str">
        <f t="shared" si="13"/>
        <v>24100000500000</v>
      </c>
      <c r="T400" s="8" t="s">
        <v>48</v>
      </c>
      <c r="U400" s="1">
        <f t="shared" si="12"/>
        <v>3133.5317858934786</v>
      </c>
    </row>
    <row r="401" spans="16:21" x14ac:dyDescent="0.25">
      <c r="P401" s="1">
        <v>25</v>
      </c>
      <c r="Q401" s="1">
        <v>100000</v>
      </c>
      <c r="R401" s="8">
        <v>500000</v>
      </c>
      <c r="S401" s="8" t="str">
        <f t="shared" si="13"/>
        <v>25100000500000</v>
      </c>
      <c r="T401" s="8" t="s">
        <v>48</v>
      </c>
      <c r="U401" s="1">
        <f t="shared" si="12"/>
        <v>3133.5317858934786</v>
      </c>
    </row>
    <row r="402" spans="16:21" x14ac:dyDescent="0.25">
      <c r="P402" s="1">
        <v>26</v>
      </c>
      <c r="Q402" s="1">
        <v>100000</v>
      </c>
      <c r="R402" s="8">
        <v>500000</v>
      </c>
      <c r="S402" s="8" t="str">
        <f t="shared" si="13"/>
        <v>26100000500000</v>
      </c>
      <c r="T402" s="8" t="s">
        <v>34</v>
      </c>
      <c r="U402" s="1">
        <f t="shared" si="12"/>
        <v>4005.2722654367503</v>
      </c>
    </row>
    <row r="403" spans="16:21" x14ac:dyDescent="0.25">
      <c r="P403" s="1">
        <v>27</v>
      </c>
      <c r="Q403" s="1">
        <v>100000</v>
      </c>
      <c r="R403" s="8">
        <v>500000</v>
      </c>
      <c r="S403" s="8" t="str">
        <f t="shared" si="13"/>
        <v>27100000500000</v>
      </c>
      <c r="T403" s="8" t="s">
        <v>34</v>
      </c>
      <c r="U403" s="1">
        <f t="shared" si="12"/>
        <v>4005.2722654367503</v>
      </c>
    </row>
    <row r="404" spans="16:21" x14ac:dyDescent="0.25">
      <c r="P404" s="1">
        <v>28</v>
      </c>
      <c r="Q404" s="1">
        <v>100000</v>
      </c>
      <c r="R404" s="8">
        <v>500000</v>
      </c>
      <c r="S404" s="8" t="str">
        <f t="shared" si="13"/>
        <v>28100000500000</v>
      </c>
      <c r="T404" s="8" t="s">
        <v>34</v>
      </c>
      <c r="U404" s="1">
        <f t="shared" si="12"/>
        <v>4005.2722654367503</v>
      </c>
    </row>
    <row r="405" spans="16:21" x14ac:dyDescent="0.25">
      <c r="P405" s="1">
        <v>29</v>
      </c>
      <c r="Q405" s="1">
        <v>100000</v>
      </c>
      <c r="R405" s="8">
        <v>500000</v>
      </c>
      <c r="S405" s="8" t="str">
        <f t="shared" si="13"/>
        <v>29100000500000</v>
      </c>
      <c r="T405" s="8" t="s">
        <v>34</v>
      </c>
      <c r="U405" s="1">
        <f t="shared" si="12"/>
        <v>4005.2722654367503</v>
      </c>
    </row>
    <row r="406" spans="16:21" x14ac:dyDescent="0.25">
      <c r="P406" s="1">
        <v>30</v>
      </c>
      <c r="Q406" s="1">
        <v>100000</v>
      </c>
      <c r="R406" s="8">
        <v>500000</v>
      </c>
      <c r="S406" s="8" t="str">
        <f t="shared" si="13"/>
        <v>30100000500000</v>
      </c>
      <c r="T406" s="8" t="s">
        <v>34</v>
      </c>
      <c r="U406" s="1">
        <f t="shared" si="12"/>
        <v>4005.2722654367503</v>
      </c>
    </row>
    <row r="407" spans="16:21" x14ac:dyDescent="0.25">
      <c r="P407" s="1">
        <v>31</v>
      </c>
      <c r="Q407" s="1">
        <v>100000</v>
      </c>
      <c r="R407" s="8">
        <v>500000</v>
      </c>
      <c r="S407" s="8" t="str">
        <f t="shared" si="13"/>
        <v>31100000500000</v>
      </c>
      <c r="T407" s="8" t="s">
        <v>34</v>
      </c>
      <c r="U407" s="1">
        <f t="shared" si="12"/>
        <v>4005.2722654367503</v>
      </c>
    </row>
    <row r="408" spans="16:21" x14ac:dyDescent="0.25">
      <c r="P408" s="1">
        <v>32</v>
      </c>
      <c r="Q408" s="1">
        <v>100000</v>
      </c>
      <c r="R408" s="8">
        <v>500000</v>
      </c>
      <c r="S408" s="8" t="str">
        <f t="shared" si="13"/>
        <v>32100000500000</v>
      </c>
      <c r="T408" s="8" t="s">
        <v>34</v>
      </c>
      <c r="U408" s="1">
        <f t="shared" si="12"/>
        <v>4005.2722654367503</v>
      </c>
    </row>
    <row r="409" spans="16:21" x14ac:dyDescent="0.25">
      <c r="P409" s="1">
        <v>33</v>
      </c>
      <c r="Q409" s="1">
        <v>100000</v>
      </c>
      <c r="R409" s="8">
        <v>500000</v>
      </c>
      <c r="S409" s="8" t="str">
        <f t="shared" si="13"/>
        <v>33100000500000</v>
      </c>
      <c r="T409" s="8" t="s">
        <v>34</v>
      </c>
      <c r="U409" s="1">
        <f t="shared" si="12"/>
        <v>4005.2722654367503</v>
      </c>
    </row>
    <row r="410" spans="16:21" x14ac:dyDescent="0.25">
      <c r="P410" s="1">
        <v>34</v>
      </c>
      <c r="Q410" s="1">
        <v>100000</v>
      </c>
      <c r="R410" s="8">
        <v>500000</v>
      </c>
      <c r="S410" s="8" t="str">
        <f t="shared" si="13"/>
        <v>34100000500000</v>
      </c>
      <c r="T410" s="8" t="s">
        <v>34</v>
      </c>
      <c r="U410" s="1">
        <f t="shared" si="12"/>
        <v>4005.2722654367503</v>
      </c>
    </row>
    <row r="411" spans="16:21" x14ac:dyDescent="0.25">
      <c r="P411" s="1">
        <v>35</v>
      </c>
      <c r="Q411" s="1">
        <v>100000</v>
      </c>
      <c r="R411" s="8">
        <v>500000</v>
      </c>
      <c r="S411" s="8" t="str">
        <f t="shared" si="13"/>
        <v>35100000500000</v>
      </c>
      <c r="T411" s="8" t="s">
        <v>34</v>
      </c>
      <c r="U411" s="1">
        <f t="shared" si="12"/>
        <v>4005.2722654367503</v>
      </c>
    </row>
    <row r="412" spans="16:21" x14ac:dyDescent="0.25">
      <c r="P412" s="1">
        <v>36</v>
      </c>
      <c r="Q412" s="1">
        <v>100000</v>
      </c>
      <c r="R412" s="8">
        <v>500000</v>
      </c>
      <c r="S412" s="8" t="str">
        <f t="shared" si="13"/>
        <v>36100000500000</v>
      </c>
      <c r="T412" s="8" t="s">
        <v>35</v>
      </c>
      <c r="U412" s="1">
        <f t="shared" si="12"/>
        <v>4896.4276585565385</v>
      </c>
    </row>
    <row r="413" spans="16:21" x14ac:dyDescent="0.25">
      <c r="P413" s="1">
        <v>37</v>
      </c>
      <c r="Q413" s="1">
        <v>100000</v>
      </c>
      <c r="R413" s="8">
        <v>500000</v>
      </c>
      <c r="S413" s="8" t="str">
        <f t="shared" si="13"/>
        <v>37100000500000</v>
      </c>
      <c r="T413" s="8" t="s">
        <v>35</v>
      </c>
      <c r="U413" s="1">
        <f t="shared" si="12"/>
        <v>4896.4276585565385</v>
      </c>
    </row>
    <row r="414" spans="16:21" x14ac:dyDescent="0.25">
      <c r="P414" s="1">
        <v>38</v>
      </c>
      <c r="Q414" s="1">
        <v>100000</v>
      </c>
      <c r="R414" s="8">
        <v>500000</v>
      </c>
      <c r="S414" s="8" t="str">
        <f t="shared" si="13"/>
        <v>38100000500000</v>
      </c>
      <c r="T414" s="8" t="s">
        <v>35</v>
      </c>
      <c r="U414" s="1">
        <f t="shared" si="12"/>
        <v>4896.4276585565385</v>
      </c>
    </row>
    <row r="415" spans="16:21" x14ac:dyDescent="0.25">
      <c r="P415" s="1">
        <v>39</v>
      </c>
      <c r="Q415" s="1">
        <v>100000</v>
      </c>
      <c r="R415" s="8">
        <v>500000</v>
      </c>
      <c r="S415" s="8" t="str">
        <f t="shared" si="13"/>
        <v>39100000500000</v>
      </c>
      <c r="T415" s="8" t="s">
        <v>35</v>
      </c>
      <c r="U415" s="1">
        <f t="shared" si="12"/>
        <v>4896.4276585565385</v>
      </c>
    </row>
    <row r="416" spans="16:21" x14ac:dyDescent="0.25">
      <c r="P416" s="1">
        <v>40</v>
      </c>
      <c r="Q416" s="1">
        <v>100000</v>
      </c>
      <c r="R416" s="8">
        <v>500000</v>
      </c>
      <c r="S416" s="8" t="str">
        <f t="shared" si="13"/>
        <v>40100000500000</v>
      </c>
      <c r="T416" s="8" t="s">
        <v>35</v>
      </c>
      <c r="U416" s="1">
        <f t="shared" si="12"/>
        <v>4896.4276585565385</v>
      </c>
    </row>
    <row r="417" spans="16:21" x14ac:dyDescent="0.25">
      <c r="P417" s="1">
        <v>41</v>
      </c>
      <c r="Q417" s="1">
        <v>100000</v>
      </c>
      <c r="R417" s="8">
        <v>500000</v>
      </c>
      <c r="S417" s="8" t="str">
        <f t="shared" si="13"/>
        <v>41100000500000</v>
      </c>
      <c r="T417" s="8" t="s">
        <v>35</v>
      </c>
      <c r="U417" s="1">
        <f t="shared" si="12"/>
        <v>4896.4276585565385</v>
      </c>
    </row>
    <row r="418" spans="16:21" x14ac:dyDescent="0.25">
      <c r="P418" s="1">
        <v>42</v>
      </c>
      <c r="Q418" s="1">
        <v>100000</v>
      </c>
      <c r="R418" s="8">
        <v>500000</v>
      </c>
      <c r="S418" s="8" t="str">
        <f t="shared" si="13"/>
        <v>42100000500000</v>
      </c>
      <c r="T418" s="8" t="s">
        <v>35</v>
      </c>
      <c r="U418" s="1">
        <f t="shared" si="12"/>
        <v>4896.4276585565385</v>
      </c>
    </row>
    <row r="419" spans="16:21" x14ac:dyDescent="0.25">
      <c r="P419" s="1">
        <v>43</v>
      </c>
      <c r="Q419" s="1">
        <v>100000</v>
      </c>
      <c r="R419" s="8">
        <v>500000</v>
      </c>
      <c r="S419" s="8" t="str">
        <f t="shared" si="13"/>
        <v>43100000500000</v>
      </c>
      <c r="T419" s="8" t="s">
        <v>35</v>
      </c>
      <c r="U419" s="1">
        <f t="shared" si="12"/>
        <v>4896.4276585565385</v>
      </c>
    </row>
    <row r="420" spans="16:21" x14ac:dyDescent="0.25">
      <c r="P420" s="1">
        <v>44</v>
      </c>
      <c r="Q420" s="1">
        <v>100000</v>
      </c>
      <c r="R420" s="8">
        <v>500000</v>
      </c>
      <c r="S420" s="8" t="str">
        <f t="shared" si="13"/>
        <v>44100000500000</v>
      </c>
      <c r="T420" s="8" t="s">
        <v>35</v>
      </c>
      <c r="U420" s="1">
        <f t="shared" si="12"/>
        <v>4896.4276585565385</v>
      </c>
    </row>
    <row r="421" spans="16:21" x14ac:dyDescent="0.25">
      <c r="P421" s="1">
        <v>45</v>
      </c>
      <c r="Q421" s="1">
        <v>100000</v>
      </c>
      <c r="R421" s="8">
        <v>500000</v>
      </c>
      <c r="S421" s="8" t="str">
        <f t="shared" si="13"/>
        <v>45100000500000</v>
      </c>
      <c r="T421" s="8" t="s">
        <v>35</v>
      </c>
      <c r="U421" s="1">
        <f t="shared" si="12"/>
        <v>4896.4276585565385</v>
      </c>
    </row>
    <row r="422" spans="16:21" x14ac:dyDescent="0.25">
      <c r="P422" s="1">
        <v>46</v>
      </c>
      <c r="Q422" s="1">
        <v>100000</v>
      </c>
      <c r="R422" s="8">
        <v>500000</v>
      </c>
      <c r="S422" s="8" t="str">
        <f t="shared" si="13"/>
        <v>46100000500000</v>
      </c>
      <c r="T422" s="8" t="s">
        <v>36</v>
      </c>
      <c r="U422" s="1">
        <f t="shared" si="12"/>
        <v>7350.6784209724738</v>
      </c>
    </row>
    <row r="423" spans="16:21" x14ac:dyDescent="0.25">
      <c r="P423" s="1">
        <v>47</v>
      </c>
      <c r="Q423" s="1">
        <v>100000</v>
      </c>
      <c r="R423" s="8">
        <v>500000</v>
      </c>
      <c r="S423" s="8" t="str">
        <f t="shared" si="13"/>
        <v>47100000500000</v>
      </c>
      <c r="T423" s="8" t="s">
        <v>36</v>
      </c>
      <c r="U423" s="1">
        <f t="shared" si="12"/>
        <v>7350.6784209724738</v>
      </c>
    </row>
    <row r="424" spans="16:21" x14ac:dyDescent="0.25">
      <c r="P424" s="1">
        <v>48</v>
      </c>
      <c r="Q424" s="1">
        <v>100000</v>
      </c>
      <c r="R424" s="8">
        <v>500000</v>
      </c>
      <c r="S424" s="8" t="str">
        <f t="shared" si="13"/>
        <v>48100000500000</v>
      </c>
      <c r="T424" s="8" t="s">
        <v>36</v>
      </c>
      <c r="U424" s="1">
        <f t="shared" si="12"/>
        <v>7350.6784209724738</v>
      </c>
    </row>
    <row r="425" spans="16:21" x14ac:dyDescent="0.25">
      <c r="P425" s="1">
        <v>49</v>
      </c>
      <c r="Q425" s="1">
        <v>100000</v>
      </c>
      <c r="R425" s="8">
        <v>500000</v>
      </c>
      <c r="S425" s="8" t="str">
        <f t="shared" si="13"/>
        <v>49100000500000</v>
      </c>
      <c r="T425" s="8" t="s">
        <v>36</v>
      </c>
      <c r="U425" s="1">
        <f t="shared" si="12"/>
        <v>7350.6784209724738</v>
      </c>
    </row>
    <row r="426" spans="16:21" x14ac:dyDescent="0.25">
      <c r="P426" s="1">
        <v>50</v>
      </c>
      <c r="Q426" s="1">
        <v>100000</v>
      </c>
      <c r="R426" s="8">
        <v>500000</v>
      </c>
      <c r="S426" s="8" t="str">
        <f t="shared" si="13"/>
        <v>50100000500000</v>
      </c>
      <c r="T426" s="8" t="s">
        <v>36</v>
      </c>
      <c r="U426" s="1">
        <f t="shared" si="12"/>
        <v>7350.6784209724738</v>
      </c>
    </row>
    <row r="427" spans="16:21" x14ac:dyDescent="0.25">
      <c r="P427" s="1">
        <v>51</v>
      </c>
      <c r="Q427" s="1">
        <v>100000</v>
      </c>
      <c r="R427" s="8">
        <v>500000</v>
      </c>
      <c r="S427" s="8" t="str">
        <f t="shared" si="13"/>
        <v>51100000500000</v>
      </c>
      <c r="T427" s="8" t="s">
        <v>37</v>
      </c>
      <c r="U427" s="1">
        <f t="shared" si="12"/>
        <v>10280.037420699669</v>
      </c>
    </row>
    <row r="428" spans="16:21" x14ac:dyDescent="0.25">
      <c r="P428" s="1">
        <v>52</v>
      </c>
      <c r="Q428" s="1">
        <v>100000</v>
      </c>
      <c r="R428" s="8">
        <v>500000</v>
      </c>
      <c r="S428" s="8" t="str">
        <f t="shared" si="13"/>
        <v>52100000500000</v>
      </c>
      <c r="T428" s="8" t="s">
        <v>37</v>
      </c>
      <c r="U428" s="1">
        <f t="shared" si="12"/>
        <v>10280.037420699669</v>
      </c>
    </row>
    <row r="429" spans="16:21" x14ac:dyDescent="0.25">
      <c r="P429" s="1">
        <v>53</v>
      </c>
      <c r="Q429" s="1">
        <v>100000</v>
      </c>
      <c r="R429" s="8">
        <v>500000</v>
      </c>
      <c r="S429" s="8" t="str">
        <f t="shared" si="13"/>
        <v>53100000500000</v>
      </c>
      <c r="T429" s="8" t="s">
        <v>37</v>
      </c>
      <c r="U429" s="1">
        <f t="shared" si="12"/>
        <v>10280.037420699669</v>
      </c>
    </row>
    <row r="430" spans="16:21" x14ac:dyDescent="0.25">
      <c r="P430" s="1">
        <v>54</v>
      </c>
      <c r="Q430" s="1">
        <v>100000</v>
      </c>
      <c r="R430" s="8">
        <v>500000</v>
      </c>
      <c r="S430" s="8" t="str">
        <f t="shared" si="13"/>
        <v>54100000500000</v>
      </c>
      <c r="T430" s="8" t="s">
        <v>37</v>
      </c>
      <c r="U430" s="1">
        <f t="shared" si="12"/>
        <v>10280.037420699669</v>
      </c>
    </row>
    <row r="431" spans="16:21" x14ac:dyDescent="0.25">
      <c r="P431" s="1">
        <v>55</v>
      </c>
      <c r="Q431" s="1">
        <v>100000</v>
      </c>
      <c r="R431" s="8">
        <v>500000</v>
      </c>
      <c r="S431" s="8" t="str">
        <f t="shared" si="13"/>
        <v>55100000500000</v>
      </c>
      <c r="T431" s="8" t="s">
        <v>37</v>
      </c>
      <c r="U431" s="1">
        <f t="shared" si="12"/>
        <v>10280.037420699669</v>
      </c>
    </row>
    <row r="432" spans="16:21" x14ac:dyDescent="0.25">
      <c r="P432" s="1">
        <v>56</v>
      </c>
      <c r="Q432" s="1">
        <v>100000</v>
      </c>
      <c r="R432" s="8">
        <v>500000</v>
      </c>
      <c r="S432" s="8" t="str">
        <f t="shared" si="13"/>
        <v>56100000500000</v>
      </c>
      <c r="T432" s="8" t="s">
        <v>38</v>
      </c>
      <c r="U432" s="1">
        <f t="shared" si="12"/>
        <v>14254.688241709626</v>
      </c>
    </row>
    <row r="433" spans="16:21" x14ac:dyDescent="0.25">
      <c r="P433" s="1">
        <v>57</v>
      </c>
      <c r="Q433" s="1">
        <v>100000</v>
      </c>
      <c r="R433" s="8">
        <v>500000</v>
      </c>
      <c r="S433" s="8" t="str">
        <f t="shared" si="13"/>
        <v>57100000500000</v>
      </c>
      <c r="T433" s="8" t="s">
        <v>38</v>
      </c>
      <c r="U433" s="1">
        <f t="shared" si="12"/>
        <v>14254.688241709626</v>
      </c>
    </row>
    <row r="434" spans="16:21" x14ac:dyDescent="0.25">
      <c r="P434" s="1">
        <v>58</v>
      </c>
      <c r="Q434" s="1">
        <v>100000</v>
      </c>
      <c r="R434" s="8">
        <v>500000</v>
      </c>
      <c r="S434" s="8" t="str">
        <f t="shared" si="13"/>
        <v>58100000500000</v>
      </c>
      <c r="T434" s="8" t="s">
        <v>38</v>
      </c>
      <c r="U434" s="1">
        <f t="shared" si="12"/>
        <v>14254.688241709626</v>
      </c>
    </row>
    <row r="435" spans="16:21" x14ac:dyDescent="0.25">
      <c r="P435" s="1">
        <v>59</v>
      </c>
      <c r="Q435" s="1">
        <v>100000</v>
      </c>
      <c r="R435" s="8">
        <v>500000</v>
      </c>
      <c r="S435" s="8" t="str">
        <f t="shared" si="13"/>
        <v>59100000500000</v>
      </c>
      <c r="T435" s="8" t="s">
        <v>38</v>
      </c>
      <c r="U435" s="1">
        <f t="shared" si="12"/>
        <v>14254.688241709626</v>
      </c>
    </row>
    <row r="436" spans="16:21" x14ac:dyDescent="0.25">
      <c r="P436" s="1">
        <v>60</v>
      </c>
      <c r="Q436" s="1">
        <v>100000</v>
      </c>
      <c r="R436" s="8">
        <v>500000</v>
      </c>
      <c r="S436" s="8" t="str">
        <f t="shared" si="13"/>
        <v>60100000500000</v>
      </c>
      <c r="T436" s="8" t="s">
        <v>38</v>
      </c>
      <c r="U436" s="1">
        <f t="shared" si="12"/>
        <v>14254.688241709626</v>
      </c>
    </row>
    <row r="437" spans="16:21" x14ac:dyDescent="0.25">
      <c r="P437" s="1">
        <v>61</v>
      </c>
      <c r="Q437" s="1">
        <v>100000</v>
      </c>
      <c r="R437" s="8">
        <v>500000</v>
      </c>
      <c r="S437" s="8" t="str">
        <f t="shared" si="13"/>
        <v>61100000500000</v>
      </c>
      <c r="T437" s="8" t="s">
        <v>39</v>
      </c>
      <c r="U437" s="1">
        <f t="shared" si="12"/>
        <v>18258.604692017328</v>
      </c>
    </row>
    <row r="438" spans="16:21" x14ac:dyDescent="0.25">
      <c r="P438" s="1">
        <v>62</v>
      </c>
      <c r="Q438" s="1">
        <v>100000</v>
      </c>
      <c r="R438" s="8">
        <v>500000</v>
      </c>
      <c r="S438" s="8" t="str">
        <f t="shared" si="13"/>
        <v>62100000500000</v>
      </c>
      <c r="T438" s="8" t="s">
        <v>39</v>
      </c>
      <c r="U438" s="1">
        <f t="shared" si="12"/>
        <v>18258.604692017328</v>
      </c>
    </row>
    <row r="439" spans="16:21" x14ac:dyDescent="0.25">
      <c r="P439" s="1">
        <v>63</v>
      </c>
      <c r="Q439" s="1">
        <v>100000</v>
      </c>
      <c r="R439" s="8">
        <v>500000</v>
      </c>
      <c r="S439" s="8" t="str">
        <f t="shared" si="13"/>
        <v>63100000500000</v>
      </c>
      <c r="T439" s="8" t="s">
        <v>39</v>
      </c>
      <c r="U439" s="1">
        <f t="shared" si="12"/>
        <v>18258.604692017328</v>
      </c>
    </row>
    <row r="440" spans="16:21" x14ac:dyDescent="0.25">
      <c r="P440" s="1">
        <v>64</v>
      </c>
      <c r="Q440" s="1">
        <v>100000</v>
      </c>
      <c r="R440" s="8">
        <v>500000</v>
      </c>
      <c r="S440" s="8" t="str">
        <f t="shared" si="13"/>
        <v>64100000500000</v>
      </c>
      <c r="T440" s="8" t="s">
        <v>39</v>
      </c>
      <c r="U440" s="1">
        <f t="shared" si="12"/>
        <v>18258.604692017328</v>
      </c>
    </row>
    <row r="441" spans="16:21" x14ac:dyDescent="0.25">
      <c r="P441" s="1">
        <v>65</v>
      </c>
      <c r="Q441" s="1">
        <v>100000</v>
      </c>
      <c r="R441" s="8">
        <v>500000</v>
      </c>
      <c r="S441" s="8" t="str">
        <f t="shared" si="13"/>
        <v>65100000500000</v>
      </c>
      <c r="T441" s="8" t="s">
        <v>39</v>
      </c>
      <c r="U441" s="1">
        <f t="shared" si="12"/>
        <v>18258.604692017328</v>
      </c>
    </row>
    <row r="442" spans="16:21" x14ac:dyDescent="0.25">
      <c r="P442" s="1">
        <v>66</v>
      </c>
      <c r="Q442" s="1">
        <v>100000</v>
      </c>
      <c r="R442" s="8">
        <v>500000</v>
      </c>
      <c r="S442" s="8" t="str">
        <f t="shared" si="13"/>
        <v>66100000500000</v>
      </c>
      <c r="T442" s="8" t="s">
        <v>40</v>
      </c>
      <c r="U442" s="1">
        <f t="shared" ref="U442:U501" si="14">VLOOKUP(T442,$A$4:$N$14,5,FALSE)</f>
        <v>22779.393171090047</v>
      </c>
    </row>
    <row r="443" spans="16:21" x14ac:dyDescent="0.25">
      <c r="P443" s="1">
        <v>67</v>
      </c>
      <c r="Q443" s="1">
        <v>100000</v>
      </c>
      <c r="R443" s="8">
        <v>500000</v>
      </c>
      <c r="S443" s="8" t="str">
        <f t="shared" si="13"/>
        <v>67100000500000</v>
      </c>
      <c r="T443" s="8" t="s">
        <v>40</v>
      </c>
      <c r="U443" s="1">
        <f t="shared" si="14"/>
        <v>22779.393171090047</v>
      </c>
    </row>
    <row r="444" spans="16:21" x14ac:dyDescent="0.25">
      <c r="P444" s="1">
        <v>68</v>
      </c>
      <c r="Q444" s="1">
        <v>100000</v>
      </c>
      <c r="R444" s="8">
        <v>500000</v>
      </c>
      <c r="S444" s="8" t="str">
        <f t="shared" si="13"/>
        <v>68100000500000</v>
      </c>
      <c r="T444" s="8" t="s">
        <v>40</v>
      </c>
      <c r="U444" s="1">
        <f t="shared" si="14"/>
        <v>22779.393171090047</v>
      </c>
    </row>
    <row r="445" spans="16:21" x14ac:dyDescent="0.25">
      <c r="P445" s="1">
        <v>69</v>
      </c>
      <c r="Q445" s="1">
        <v>100000</v>
      </c>
      <c r="R445" s="8">
        <v>500000</v>
      </c>
      <c r="S445" s="8" t="str">
        <f t="shared" si="13"/>
        <v>69100000500000</v>
      </c>
      <c r="T445" s="8" t="s">
        <v>40</v>
      </c>
      <c r="U445" s="1">
        <f t="shared" si="14"/>
        <v>22779.393171090047</v>
      </c>
    </row>
    <row r="446" spans="16:21" x14ac:dyDescent="0.25">
      <c r="P446" s="1">
        <v>70</v>
      </c>
      <c r="Q446" s="1">
        <v>100000</v>
      </c>
      <c r="R446" s="8">
        <v>500000</v>
      </c>
      <c r="S446" s="8" t="str">
        <f t="shared" si="13"/>
        <v>70100000500000</v>
      </c>
      <c r="T446" s="8" t="s">
        <v>40</v>
      </c>
      <c r="U446" s="1">
        <f t="shared" si="14"/>
        <v>22779.393171090047</v>
      </c>
    </row>
    <row r="447" spans="16:21" x14ac:dyDescent="0.25">
      <c r="P447" s="1">
        <v>71</v>
      </c>
      <c r="Q447" s="1">
        <v>100000</v>
      </c>
      <c r="R447" s="8">
        <v>500000</v>
      </c>
      <c r="S447" s="8" t="str">
        <f t="shared" si="13"/>
        <v>71100000500000</v>
      </c>
      <c r="T447" s="8" t="s">
        <v>41</v>
      </c>
      <c r="U447" s="1">
        <f t="shared" si="14"/>
        <v>25392.684168824733</v>
      </c>
    </row>
    <row r="448" spans="16:21" x14ac:dyDescent="0.25">
      <c r="P448" s="1">
        <v>72</v>
      </c>
      <c r="Q448" s="1">
        <v>100000</v>
      </c>
      <c r="R448" s="8">
        <v>500000</v>
      </c>
      <c r="S448" s="8" t="str">
        <f t="shared" si="13"/>
        <v>72100000500000</v>
      </c>
      <c r="T448" s="8" t="s">
        <v>41</v>
      </c>
      <c r="U448" s="1">
        <f t="shared" si="14"/>
        <v>25392.684168824733</v>
      </c>
    </row>
    <row r="449" spans="16:21" x14ac:dyDescent="0.25">
      <c r="P449" s="1">
        <v>73</v>
      </c>
      <c r="Q449" s="1">
        <v>100000</v>
      </c>
      <c r="R449" s="8">
        <v>500000</v>
      </c>
      <c r="S449" s="8" t="str">
        <f t="shared" si="13"/>
        <v>73100000500000</v>
      </c>
      <c r="T449" s="8" t="s">
        <v>41</v>
      </c>
      <c r="U449" s="1">
        <f t="shared" si="14"/>
        <v>25392.684168824733</v>
      </c>
    </row>
    <row r="450" spans="16:21" x14ac:dyDescent="0.25">
      <c r="P450" s="1">
        <v>74</v>
      </c>
      <c r="Q450" s="1">
        <v>100000</v>
      </c>
      <c r="R450" s="8">
        <v>500000</v>
      </c>
      <c r="S450" s="8" t="str">
        <f t="shared" si="13"/>
        <v>74100000500000</v>
      </c>
      <c r="T450" s="8" t="s">
        <v>41</v>
      </c>
      <c r="U450" s="1">
        <f t="shared" si="14"/>
        <v>25392.684168824733</v>
      </c>
    </row>
    <row r="451" spans="16:21" x14ac:dyDescent="0.25">
      <c r="P451" s="1">
        <v>75</v>
      </c>
      <c r="Q451" s="1">
        <v>100000</v>
      </c>
      <c r="R451" s="8">
        <v>500000</v>
      </c>
      <c r="S451" s="8" t="str">
        <f t="shared" ref="S451:S514" si="15">P451&amp;Q451&amp;R451</f>
        <v>75100000500000</v>
      </c>
      <c r="T451" s="8" t="s">
        <v>41</v>
      </c>
      <c r="U451" s="1">
        <f t="shared" si="14"/>
        <v>25392.684168824733</v>
      </c>
    </row>
    <row r="452" spans="16:21" x14ac:dyDescent="0.25">
      <c r="P452" s="1">
        <v>76</v>
      </c>
      <c r="Q452" s="1">
        <v>100000</v>
      </c>
      <c r="R452" s="8">
        <v>500000</v>
      </c>
      <c r="S452" s="8" t="str">
        <f t="shared" si="15"/>
        <v>76100000500000</v>
      </c>
      <c r="T452" s="8" t="s">
        <v>42</v>
      </c>
      <c r="U452" s="1">
        <f t="shared" si="14"/>
        <v>32136.221120705028</v>
      </c>
    </row>
    <row r="453" spans="16:21" x14ac:dyDescent="0.25">
      <c r="P453" s="1">
        <v>77</v>
      </c>
      <c r="Q453" s="1">
        <v>100000</v>
      </c>
      <c r="R453" s="8">
        <v>500000</v>
      </c>
      <c r="S453" s="8" t="str">
        <f t="shared" si="15"/>
        <v>77100000500000</v>
      </c>
      <c r="T453" s="8" t="s">
        <v>42</v>
      </c>
      <c r="U453" s="1">
        <f t="shared" si="14"/>
        <v>32136.221120705028</v>
      </c>
    </row>
    <row r="454" spans="16:21" x14ac:dyDescent="0.25">
      <c r="P454" s="1">
        <v>78</v>
      </c>
      <c r="Q454" s="1">
        <v>100000</v>
      </c>
      <c r="R454" s="8">
        <v>500000</v>
      </c>
      <c r="S454" s="8" t="str">
        <f t="shared" si="15"/>
        <v>78100000500000</v>
      </c>
      <c r="T454" s="8" t="s">
        <v>42</v>
      </c>
      <c r="U454" s="1">
        <f t="shared" si="14"/>
        <v>32136.221120705028</v>
      </c>
    </row>
    <row r="455" spans="16:21" x14ac:dyDescent="0.25">
      <c r="P455" s="1">
        <v>79</v>
      </c>
      <c r="Q455" s="1">
        <v>100000</v>
      </c>
      <c r="R455" s="8">
        <v>500000</v>
      </c>
      <c r="S455" s="8" t="str">
        <f t="shared" si="15"/>
        <v>79100000500000</v>
      </c>
      <c r="T455" s="8" t="s">
        <v>42</v>
      </c>
      <c r="U455" s="1">
        <f t="shared" si="14"/>
        <v>32136.221120705028</v>
      </c>
    </row>
    <row r="456" spans="16:21" x14ac:dyDescent="0.25">
      <c r="P456" s="1">
        <v>80</v>
      </c>
      <c r="Q456" s="1">
        <v>100000</v>
      </c>
      <c r="R456" s="8">
        <v>500000</v>
      </c>
      <c r="S456" s="8" t="str">
        <f t="shared" si="15"/>
        <v>80100000500000</v>
      </c>
      <c r="T456" s="8" t="s">
        <v>42</v>
      </c>
      <c r="U456" s="1">
        <f t="shared" si="14"/>
        <v>32136.221120705028</v>
      </c>
    </row>
    <row r="457" spans="16:21" x14ac:dyDescent="0.25">
      <c r="P457" s="1">
        <v>81</v>
      </c>
      <c r="Q457" s="1">
        <v>100000</v>
      </c>
      <c r="R457" s="8">
        <v>500000</v>
      </c>
      <c r="S457" s="8" t="str">
        <f t="shared" si="15"/>
        <v>81100000500000</v>
      </c>
      <c r="T457" s="8" t="s">
        <v>43</v>
      </c>
      <c r="U457" s="1">
        <f t="shared" si="14"/>
        <v>41092.107753963435</v>
      </c>
    </row>
    <row r="458" spans="16:21" x14ac:dyDescent="0.25">
      <c r="P458" s="1">
        <v>82</v>
      </c>
      <c r="Q458" s="1">
        <v>100000</v>
      </c>
      <c r="R458" s="8">
        <v>500000</v>
      </c>
      <c r="S458" s="8" t="str">
        <f t="shared" si="15"/>
        <v>82100000500000</v>
      </c>
      <c r="T458" s="8" t="s">
        <v>43</v>
      </c>
      <c r="U458" s="1">
        <f t="shared" si="14"/>
        <v>41092.107753963435</v>
      </c>
    </row>
    <row r="459" spans="16:21" x14ac:dyDescent="0.25">
      <c r="P459" s="1">
        <v>83</v>
      </c>
      <c r="Q459" s="1">
        <v>100000</v>
      </c>
      <c r="R459" s="8">
        <v>500000</v>
      </c>
      <c r="S459" s="8" t="str">
        <f t="shared" si="15"/>
        <v>83100000500000</v>
      </c>
      <c r="T459" s="8" t="s">
        <v>43</v>
      </c>
      <c r="U459" s="1">
        <f t="shared" si="14"/>
        <v>41092.107753963435</v>
      </c>
    </row>
    <row r="460" spans="16:21" x14ac:dyDescent="0.25">
      <c r="P460" s="1">
        <v>84</v>
      </c>
      <c r="Q460" s="1">
        <v>100000</v>
      </c>
      <c r="R460" s="8">
        <v>500000</v>
      </c>
      <c r="S460" s="8" t="str">
        <f t="shared" si="15"/>
        <v>84100000500000</v>
      </c>
      <c r="T460" s="8" t="s">
        <v>43</v>
      </c>
      <c r="U460" s="1">
        <f t="shared" si="14"/>
        <v>41092.107753963435</v>
      </c>
    </row>
    <row r="461" spans="16:21" x14ac:dyDescent="0.25">
      <c r="P461" s="1">
        <v>85</v>
      </c>
      <c r="Q461" s="1">
        <v>100000</v>
      </c>
      <c r="R461" s="8">
        <v>500000</v>
      </c>
      <c r="S461" s="8" t="str">
        <f t="shared" si="15"/>
        <v>85100000500000</v>
      </c>
      <c r="T461" s="8" t="s">
        <v>43</v>
      </c>
      <c r="U461" s="1">
        <f t="shared" si="14"/>
        <v>41092.107753963435</v>
      </c>
    </row>
    <row r="462" spans="16:21" x14ac:dyDescent="0.25">
      <c r="P462" s="1">
        <v>86</v>
      </c>
      <c r="Q462" s="1">
        <v>100000</v>
      </c>
      <c r="R462" s="8">
        <v>500000</v>
      </c>
      <c r="S462" s="8" t="str">
        <f t="shared" si="15"/>
        <v>86100000500000</v>
      </c>
      <c r="T462" s="8" t="s">
        <v>43</v>
      </c>
      <c r="U462" s="1">
        <f t="shared" si="14"/>
        <v>41092.107753963435</v>
      </c>
    </row>
    <row r="463" spans="16:21" x14ac:dyDescent="0.25">
      <c r="P463" s="1">
        <v>87</v>
      </c>
      <c r="Q463" s="1">
        <v>100000</v>
      </c>
      <c r="R463" s="8">
        <v>500000</v>
      </c>
      <c r="S463" s="8" t="str">
        <f t="shared" si="15"/>
        <v>87100000500000</v>
      </c>
      <c r="T463" s="8" t="s">
        <v>43</v>
      </c>
      <c r="U463" s="1">
        <f t="shared" si="14"/>
        <v>41092.107753963435</v>
      </c>
    </row>
    <row r="464" spans="16:21" x14ac:dyDescent="0.25">
      <c r="P464" s="1">
        <v>88</v>
      </c>
      <c r="Q464" s="1">
        <v>100000</v>
      </c>
      <c r="R464" s="8">
        <v>500000</v>
      </c>
      <c r="S464" s="8" t="str">
        <f t="shared" si="15"/>
        <v>88100000500000</v>
      </c>
      <c r="T464" s="8" t="s">
        <v>43</v>
      </c>
      <c r="U464" s="1">
        <f t="shared" si="14"/>
        <v>41092.107753963435</v>
      </c>
    </row>
    <row r="465" spans="16:21" x14ac:dyDescent="0.25">
      <c r="P465" s="1">
        <v>89</v>
      </c>
      <c r="Q465" s="1">
        <v>100000</v>
      </c>
      <c r="R465" s="8">
        <v>500000</v>
      </c>
      <c r="S465" s="8" t="str">
        <f t="shared" si="15"/>
        <v>89100000500000</v>
      </c>
      <c r="T465" s="8" t="s">
        <v>43</v>
      </c>
      <c r="U465" s="1">
        <f t="shared" si="14"/>
        <v>41092.107753963435</v>
      </c>
    </row>
    <row r="466" spans="16:21" x14ac:dyDescent="0.25">
      <c r="P466" s="1">
        <v>90</v>
      </c>
      <c r="Q466" s="1">
        <v>100000</v>
      </c>
      <c r="R466" s="8">
        <v>500000</v>
      </c>
      <c r="S466" s="8" t="str">
        <f t="shared" si="15"/>
        <v>90100000500000</v>
      </c>
      <c r="T466" s="8" t="s">
        <v>43</v>
      </c>
      <c r="U466" s="1">
        <f t="shared" si="14"/>
        <v>41092.107753963435</v>
      </c>
    </row>
    <row r="467" spans="16:21" x14ac:dyDescent="0.25">
      <c r="P467" s="1">
        <v>91</v>
      </c>
      <c r="Q467" s="1">
        <v>100000</v>
      </c>
      <c r="R467" s="8">
        <v>500000</v>
      </c>
      <c r="S467" s="8" t="str">
        <f t="shared" si="15"/>
        <v>91100000500000</v>
      </c>
      <c r="T467" s="8" t="s">
        <v>43</v>
      </c>
      <c r="U467" s="1">
        <f t="shared" si="14"/>
        <v>41092.107753963435</v>
      </c>
    </row>
    <row r="468" spans="16:21" x14ac:dyDescent="0.25">
      <c r="P468" s="1">
        <v>92</v>
      </c>
      <c r="Q468" s="1">
        <v>100000</v>
      </c>
      <c r="R468" s="8">
        <v>500000</v>
      </c>
      <c r="S468" s="8" t="str">
        <f t="shared" si="15"/>
        <v>92100000500000</v>
      </c>
      <c r="T468" s="8" t="s">
        <v>43</v>
      </c>
      <c r="U468" s="1">
        <f t="shared" si="14"/>
        <v>41092.107753963435</v>
      </c>
    </row>
    <row r="469" spans="16:21" x14ac:dyDescent="0.25">
      <c r="P469" s="1">
        <v>93</v>
      </c>
      <c r="Q469" s="1">
        <v>100000</v>
      </c>
      <c r="R469" s="8">
        <v>500000</v>
      </c>
      <c r="S469" s="8" t="str">
        <f t="shared" si="15"/>
        <v>93100000500000</v>
      </c>
      <c r="T469" s="8" t="s">
        <v>43</v>
      </c>
      <c r="U469" s="1">
        <f t="shared" si="14"/>
        <v>41092.107753963435</v>
      </c>
    </row>
    <row r="470" spans="16:21" x14ac:dyDescent="0.25">
      <c r="P470" s="1">
        <v>94</v>
      </c>
      <c r="Q470" s="1">
        <v>100000</v>
      </c>
      <c r="R470" s="8">
        <v>500000</v>
      </c>
      <c r="S470" s="8" t="str">
        <f t="shared" si="15"/>
        <v>94100000500000</v>
      </c>
      <c r="T470" s="8" t="s">
        <v>43</v>
      </c>
      <c r="U470" s="1">
        <f t="shared" si="14"/>
        <v>41092.107753963435</v>
      </c>
    </row>
    <row r="471" spans="16:21" x14ac:dyDescent="0.25">
      <c r="P471" s="1">
        <v>95</v>
      </c>
      <c r="Q471" s="1">
        <v>100000</v>
      </c>
      <c r="R471" s="8">
        <v>500000</v>
      </c>
      <c r="S471" s="8" t="str">
        <f t="shared" si="15"/>
        <v>95100000500000</v>
      </c>
      <c r="T471" s="8" t="s">
        <v>43</v>
      </c>
      <c r="U471" s="1">
        <f t="shared" si="14"/>
        <v>41092.107753963435</v>
      </c>
    </row>
    <row r="472" spans="16:21" x14ac:dyDescent="0.25">
      <c r="P472" s="1">
        <v>96</v>
      </c>
      <c r="Q472" s="1">
        <v>100000</v>
      </c>
      <c r="R472" s="8">
        <v>500000</v>
      </c>
      <c r="S472" s="8" t="str">
        <f t="shared" si="15"/>
        <v>96100000500000</v>
      </c>
      <c r="T472" s="8" t="s">
        <v>43</v>
      </c>
      <c r="U472" s="1">
        <f t="shared" si="14"/>
        <v>41092.107753963435</v>
      </c>
    </row>
    <row r="473" spans="16:21" x14ac:dyDescent="0.25">
      <c r="P473" s="1">
        <v>97</v>
      </c>
      <c r="Q473" s="1">
        <v>100000</v>
      </c>
      <c r="R473" s="8">
        <v>500000</v>
      </c>
      <c r="S473" s="8" t="str">
        <f t="shared" si="15"/>
        <v>97100000500000</v>
      </c>
      <c r="T473" s="8" t="s">
        <v>43</v>
      </c>
      <c r="U473" s="1">
        <f t="shared" si="14"/>
        <v>41092.107753963435</v>
      </c>
    </row>
    <row r="474" spans="16:21" x14ac:dyDescent="0.25">
      <c r="P474" s="1">
        <v>98</v>
      </c>
      <c r="Q474" s="1">
        <v>100000</v>
      </c>
      <c r="R474" s="8">
        <v>500000</v>
      </c>
      <c r="S474" s="8" t="str">
        <f t="shared" si="15"/>
        <v>98100000500000</v>
      </c>
      <c r="T474" s="8" t="s">
        <v>43</v>
      </c>
      <c r="U474" s="1">
        <f t="shared" si="14"/>
        <v>41092.107753963435</v>
      </c>
    </row>
    <row r="475" spans="16:21" x14ac:dyDescent="0.25">
      <c r="P475" s="1">
        <v>99</v>
      </c>
      <c r="Q475" s="1">
        <v>100000</v>
      </c>
      <c r="R475" s="8">
        <v>500000</v>
      </c>
      <c r="S475" s="8" t="str">
        <f t="shared" si="15"/>
        <v>99100000500000</v>
      </c>
      <c r="T475" s="8" t="s">
        <v>43</v>
      </c>
      <c r="U475" s="1">
        <f t="shared" si="14"/>
        <v>41092.107753963435</v>
      </c>
    </row>
    <row r="476" spans="16:21" x14ac:dyDescent="0.25">
      <c r="P476" s="1">
        <v>100</v>
      </c>
      <c r="Q476" s="1">
        <v>100000</v>
      </c>
      <c r="R476" s="8">
        <v>500000</v>
      </c>
      <c r="S476" s="8" t="str">
        <f t="shared" si="15"/>
        <v>100100000500000</v>
      </c>
      <c r="T476" s="8" t="s">
        <v>43</v>
      </c>
      <c r="U476" s="1">
        <f t="shared" si="14"/>
        <v>41092.107753963435</v>
      </c>
    </row>
    <row r="477" spans="16:21" x14ac:dyDescent="0.25">
      <c r="P477" s="1">
        <v>101</v>
      </c>
      <c r="Q477" s="1">
        <v>100000</v>
      </c>
      <c r="R477" s="8">
        <v>500000</v>
      </c>
      <c r="S477" s="8" t="str">
        <f t="shared" si="15"/>
        <v>101100000500000</v>
      </c>
      <c r="T477" s="8" t="s">
        <v>43</v>
      </c>
      <c r="U477" s="1">
        <f t="shared" si="14"/>
        <v>41092.107753963435</v>
      </c>
    </row>
    <row r="478" spans="16:21" x14ac:dyDescent="0.25">
      <c r="P478" s="1">
        <v>102</v>
      </c>
      <c r="Q478" s="1">
        <v>100000</v>
      </c>
      <c r="R478" s="8">
        <v>500000</v>
      </c>
      <c r="S478" s="8" t="str">
        <f t="shared" si="15"/>
        <v>102100000500000</v>
      </c>
      <c r="T478" s="8" t="s">
        <v>43</v>
      </c>
      <c r="U478" s="1">
        <f t="shared" si="14"/>
        <v>41092.107753963435</v>
      </c>
    </row>
    <row r="479" spans="16:21" x14ac:dyDescent="0.25">
      <c r="P479" s="1">
        <v>103</v>
      </c>
      <c r="Q479" s="1">
        <v>100000</v>
      </c>
      <c r="R479" s="8">
        <v>500000</v>
      </c>
      <c r="S479" s="8" t="str">
        <f t="shared" si="15"/>
        <v>103100000500000</v>
      </c>
      <c r="T479" s="8" t="s">
        <v>43</v>
      </c>
      <c r="U479" s="1">
        <f t="shared" si="14"/>
        <v>41092.107753963435</v>
      </c>
    </row>
    <row r="480" spans="16:21" x14ac:dyDescent="0.25">
      <c r="P480" s="1">
        <v>104</v>
      </c>
      <c r="Q480" s="1">
        <v>100000</v>
      </c>
      <c r="R480" s="8">
        <v>500000</v>
      </c>
      <c r="S480" s="8" t="str">
        <f t="shared" si="15"/>
        <v>104100000500000</v>
      </c>
      <c r="T480" s="8" t="s">
        <v>43</v>
      </c>
      <c r="U480" s="1">
        <f t="shared" si="14"/>
        <v>41092.107753963435</v>
      </c>
    </row>
    <row r="481" spans="16:21" x14ac:dyDescent="0.25">
      <c r="P481" s="1">
        <v>105</v>
      </c>
      <c r="Q481" s="1">
        <v>100000</v>
      </c>
      <c r="R481" s="8">
        <v>500000</v>
      </c>
      <c r="S481" s="8" t="str">
        <f t="shared" si="15"/>
        <v>105100000500000</v>
      </c>
      <c r="T481" s="8" t="s">
        <v>43</v>
      </c>
      <c r="U481" s="1">
        <f t="shared" si="14"/>
        <v>41092.107753963435</v>
      </c>
    </row>
    <row r="482" spans="16:21" x14ac:dyDescent="0.25">
      <c r="P482" s="1">
        <v>106</v>
      </c>
      <c r="Q482" s="1">
        <v>100000</v>
      </c>
      <c r="R482" s="8">
        <v>500000</v>
      </c>
      <c r="S482" s="8" t="str">
        <f t="shared" si="15"/>
        <v>106100000500000</v>
      </c>
      <c r="T482" s="8" t="s">
        <v>43</v>
      </c>
      <c r="U482" s="1">
        <f t="shared" si="14"/>
        <v>41092.107753963435</v>
      </c>
    </row>
    <row r="483" spans="16:21" x14ac:dyDescent="0.25">
      <c r="P483" s="1">
        <v>107</v>
      </c>
      <c r="Q483" s="1">
        <v>100000</v>
      </c>
      <c r="R483" s="8">
        <v>500000</v>
      </c>
      <c r="S483" s="8" t="str">
        <f t="shared" si="15"/>
        <v>107100000500000</v>
      </c>
      <c r="T483" s="8" t="s">
        <v>43</v>
      </c>
      <c r="U483" s="1">
        <f t="shared" si="14"/>
        <v>41092.107753963435</v>
      </c>
    </row>
    <row r="484" spans="16:21" x14ac:dyDescent="0.25">
      <c r="P484" s="1">
        <v>108</v>
      </c>
      <c r="Q484" s="1">
        <v>100000</v>
      </c>
      <c r="R484" s="8">
        <v>500000</v>
      </c>
      <c r="S484" s="8" t="str">
        <f t="shared" si="15"/>
        <v>108100000500000</v>
      </c>
      <c r="T484" s="8" t="s">
        <v>43</v>
      </c>
      <c r="U484" s="1">
        <f t="shared" si="14"/>
        <v>41092.107753963435</v>
      </c>
    </row>
    <row r="485" spans="16:21" x14ac:dyDescent="0.25">
      <c r="P485" s="1">
        <v>109</v>
      </c>
      <c r="Q485" s="1">
        <v>100000</v>
      </c>
      <c r="R485" s="8">
        <v>500000</v>
      </c>
      <c r="S485" s="8" t="str">
        <f t="shared" si="15"/>
        <v>109100000500000</v>
      </c>
      <c r="T485" s="8" t="s">
        <v>43</v>
      </c>
      <c r="U485" s="1">
        <f t="shared" si="14"/>
        <v>41092.107753963435</v>
      </c>
    </row>
    <row r="486" spans="16:21" x14ac:dyDescent="0.25">
      <c r="P486" s="1">
        <v>110</v>
      </c>
      <c r="Q486" s="1">
        <v>100000</v>
      </c>
      <c r="R486" s="8">
        <v>500000</v>
      </c>
      <c r="S486" s="8" t="str">
        <f t="shared" si="15"/>
        <v>110100000500000</v>
      </c>
      <c r="T486" s="8" t="s">
        <v>43</v>
      </c>
      <c r="U486" s="1">
        <f t="shared" si="14"/>
        <v>41092.107753963435</v>
      </c>
    </row>
    <row r="487" spans="16:21" x14ac:dyDescent="0.25">
      <c r="P487" s="1">
        <v>111</v>
      </c>
      <c r="Q487" s="1">
        <v>100000</v>
      </c>
      <c r="R487" s="8">
        <v>500000</v>
      </c>
      <c r="S487" s="8" t="str">
        <f t="shared" si="15"/>
        <v>111100000500000</v>
      </c>
      <c r="T487" s="8" t="s">
        <v>43</v>
      </c>
      <c r="U487" s="1">
        <f t="shared" si="14"/>
        <v>41092.107753963435</v>
      </c>
    </row>
    <row r="488" spans="16:21" x14ac:dyDescent="0.25">
      <c r="P488" s="1">
        <v>112</v>
      </c>
      <c r="Q488" s="1">
        <v>100000</v>
      </c>
      <c r="R488" s="8">
        <v>500000</v>
      </c>
      <c r="S488" s="8" t="str">
        <f t="shared" si="15"/>
        <v>112100000500000</v>
      </c>
      <c r="T488" s="8" t="s">
        <v>43</v>
      </c>
      <c r="U488" s="1">
        <f t="shared" si="14"/>
        <v>41092.107753963435</v>
      </c>
    </row>
    <row r="489" spans="16:21" x14ac:dyDescent="0.25">
      <c r="P489" s="1">
        <v>113</v>
      </c>
      <c r="Q489" s="1">
        <v>100000</v>
      </c>
      <c r="R489" s="8">
        <v>500000</v>
      </c>
      <c r="S489" s="8" t="str">
        <f t="shared" si="15"/>
        <v>113100000500000</v>
      </c>
      <c r="T489" s="8" t="s">
        <v>43</v>
      </c>
      <c r="U489" s="1">
        <f t="shared" si="14"/>
        <v>41092.107753963435</v>
      </c>
    </row>
    <row r="490" spans="16:21" x14ac:dyDescent="0.25">
      <c r="P490" s="1">
        <v>114</v>
      </c>
      <c r="Q490" s="1">
        <v>100000</v>
      </c>
      <c r="R490" s="8">
        <v>500000</v>
      </c>
      <c r="S490" s="8" t="str">
        <f t="shared" si="15"/>
        <v>114100000500000</v>
      </c>
      <c r="T490" s="8" t="s">
        <v>43</v>
      </c>
      <c r="U490" s="1">
        <f t="shared" si="14"/>
        <v>41092.107753963435</v>
      </c>
    </row>
    <row r="491" spans="16:21" x14ac:dyDescent="0.25">
      <c r="P491" s="1">
        <v>115</v>
      </c>
      <c r="Q491" s="1">
        <v>100000</v>
      </c>
      <c r="R491" s="8">
        <v>500000</v>
      </c>
      <c r="S491" s="8" t="str">
        <f t="shared" si="15"/>
        <v>115100000500000</v>
      </c>
      <c r="T491" s="8" t="s">
        <v>43</v>
      </c>
      <c r="U491" s="1">
        <f t="shared" si="14"/>
        <v>41092.107753963435</v>
      </c>
    </row>
    <row r="492" spans="16:21" x14ac:dyDescent="0.25">
      <c r="P492" s="1">
        <v>116</v>
      </c>
      <c r="Q492" s="1">
        <v>100000</v>
      </c>
      <c r="R492" s="8">
        <v>500000</v>
      </c>
      <c r="S492" s="8" t="str">
        <f t="shared" si="15"/>
        <v>116100000500000</v>
      </c>
      <c r="T492" s="8" t="s">
        <v>43</v>
      </c>
      <c r="U492" s="1">
        <f t="shared" si="14"/>
        <v>41092.107753963435</v>
      </c>
    </row>
    <row r="493" spans="16:21" x14ac:dyDescent="0.25">
      <c r="P493" s="1">
        <v>117</v>
      </c>
      <c r="Q493" s="1">
        <v>100000</v>
      </c>
      <c r="R493" s="8">
        <v>500000</v>
      </c>
      <c r="S493" s="8" t="str">
        <f t="shared" si="15"/>
        <v>117100000500000</v>
      </c>
      <c r="T493" s="8" t="s">
        <v>43</v>
      </c>
      <c r="U493" s="1">
        <f t="shared" si="14"/>
        <v>41092.107753963435</v>
      </c>
    </row>
    <row r="494" spans="16:21" x14ac:dyDescent="0.25">
      <c r="P494" s="1">
        <v>118</v>
      </c>
      <c r="Q494" s="1">
        <v>100000</v>
      </c>
      <c r="R494" s="8">
        <v>500000</v>
      </c>
      <c r="S494" s="8" t="str">
        <f t="shared" si="15"/>
        <v>118100000500000</v>
      </c>
      <c r="T494" s="8" t="s">
        <v>43</v>
      </c>
      <c r="U494" s="1">
        <f t="shared" si="14"/>
        <v>41092.107753963435</v>
      </c>
    </row>
    <row r="495" spans="16:21" x14ac:dyDescent="0.25">
      <c r="P495" s="1">
        <v>119</v>
      </c>
      <c r="Q495" s="1">
        <v>100000</v>
      </c>
      <c r="R495" s="8">
        <v>500000</v>
      </c>
      <c r="S495" s="8" t="str">
        <f t="shared" si="15"/>
        <v>119100000500000</v>
      </c>
      <c r="T495" s="8" t="s">
        <v>43</v>
      </c>
      <c r="U495" s="1">
        <f t="shared" si="14"/>
        <v>41092.107753963435</v>
      </c>
    </row>
    <row r="496" spans="16:21" x14ac:dyDescent="0.25">
      <c r="P496" s="1">
        <v>120</v>
      </c>
      <c r="Q496" s="1">
        <v>100000</v>
      </c>
      <c r="R496" s="8">
        <v>500000</v>
      </c>
      <c r="S496" s="8" t="str">
        <f t="shared" si="15"/>
        <v>120100000500000</v>
      </c>
      <c r="T496" s="8" t="s">
        <v>43</v>
      </c>
      <c r="U496" s="1">
        <f t="shared" si="14"/>
        <v>41092.107753963435</v>
      </c>
    </row>
    <row r="497" spans="16:21" x14ac:dyDescent="0.25">
      <c r="P497" s="1">
        <v>121</v>
      </c>
      <c r="Q497" s="1">
        <v>100000</v>
      </c>
      <c r="R497" s="8">
        <v>500000</v>
      </c>
      <c r="S497" s="8" t="str">
        <f t="shared" si="15"/>
        <v>121100000500000</v>
      </c>
      <c r="T497" s="8" t="s">
        <v>43</v>
      </c>
      <c r="U497" s="1">
        <f t="shared" si="14"/>
        <v>41092.107753963435</v>
      </c>
    </row>
    <row r="498" spans="16:21" x14ac:dyDescent="0.25">
      <c r="P498" s="1">
        <v>122</v>
      </c>
      <c r="Q498" s="1">
        <v>100000</v>
      </c>
      <c r="R498" s="8">
        <v>500000</v>
      </c>
      <c r="S498" s="8" t="str">
        <f t="shared" si="15"/>
        <v>122100000500000</v>
      </c>
      <c r="T498" s="8" t="s">
        <v>43</v>
      </c>
      <c r="U498" s="1">
        <f t="shared" si="14"/>
        <v>41092.107753963435</v>
      </c>
    </row>
    <row r="499" spans="16:21" x14ac:dyDescent="0.25">
      <c r="P499" s="1">
        <v>123</v>
      </c>
      <c r="Q499" s="1">
        <v>100000</v>
      </c>
      <c r="R499" s="8">
        <v>500000</v>
      </c>
      <c r="S499" s="8" t="str">
        <f t="shared" si="15"/>
        <v>123100000500000</v>
      </c>
      <c r="T499" s="8" t="s">
        <v>43</v>
      </c>
      <c r="U499" s="1">
        <f t="shared" si="14"/>
        <v>41092.107753963435</v>
      </c>
    </row>
    <row r="500" spans="16:21" x14ac:dyDescent="0.25">
      <c r="P500" s="1">
        <v>124</v>
      </c>
      <c r="Q500" s="1">
        <v>100000</v>
      </c>
      <c r="R500" s="8">
        <v>500000</v>
      </c>
      <c r="S500" s="8" t="str">
        <f t="shared" si="15"/>
        <v>124100000500000</v>
      </c>
      <c r="T500" s="8" t="s">
        <v>43</v>
      </c>
      <c r="U500" s="1">
        <f t="shared" si="14"/>
        <v>41092.107753963435</v>
      </c>
    </row>
    <row r="501" spans="16:21" x14ac:dyDescent="0.25">
      <c r="P501" s="1">
        <v>125</v>
      </c>
      <c r="Q501" s="1">
        <v>100000</v>
      </c>
      <c r="R501" s="8">
        <v>500000</v>
      </c>
      <c r="S501" s="8" t="str">
        <f t="shared" si="15"/>
        <v>125100000500000</v>
      </c>
      <c r="T501" s="8" t="s">
        <v>43</v>
      </c>
      <c r="U501" s="1">
        <f t="shared" si="14"/>
        <v>41092.107753963435</v>
      </c>
    </row>
    <row r="502" spans="16:21" x14ac:dyDescent="0.25">
      <c r="P502" s="1">
        <v>1</v>
      </c>
      <c r="Q502" s="1">
        <v>100000</v>
      </c>
      <c r="R502" s="8">
        <v>600000</v>
      </c>
      <c r="S502" s="8" t="str">
        <f t="shared" si="15"/>
        <v>1100000600000</v>
      </c>
      <c r="T502" s="8" t="s">
        <v>48</v>
      </c>
      <c r="U502" s="1">
        <f>VLOOKUP(T502,$A$4:$N$14,6,FALSE)</f>
        <v>3342.9970077225303</v>
      </c>
    </row>
    <row r="503" spans="16:21" x14ac:dyDescent="0.25">
      <c r="P503" s="1">
        <v>2</v>
      </c>
      <c r="Q503" s="1">
        <v>100000</v>
      </c>
      <c r="R503" s="8">
        <v>600000</v>
      </c>
      <c r="S503" s="8" t="str">
        <f t="shared" si="15"/>
        <v>2100000600000</v>
      </c>
      <c r="T503" s="8" t="s">
        <v>48</v>
      </c>
      <c r="U503" s="1">
        <f t="shared" ref="U503:U566" si="16">VLOOKUP(T503,$A$4:$N$14,6,FALSE)</f>
        <v>3342.9970077225303</v>
      </c>
    </row>
    <row r="504" spans="16:21" x14ac:dyDescent="0.25">
      <c r="P504" s="1">
        <v>3</v>
      </c>
      <c r="Q504" s="1">
        <v>100000</v>
      </c>
      <c r="R504" s="8">
        <v>600000</v>
      </c>
      <c r="S504" s="8" t="str">
        <f t="shared" si="15"/>
        <v>3100000600000</v>
      </c>
      <c r="T504" s="8" t="s">
        <v>48</v>
      </c>
      <c r="U504" s="1">
        <f t="shared" si="16"/>
        <v>3342.9970077225303</v>
      </c>
    </row>
    <row r="505" spans="16:21" x14ac:dyDescent="0.25">
      <c r="P505" s="1">
        <v>4</v>
      </c>
      <c r="Q505" s="1">
        <v>100000</v>
      </c>
      <c r="R505" s="8">
        <v>600000</v>
      </c>
      <c r="S505" s="8" t="str">
        <f t="shared" si="15"/>
        <v>4100000600000</v>
      </c>
      <c r="T505" s="8" t="s">
        <v>48</v>
      </c>
      <c r="U505" s="1">
        <f t="shared" si="16"/>
        <v>3342.9970077225303</v>
      </c>
    </row>
    <row r="506" spans="16:21" x14ac:dyDescent="0.25">
      <c r="P506" s="1">
        <v>5</v>
      </c>
      <c r="Q506" s="1">
        <v>100000</v>
      </c>
      <c r="R506" s="8">
        <v>600000</v>
      </c>
      <c r="S506" s="8" t="str">
        <f t="shared" si="15"/>
        <v>5100000600000</v>
      </c>
      <c r="T506" s="8" t="s">
        <v>48</v>
      </c>
      <c r="U506" s="1">
        <f t="shared" si="16"/>
        <v>3342.9970077225303</v>
      </c>
    </row>
    <row r="507" spans="16:21" x14ac:dyDescent="0.25">
      <c r="P507" s="1">
        <v>6</v>
      </c>
      <c r="Q507" s="1">
        <v>100000</v>
      </c>
      <c r="R507" s="8">
        <v>600000</v>
      </c>
      <c r="S507" s="8" t="str">
        <f t="shared" si="15"/>
        <v>6100000600000</v>
      </c>
      <c r="T507" s="8" t="s">
        <v>48</v>
      </c>
      <c r="U507" s="1">
        <f t="shared" si="16"/>
        <v>3342.9970077225303</v>
      </c>
    </row>
    <row r="508" spans="16:21" x14ac:dyDescent="0.25">
      <c r="P508" s="1">
        <v>7</v>
      </c>
      <c r="Q508" s="1">
        <v>100000</v>
      </c>
      <c r="R508" s="8">
        <v>600000</v>
      </c>
      <c r="S508" s="8" t="str">
        <f t="shared" si="15"/>
        <v>7100000600000</v>
      </c>
      <c r="T508" s="8" t="s">
        <v>48</v>
      </c>
      <c r="U508" s="1">
        <f t="shared" si="16"/>
        <v>3342.9970077225303</v>
      </c>
    </row>
    <row r="509" spans="16:21" x14ac:dyDescent="0.25">
      <c r="P509" s="1">
        <v>8</v>
      </c>
      <c r="Q509" s="1">
        <v>100000</v>
      </c>
      <c r="R509" s="8">
        <v>600000</v>
      </c>
      <c r="S509" s="8" t="str">
        <f t="shared" si="15"/>
        <v>8100000600000</v>
      </c>
      <c r="T509" s="8" t="s">
        <v>48</v>
      </c>
      <c r="U509" s="1">
        <f t="shared" si="16"/>
        <v>3342.9970077225303</v>
      </c>
    </row>
    <row r="510" spans="16:21" x14ac:dyDescent="0.25">
      <c r="P510" s="1">
        <v>9</v>
      </c>
      <c r="Q510" s="1">
        <v>100000</v>
      </c>
      <c r="R510" s="8">
        <v>600000</v>
      </c>
      <c r="S510" s="8" t="str">
        <f t="shared" si="15"/>
        <v>9100000600000</v>
      </c>
      <c r="T510" s="8" t="s">
        <v>48</v>
      </c>
      <c r="U510" s="1">
        <f t="shared" si="16"/>
        <v>3342.9970077225303</v>
      </c>
    </row>
    <row r="511" spans="16:21" x14ac:dyDescent="0.25">
      <c r="P511" s="1">
        <v>10</v>
      </c>
      <c r="Q511" s="1">
        <v>100000</v>
      </c>
      <c r="R511" s="8">
        <v>600000</v>
      </c>
      <c r="S511" s="8" t="str">
        <f t="shared" si="15"/>
        <v>10100000600000</v>
      </c>
      <c r="T511" s="8" t="s">
        <v>48</v>
      </c>
      <c r="U511" s="1">
        <f t="shared" si="16"/>
        <v>3342.9970077225303</v>
      </c>
    </row>
    <row r="512" spans="16:21" x14ac:dyDescent="0.25">
      <c r="P512" s="1">
        <v>11</v>
      </c>
      <c r="Q512" s="1">
        <v>100000</v>
      </c>
      <c r="R512" s="8">
        <v>600000</v>
      </c>
      <c r="S512" s="8" t="str">
        <f t="shared" si="15"/>
        <v>11100000600000</v>
      </c>
      <c r="T512" s="8" t="s">
        <v>48</v>
      </c>
      <c r="U512" s="1">
        <f t="shared" si="16"/>
        <v>3342.9970077225303</v>
      </c>
    </row>
    <row r="513" spans="16:21" x14ac:dyDescent="0.25">
      <c r="P513" s="1">
        <v>12</v>
      </c>
      <c r="Q513" s="1">
        <v>100000</v>
      </c>
      <c r="R513" s="8">
        <v>600000</v>
      </c>
      <c r="S513" s="8" t="str">
        <f t="shared" si="15"/>
        <v>12100000600000</v>
      </c>
      <c r="T513" s="8" t="s">
        <v>48</v>
      </c>
      <c r="U513" s="1">
        <f t="shared" si="16"/>
        <v>3342.9970077225303</v>
      </c>
    </row>
    <row r="514" spans="16:21" x14ac:dyDescent="0.25">
      <c r="P514" s="1">
        <v>13</v>
      </c>
      <c r="Q514" s="1">
        <v>100000</v>
      </c>
      <c r="R514" s="8">
        <v>600000</v>
      </c>
      <c r="S514" s="8" t="str">
        <f t="shared" si="15"/>
        <v>13100000600000</v>
      </c>
      <c r="T514" s="8" t="s">
        <v>48</v>
      </c>
      <c r="U514" s="1">
        <f t="shared" si="16"/>
        <v>3342.9970077225303</v>
      </c>
    </row>
    <row r="515" spans="16:21" x14ac:dyDescent="0.25">
      <c r="P515" s="1">
        <v>14</v>
      </c>
      <c r="Q515" s="1">
        <v>100000</v>
      </c>
      <c r="R515" s="8">
        <v>600000</v>
      </c>
      <c r="S515" s="8" t="str">
        <f t="shared" ref="S515:S578" si="17">P515&amp;Q515&amp;R515</f>
        <v>14100000600000</v>
      </c>
      <c r="T515" s="8" t="s">
        <v>48</v>
      </c>
      <c r="U515" s="1">
        <f t="shared" si="16"/>
        <v>3342.9970077225303</v>
      </c>
    </row>
    <row r="516" spans="16:21" x14ac:dyDescent="0.25">
      <c r="P516" s="1">
        <v>15</v>
      </c>
      <c r="Q516" s="1">
        <v>100000</v>
      </c>
      <c r="R516" s="8">
        <v>600000</v>
      </c>
      <c r="S516" s="8" t="str">
        <f t="shared" si="17"/>
        <v>15100000600000</v>
      </c>
      <c r="T516" s="8" t="s">
        <v>48</v>
      </c>
      <c r="U516" s="1">
        <f t="shared" si="16"/>
        <v>3342.9970077225303</v>
      </c>
    </row>
    <row r="517" spans="16:21" x14ac:dyDescent="0.25">
      <c r="P517" s="1">
        <v>16</v>
      </c>
      <c r="Q517" s="1">
        <v>100000</v>
      </c>
      <c r="R517" s="8">
        <v>600000</v>
      </c>
      <c r="S517" s="8" t="str">
        <f t="shared" si="17"/>
        <v>16100000600000</v>
      </c>
      <c r="T517" s="8" t="s">
        <v>48</v>
      </c>
      <c r="U517" s="1">
        <f t="shared" si="16"/>
        <v>3342.9970077225303</v>
      </c>
    </row>
    <row r="518" spans="16:21" x14ac:dyDescent="0.25">
      <c r="P518" s="1">
        <v>17</v>
      </c>
      <c r="Q518" s="1">
        <v>100000</v>
      </c>
      <c r="R518" s="8">
        <v>600000</v>
      </c>
      <c r="S518" s="8" t="str">
        <f t="shared" si="17"/>
        <v>17100000600000</v>
      </c>
      <c r="T518" s="8" t="s">
        <v>48</v>
      </c>
      <c r="U518" s="1">
        <f t="shared" si="16"/>
        <v>3342.9970077225303</v>
      </c>
    </row>
    <row r="519" spans="16:21" x14ac:dyDescent="0.25">
      <c r="P519" s="1">
        <v>18</v>
      </c>
      <c r="Q519" s="1">
        <v>100000</v>
      </c>
      <c r="R519" s="8">
        <v>600000</v>
      </c>
      <c r="S519" s="8" t="str">
        <f t="shared" si="17"/>
        <v>18100000600000</v>
      </c>
      <c r="T519" s="8" t="s">
        <v>48</v>
      </c>
      <c r="U519" s="1">
        <f t="shared" si="16"/>
        <v>3342.9970077225303</v>
      </c>
    </row>
    <row r="520" spans="16:21" x14ac:dyDescent="0.25">
      <c r="P520" s="1">
        <v>19</v>
      </c>
      <c r="Q520" s="1">
        <v>100000</v>
      </c>
      <c r="R520" s="8">
        <v>600000</v>
      </c>
      <c r="S520" s="8" t="str">
        <f t="shared" si="17"/>
        <v>19100000600000</v>
      </c>
      <c r="T520" s="8" t="s">
        <v>48</v>
      </c>
      <c r="U520" s="1">
        <f t="shared" si="16"/>
        <v>3342.9970077225303</v>
      </c>
    </row>
    <row r="521" spans="16:21" x14ac:dyDescent="0.25">
      <c r="P521" s="1">
        <v>20</v>
      </c>
      <c r="Q521" s="1">
        <v>100000</v>
      </c>
      <c r="R521" s="8">
        <v>600000</v>
      </c>
      <c r="S521" s="8" t="str">
        <f t="shared" si="17"/>
        <v>20100000600000</v>
      </c>
      <c r="T521" s="8" t="s">
        <v>48</v>
      </c>
      <c r="U521" s="1">
        <f t="shared" si="16"/>
        <v>3342.9970077225303</v>
      </c>
    </row>
    <row r="522" spans="16:21" x14ac:dyDescent="0.25">
      <c r="P522" s="1">
        <v>21</v>
      </c>
      <c r="Q522" s="1">
        <v>100000</v>
      </c>
      <c r="R522" s="8">
        <v>600000</v>
      </c>
      <c r="S522" s="8" t="str">
        <f t="shared" si="17"/>
        <v>21100000600000</v>
      </c>
      <c r="T522" s="8" t="s">
        <v>48</v>
      </c>
      <c r="U522" s="1">
        <f t="shared" si="16"/>
        <v>3342.9970077225303</v>
      </c>
    </row>
    <row r="523" spans="16:21" x14ac:dyDescent="0.25">
      <c r="P523" s="1">
        <v>22</v>
      </c>
      <c r="Q523" s="1">
        <v>100000</v>
      </c>
      <c r="R523" s="8">
        <v>600000</v>
      </c>
      <c r="S523" s="8" t="str">
        <f t="shared" si="17"/>
        <v>22100000600000</v>
      </c>
      <c r="T523" s="8" t="s">
        <v>48</v>
      </c>
      <c r="U523" s="1">
        <f t="shared" si="16"/>
        <v>3342.9970077225303</v>
      </c>
    </row>
    <row r="524" spans="16:21" x14ac:dyDescent="0.25">
      <c r="P524" s="1">
        <v>23</v>
      </c>
      <c r="Q524" s="1">
        <v>100000</v>
      </c>
      <c r="R524" s="8">
        <v>600000</v>
      </c>
      <c r="S524" s="8" t="str">
        <f t="shared" si="17"/>
        <v>23100000600000</v>
      </c>
      <c r="T524" s="8" t="s">
        <v>48</v>
      </c>
      <c r="U524" s="1">
        <f t="shared" si="16"/>
        <v>3342.9970077225303</v>
      </c>
    </row>
    <row r="525" spans="16:21" x14ac:dyDescent="0.25">
      <c r="P525" s="1">
        <v>24</v>
      </c>
      <c r="Q525" s="1">
        <v>100000</v>
      </c>
      <c r="R525" s="8">
        <v>600000</v>
      </c>
      <c r="S525" s="8" t="str">
        <f t="shared" si="17"/>
        <v>24100000600000</v>
      </c>
      <c r="T525" s="8" t="s">
        <v>48</v>
      </c>
      <c r="U525" s="1">
        <f t="shared" si="16"/>
        <v>3342.9970077225303</v>
      </c>
    </row>
    <row r="526" spans="16:21" x14ac:dyDescent="0.25">
      <c r="P526" s="1">
        <v>25</v>
      </c>
      <c r="Q526" s="1">
        <v>100000</v>
      </c>
      <c r="R526" s="8">
        <v>600000</v>
      </c>
      <c r="S526" s="8" t="str">
        <f t="shared" si="17"/>
        <v>25100000600000</v>
      </c>
      <c r="T526" s="8" t="s">
        <v>48</v>
      </c>
      <c r="U526" s="1">
        <f t="shared" si="16"/>
        <v>3342.9970077225303</v>
      </c>
    </row>
    <row r="527" spans="16:21" x14ac:dyDescent="0.25">
      <c r="P527" s="1">
        <v>26</v>
      </c>
      <c r="Q527" s="1">
        <v>100000</v>
      </c>
      <c r="R527" s="8">
        <v>600000</v>
      </c>
      <c r="S527" s="8" t="str">
        <f t="shared" si="17"/>
        <v>26100000600000</v>
      </c>
      <c r="T527" s="8" t="s">
        <v>34</v>
      </c>
      <c r="U527" s="1">
        <f t="shared" si="16"/>
        <v>4156.6125049825359</v>
      </c>
    </row>
    <row r="528" spans="16:21" x14ac:dyDescent="0.25">
      <c r="P528" s="1">
        <v>27</v>
      </c>
      <c r="Q528" s="1">
        <v>100000</v>
      </c>
      <c r="R528" s="8">
        <v>600000</v>
      </c>
      <c r="S528" s="8" t="str">
        <f t="shared" si="17"/>
        <v>27100000600000</v>
      </c>
      <c r="T528" s="8" t="s">
        <v>34</v>
      </c>
      <c r="U528" s="1">
        <f t="shared" si="16"/>
        <v>4156.6125049825359</v>
      </c>
    </row>
    <row r="529" spans="16:21" x14ac:dyDescent="0.25">
      <c r="P529" s="1">
        <v>28</v>
      </c>
      <c r="Q529" s="1">
        <v>100000</v>
      </c>
      <c r="R529" s="8">
        <v>600000</v>
      </c>
      <c r="S529" s="8" t="str">
        <f t="shared" si="17"/>
        <v>28100000600000</v>
      </c>
      <c r="T529" s="8" t="s">
        <v>34</v>
      </c>
      <c r="U529" s="1">
        <f t="shared" si="16"/>
        <v>4156.6125049825359</v>
      </c>
    </row>
    <row r="530" spans="16:21" x14ac:dyDescent="0.25">
      <c r="P530" s="1">
        <v>29</v>
      </c>
      <c r="Q530" s="1">
        <v>100000</v>
      </c>
      <c r="R530" s="8">
        <v>600000</v>
      </c>
      <c r="S530" s="8" t="str">
        <f t="shared" si="17"/>
        <v>29100000600000</v>
      </c>
      <c r="T530" s="8" t="s">
        <v>34</v>
      </c>
      <c r="U530" s="1">
        <f t="shared" si="16"/>
        <v>4156.6125049825359</v>
      </c>
    </row>
    <row r="531" spans="16:21" x14ac:dyDescent="0.25">
      <c r="P531" s="1">
        <v>30</v>
      </c>
      <c r="Q531" s="1">
        <v>100000</v>
      </c>
      <c r="R531" s="8">
        <v>600000</v>
      </c>
      <c r="S531" s="8" t="str">
        <f t="shared" si="17"/>
        <v>30100000600000</v>
      </c>
      <c r="T531" s="8" t="s">
        <v>34</v>
      </c>
      <c r="U531" s="1">
        <f t="shared" si="16"/>
        <v>4156.6125049825359</v>
      </c>
    </row>
    <row r="532" spans="16:21" x14ac:dyDescent="0.25">
      <c r="P532" s="1">
        <v>31</v>
      </c>
      <c r="Q532" s="1">
        <v>100000</v>
      </c>
      <c r="R532" s="8">
        <v>600000</v>
      </c>
      <c r="S532" s="8" t="str">
        <f t="shared" si="17"/>
        <v>31100000600000</v>
      </c>
      <c r="T532" s="8" t="s">
        <v>34</v>
      </c>
      <c r="U532" s="1">
        <f t="shared" si="16"/>
        <v>4156.6125049825359</v>
      </c>
    </row>
    <row r="533" spans="16:21" x14ac:dyDescent="0.25">
      <c r="P533" s="1">
        <v>32</v>
      </c>
      <c r="Q533" s="1">
        <v>100000</v>
      </c>
      <c r="R533" s="8">
        <v>600000</v>
      </c>
      <c r="S533" s="8" t="str">
        <f t="shared" si="17"/>
        <v>32100000600000</v>
      </c>
      <c r="T533" s="8" t="s">
        <v>34</v>
      </c>
      <c r="U533" s="1">
        <f t="shared" si="16"/>
        <v>4156.6125049825359</v>
      </c>
    </row>
    <row r="534" spans="16:21" x14ac:dyDescent="0.25">
      <c r="P534" s="1">
        <v>33</v>
      </c>
      <c r="Q534" s="1">
        <v>100000</v>
      </c>
      <c r="R534" s="8">
        <v>600000</v>
      </c>
      <c r="S534" s="8" t="str">
        <f t="shared" si="17"/>
        <v>33100000600000</v>
      </c>
      <c r="T534" s="8" t="s">
        <v>34</v>
      </c>
      <c r="U534" s="1">
        <f t="shared" si="16"/>
        <v>4156.6125049825359</v>
      </c>
    </row>
    <row r="535" spans="16:21" x14ac:dyDescent="0.25">
      <c r="P535" s="1">
        <v>34</v>
      </c>
      <c r="Q535" s="1">
        <v>100000</v>
      </c>
      <c r="R535" s="8">
        <v>600000</v>
      </c>
      <c r="S535" s="8" t="str">
        <f t="shared" si="17"/>
        <v>34100000600000</v>
      </c>
      <c r="T535" s="8" t="s">
        <v>34</v>
      </c>
      <c r="U535" s="1">
        <f t="shared" si="16"/>
        <v>4156.6125049825359</v>
      </c>
    </row>
    <row r="536" spans="16:21" x14ac:dyDescent="0.25">
      <c r="P536" s="1">
        <v>35</v>
      </c>
      <c r="Q536" s="1">
        <v>100000</v>
      </c>
      <c r="R536" s="8">
        <v>600000</v>
      </c>
      <c r="S536" s="8" t="str">
        <f t="shared" si="17"/>
        <v>35100000600000</v>
      </c>
      <c r="T536" s="8" t="s">
        <v>34</v>
      </c>
      <c r="U536" s="1">
        <f t="shared" si="16"/>
        <v>4156.6125049825359</v>
      </c>
    </row>
    <row r="537" spans="16:21" x14ac:dyDescent="0.25">
      <c r="P537" s="1">
        <v>36</v>
      </c>
      <c r="Q537" s="1">
        <v>100000</v>
      </c>
      <c r="R537" s="8">
        <v>600000</v>
      </c>
      <c r="S537" s="8" t="str">
        <f t="shared" si="17"/>
        <v>36100000600000</v>
      </c>
      <c r="T537" s="8" t="s">
        <v>35</v>
      </c>
      <c r="U537" s="1">
        <f t="shared" si="16"/>
        <v>5091.5754642236689</v>
      </c>
    </row>
    <row r="538" spans="16:21" x14ac:dyDescent="0.25">
      <c r="P538" s="1">
        <v>37</v>
      </c>
      <c r="Q538" s="1">
        <v>100000</v>
      </c>
      <c r="R538" s="8">
        <v>600000</v>
      </c>
      <c r="S538" s="8" t="str">
        <f t="shared" si="17"/>
        <v>37100000600000</v>
      </c>
      <c r="T538" s="8" t="s">
        <v>35</v>
      </c>
      <c r="U538" s="1">
        <f t="shared" si="16"/>
        <v>5091.5754642236689</v>
      </c>
    </row>
    <row r="539" spans="16:21" x14ac:dyDescent="0.25">
      <c r="P539" s="1">
        <v>38</v>
      </c>
      <c r="Q539" s="1">
        <v>100000</v>
      </c>
      <c r="R539" s="8">
        <v>600000</v>
      </c>
      <c r="S539" s="8" t="str">
        <f t="shared" si="17"/>
        <v>38100000600000</v>
      </c>
      <c r="T539" s="8" t="s">
        <v>35</v>
      </c>
      <c r="U539" s="1">
        <f t="shared" si="16"/>
        <v>5091.5754642236689</v>
      </c>
    </row>
    <row r="540" spans="16:21" x14ac:dyDescent="0.25">
      <c r="P540" s="1">
        <v>39</v>
      </c>
      <c r="Q540" s="1">
        <v>100000</v>
      </c>
      <c r="R540" s="8">
        <v>600000</v>
      </c>
      <c r="S540" s="8" t="str">
        <f t="shared" si="17"/>
        <v>39100000600000</v>
      </c>
      <c r="T540" s="8" t="s">
        <v>35</v>
      </c>
      <c r="U540" s="1">
        <f t="shared" si="16"/>
        <v>5091.5754642236689</v>
      </c>
    </row>
    <row r="541" spans="16:21" x14ac:dyDescent="0.25">
      <c r="P541" s="1">
        <v>40</v>
      </c>
      <c r="Q541" s="1">
        <v>100000</v>
      </c>
      <c r="R541" s="8">
        <v>600000</v>
      </c>
      <c r="S541" s="8" t="str">
        <f t="shared" si="17"/>
        <v>40100000600000</v>
      </c>
      <c r="T541" s="8" t="s">
        <v>35</v>
      </c>
      <c r="U541" s="1">
        <f t="shared" si="16"/>
        <v>5091.5754642236689</v>
      </c>
    </row>
    <row r="542" spans="16:21" x14ac:dyDescent="0.25">
      <c r="P542" s="1">
        <v>41</v>
      </c>
      <c r="Q542" s="1">
        <v>100000</v>
      </c>
      <c r="R542" s="8">
        <v>600000</v>
      </c>
      <c r="S542" s="8" t="str">
        <f t="shared" si="17"/>
        <v>41100000600000</v>
      </c>
      <c r="T542" s="8" t="s">
        <v>35</v>
      </c>
      <c r="U542" s="1">
        <f t="shared" si="16"/>
        <v>5091.5754642236689</v>
      </c>
    </row>
    <row r="543" spans="16:21" x14ac:dyDescent="0.25">
      <c r="P543" s="1">
        <v>42</v>
      </c>
      <c r="Q543" s="1">
        <v>100000</v>
      </c>
      <c r="R543" s="8">
        <v>600000</v>
      </c>
      <c r="S543" s="8" t="str">
        <f t="shared" si="17"/>
        <v>42100000600000</v>
      </c>
      <c r="T543" s="8" t="s">
        <v>35</v>
      </c>
      <c r="U543" s="1">
        <f t="shared" si="16"/>
        <v>5091.5754642236689</v>
      </c>
    </row>
    <row r="544" spans="16:21" x14ac:dyDescent="0.25">
      <c r="P544" s="1">
        <v>43</v>
      </c>
      <c r="Q544" s="1">
        <v>100000</v>
      </c>
      <c r="R544" s="8">
        <v>600000</v>
      </c>
      <c r="S544" s="8" t="str">
        <f t="shared" si="17"/>
        <v>43100000600000</v>
      </c>
      <c r="T544" s="8" t="s">
        <v>35</v>
      </c>
      <c r="U544" s="1">
        <f t="shared" si="16"/>
        <v>5091.5754642236689</v>
      </c>
    </row>
    <row r="545" spans="16:21" x14ac:dyDescent="0.25">
      <c r="P545" s="1">
        <v>44</v>
      </c>
      <c r="Q545" s="1">
        <v>100000</v>
      </c>
      <c r="R545" s="8">
        <v>600000</v>
      </c>
      <c r="S545" s="8" t="str">
        <f t="shared" si="17"/>
        <v>44100000600000</v>
      </c>
      <c r="T545" s="8" t="s">
        <v>35</v>
      </c>
      <c r="U545" s="1">
        <f t="shared" si="16"/>
        <v>5091.5754642236689</v>
      </c>
    </row>
    <row r="546" spans="16:21" x14ac:dyDescent="0.25">
      <c r="P546" s="1">
        <v>45</v>
      </c>
      <c r="Q546" s="1">
        <v>100000</v>
      </c>
      <c r="R546" s="8">
        <v>600000</v>
      </c>
      <c r="S546" s="8" t="str">
        <f t="shared" si="17"/>
        <v>45100000600000</v>
      </c>
      <c r="T546" s="8" t="s">
        <v>35</v>
      </c>
      <c r="U546" s="1">
        <f t="shared" si="16"/>
        <v>5091.5754642236689</v>
      </c>
    </row>
    <row r="547" spans="16:21" x14ac:dyDescent="0.25">
      <c r="P547" s="1">
        <v>46</v>
      </c>
      <c r="Q547" s="1">
        <v>100000</v>
      </c>
      <c r="R547" s="8">
        <v>600000</v>
      </c>
      <c r="S547" s="8" t="str">
        <f t="shared" si="17"/>
        <v>46100000600000</v>
      </c>
      <c r="T547" s="8" t="s">
        <v>36</v>
      </c>
      <c r="U547" s="1">
        <f t="shared" si="16"/>
        <v>7658.1977688733487</v>
      </c>
    </row>
    <row r="548" spans="16:21" x14ac:dyDescent="0.25">
      <c r="P548" s="1">
        <v>47</v>
      </c>
      <c r="Q548" s="1">
        <v>100000</v>
      </c>
      <c r="R548" s="8">
        <v>600000</v>
      </c>
      <c r="S548" s="8" t="str">
        <f t="shared" si="17"/>
        <v>47100000600000</v>
      </c>
      <c r="T548" s="8" t="s">
        <v>36</v>
      </c>
      <c r="U548" s="1">
        <f t="shared" si="16"/>
        <v>7658.1977688733487</v>
      </c>
    </row>
    <row r="549" spans="16:21" x14ac:dyDescent="0.25">
      <c r="P549" s="1">
        <v>48</v>
      </c>
      <c r="Q549" s="1">
        <v>100000</v>
      </c>
      <c r="R549" s="8">
        <v>600000</v>
      </c>
      <c r="S549" s="8" t="str">
        <f t="shared" si="17"/>
        <v>48100000600000</v>
      </c>
      <c r="T549" s="8" t="s">
        <v>36</v>
      </c>
      <c r="U549" s="1">
        <f t="shared" si="16"/>
        <v>7658.1977688733487</v>
      </c>
    </row>
    <row r="550" spans="16:21" x14ac:dyDescent="0.25">
      <c r="P550" s="1">
        <v>49</v>
      </c>
      <c r="Q550" s="1">
        <v>100000</v>
      </c>
      <c r="R550" s="8">
        <v>600000</v>
      </c>
      <c r="S550" s="8" t="str">
        <f t="shared" si="17"/>
        <v>49100000600000</v>
      </c>
      <c r="T550" s="8" t="s">
        <v>36</v>
      </c>
      <c r="U550" s="1">
        <f t="shared" si="16"/>
        <v>7658.1977688733487</v>
      </c>
    </row>
    <row r="551" spans="16:21" x14ac:dyDescent="0.25">
      <c r="P551" s="1">
        <v>50</v>
      </c>
      <c r="Q551" s="1">
        <v>100000</v>
      </c>
      <c r="R551" s="8">
        <v>600000</v>
      </c>
      <c r="S551" s="8" t="str">
        <f t="shared" si="17"/>
        <v>50100000600000</v>
      </c>
      <c r="T551" s="8" t="s">
        <v>36</v>
      </c>
      <c r="U551" s="1">
        <f t="shared" si="16"/>
        <v>7658.1977688733487</v>
      </c>
    </row>
    <row r="552" spans="16:21" x14ac:dyDescent="0.25">
      <c r="P552" s="1">
        <v>51</v>
      </c>
      <c r="Q552" s="1">
        <v>100000</v>
      </c>
      <c r="R552" s="8">
        <v>600000</v>
      </c>
      <c r="S552" s="8" t="str">
        <f t="shared" si="17"/>
        <v>51100000600000</v>
      </c>
      <c r="T552" s="8" t="s">
        <v>37</v>
      </c>
      <c r="U552" s="1">
        <f t="shared" si="16"/>
        <v>10735.759514839625</v>
      </c>
    </row>
    <row r="553" spans="16:21" x14ac:dyDescent="0.25">
      <c r="P553" s="1">
        <v>52</v>
      </c>
      <c r="Q553" s="1">
        <v>100000</v>
      </c>
      <c r="R553" s="8">
        <v>600000</v>
      </c>
      <c r="S553" s="8" t="str">
        <f t="shared" si="17"/>
        <v>52100000600000</v>
      </c>
      <c r="T553" s="8" t="s">
        <v>37</v>
      </c>
      <c r="U553" s="1">
        <f t="shared" si="16"/>
        <v>10735.759514839625</v>
      </c>
    </row>
    <row r="554" spans="16:21" x14ac:dyDescent="0.25">
      <c r="P554" s="1">
        <v>53</v>
      </c>
      <c r="Q554" s="1">
        <v>100000</v>
      </c>
      <c r="R554" s="8">
        <v>600000</v>
      </c>
      <c r="S554" s="8" t="str">
        <f t="shared" si="17"/>
        <v>53100000600000</v>
      </c>
      <c r="T554" s="8" t="s">
        <v>37</v>
      </c>
      <c r="U554" s="1">
        <f t="shared" si="16"/>
        <v>10735.759514839625</v>
      </c>
    </row>
    <row r="555" spans="16:21" x14ac:dyDescent="0.25">
      <c r="P555" s="1">
        <v>54</v>
      </c>
      <c r="Q555" s="1">
        <v>100000</v>
      </c>
      <c r="R555" s="8">
        <v>600000</v>
      </c>
      <c r="S555" s="8" t="str">
        <f t="shared" si="17"/>
        <v>54100000600000</v>
      </c>
      <c r="T555" s="8" t="s">
        <v>37</v>
      </c>
      <c r="U555" s="1">
        <f t="shared" si="16"/>
        <v>10735.759514839625</v>
      </c>
    </row>
    <row r="556" spans="16:21" x14ac:dyDescent="0.25">
      <c r="P556" s="1">
        <v>55</v>
      </c>
      <c r="Q556" s="1">
        <v>100000</v>
      </c>
      <c r="R556" s="8">
        <v>600000</v>
      </c>
      <c r="S556" s="8" t="str">
        <f t="shared" si="17"/>
        <v>55100000600000</v>
      </c>
      <c r="T556" s="8" t="s">
        <v>37</v>
      </c>
      <c r="U556" s="1">
        <f t="shared" si="16"/>
        <v>10735.759514839625</v>
      </c>
    </row>
    <row r="557" spans="16:21" x14ac:dyDescent="0.25">
      <c r="P557" s="1">
        <v>56</v>
      </c>
      <c r="Q557" s="1">
        <v>100000</v>
      </c>
      <c r="R557" s="8">
        <v>600000</v>
      </c>
      <c r="S557" s="8" t="str">
        <f t="shared" si="17"/>
        <v>56100000600000</v>
      </c>
      <c r="T557" s="8" t="s">
        <v>38</v>
      </c>
      <c r="U557" s="1">
        <f t="shared" si="16"/>
        <v>14893.036500578926</v>
      </c>
    </row>
    <row r="558" spans="16:21" x14ac:dyDescent="0.25">
      <c r="P558" s="1">
        <v>57</v>
      </c>
      <c r="Q558" s="1">
        <v>100000</v>
      </c>
      <c r="R558" s="8">
        <v>600000</v>
      </c>
      <c r="S558" s="8" t="str">
        <f t="shared" si="17"/>
        <v>57100000600000</v>
      </c>
      <c r="T558" s="8" t="s">
        <v>38</v>
      </c>
      <c r="U558" s="1">
        <f t="shared" si="16"/>
        <v>14893.036500578926</v>
      </c>
    </row>
    <row r="559" spans="16:21" x14ac:dyDescent="0.25">
      <c r="P559" s="1">
        <v>58</v>
      </c>
      <c r="Q559" s="1">
        <v>100000</v>
      </c>
      <c r="R559" s="8">
        <v>600000</v>
      </c>
      <c r="S559" s="8" t="str">
        <f t="shared" si="17"/>
        <v>58100000600000</v>
      </c>
      <c r="T559" s="8" t="s">
        <v>38</v>
      </c>
      <c r="U559" s="1">
        <f t="shared" si="16"/>
        <v>14893.036500578926</v>
      </c>
    </row>
    <row r="560" spans="16:21" x14ac:dyDescent="0.25">
      <c r="P560" s="1">
        <v>59</v>
      </c>
      <c r="Q560" s="1">
        <v>100000</v>
      </c>
      <c r="R560" s="8">
        <v>600000</v>
      </c>
      <c r="S560" s="8" t="str">
        <f t="shared" si="17"/>
        <v>59100000600000</v>
      </c>
      <c r="T560" s="8" t="s">
        <v>38</v>
      </c>
      <c r="U560" s="1">
        <f t="shared" si="16"/>
        <v>14893.036500578926</v>
      </c>
    </row>
    <row r="561" spans="16:21" x14ac:dyDescent="0.25">
      <c r="P561" s="1">
        <v>60</v>
      </c>
      <c r="Q561" s="1">
        <v>100000</v>
      </c>
      <c r="R561" s="8">
        <v>600000</v>
      </c>
      <c r="S561" s="8" t="str">
        <f t="shared" si="17"/>
        <v>60100000600000</v>
      </c>
      <c r="T561" s="8" t="s">
        <v>38</v>
      </c>
      <c r="U561" s="1">
        <f t="shared" si="16"/>
        <v>14893.036500578926</v>
      </c>
    </row>
    <row r="562" spans="16:21" x14ac:dyDescent="0.25">
      <c r="P562" s="1">
        <v>61</v>
      </c>
      <c r="Q562" s="1">
        <v>100000</v>
      </c>
      <c r="R562" s="8">
        <v>600000</v>
      </c>
      <c r="S562" s="8" t="str">
        <f t="shared" si="17"/>
        <v>61100000600000</v>
      </c>
      <c r="T562" s="8" t="s">
        <v>39</v>
      </c>
      <c r="U562" s="1">
        <f t="shared" si="16"/>
        <v>19039.793686202673</v>
      </c>
    </row>
    <row r="563" spans="16:21" x14ac:dyDescent="0.25">
      <c r="P563" s="1">
        <v>62</v>
      </c>
      <c r="Q563" s="1">
        <v>100000</v>
      </c>
      <c r="R563" s="8">
        <v>600000</v>
      </c>
      <c r="S563" s="8" t="str">
        <f t="shared" si="17"/>
        <v>62100000600000</v>
      </c>
      <c r="T563" s="8" t="s">
        <v>39</v>
      </c>
      <c r="U563" s="1">
        <f t="shared" si="16"/>
        <v>19039.793686202673</v>
      </c>
    </row>
    <row r="564" spans="16:21" x14ac:dyDescent="0.25">
      <c r="P564" s="1">
        <v>63</v>
      </c>
      <c r="Q564" s="1">
        <v>100000</v>
      </c>
      <c r="R564" s="8">
        <v>600000</v>
      </c>
      <c r="S564" s="8" t="str">
        <f t="shared" si="17"/>
        <v>63100000600000</v>
      </c>
      <c r="T564" s="8" t="s">
        <v>39</v>
      </c>
      <c r="U564" s="1">
        <f t="shared" si="16"/>
        <v>19039.793686202673</v>
      </c>
    </row>
    <row r="565" spans="16:21" x14ac:dyDescent="0.25">
      <c r="P565" s="1">
        <v>64</v>
      </c>
      <c r="Q565" s="1">
        <v>100000</v>
      </c>
      <c r="R565" s="8">
        <v>600000</v>
      </c>
      <c r="S565" s="8" t="str">
        <f t="shared" si="17"/>
        <v>64100000600000</v>
      </c>
      <c r="T565" s="8" t="s">
        <v>39</v>
      </c>
      <c r="U565" s="1">
        <f t="shared" si="16"/>
        <v>19039.793686202673</v>
      </c>
    </row>
    <row r="566" spans="16:21" x14ac:dyDescent="0.25">
      <c r="P566" s="1">
        <v>65</v>
      </c>
      <c r="Q566" s="1">
        <v>100000</v>
      </c>
      <c r="R566" s="8">
        <v>600000</v>
      </c>
      <c r="S566" s="8" t="str">
        <f t="shared" si="17"/>
        <v>65100000600000</v>
      </c>
      <c r="T566" s="8" t="s">
        <v>39</v>
      </c>
      <c r="U566" s="1">
        <f t="shared" si="16"/>
        <v>19039.793686202673</v>
      </c>
    </row>
    <row r="567" spans="16:21" x14ac:dyDescent="0.25">
      <c r="P567" s="1">
        <v>66</v>
      </c>
      <c r="Q567" s="1">
        <v>100000</v>
      </c>
      <c r="R567" s="8">
        <v>600000</v>
      </c>
      <c r="S567" s="8" t="str">
        <f t="shared" si="17"/>
        <v>66100000600000</v>
      </c>
      <c r="T567" s="8" t="s">
        <v>40</v>
      </c>
      <c r="U567" s="1">
        <f t="shared" ref="U567:U626" si="18">VLOOKUP(T567,$A$4:$N$14,6,FALSE)</f>
        <v>23746.828867380336</v>
      </c>
    </row>
    <row r="568" spans="16:21" x14ac:dyDescent="0.25">
      <c r="P568" s="1">
        <v>67</v>
      </c>
      <c r="Q568" s="1">
        <v>100000</v>
      </c>
      <c r="R568" s="8">
        <v>600000</v>
      </c>
      <c r="S568" s="8" t="str">
        <f t="shared" si="17"/>
        <v>67100000600000</v>
      </c>
      <c r="T568" s="8" t="s">
        <v>40</v>
      </c>
      <c r="U568" s="1">
        <f t="shared" si="18"/>
        <v>23746.828867380336</v>
      </c>
    </row>
    <row r="569" spans="16:21" x14ac:dyDescent="0.25">
      <c r="P569" s="1">
        <v>68</v>
      </c>
      <c r="Q569" s="1">
        <v>100000</v>
      </c>
      <c r="R569" s="8">
        <v>600000</v>
      </c>
      <c r="S569" s="8" t="str">
        <f t="shared" si="17"/>
        <v>68100000600000</v>
      </c>
      <c r="T569" s="8" t="s">
        <v>40</v>
      </c>
      <c r="U569" s="1">
        <f t="shared" si="18"/>
        <v>23746.828867380336</v>
      </c>
    </row>
    <row r="570" spans="16:21" x14ac:dyDescent="0.25">
      <c r="P570" s="1">
        <v>69</v>
      </c>
      <c r="Q570" s="1">
        <v>100000</v>
      </c>
      <c r="R570" s="8">
        <v>600000</v>
      </c>
      <c r="S570" s="8" t="str">
        <f t="shared" si="17"/>
        <v>69100000600000</v>
      </c>
      <c r="T570" s="8" t="s">
        <v>40</v>
      </c>
      <c r="U570" s="1">
        <f t="shared" si="18"/>
        <v>23746.828867380336</v>
      </c>
    </row>
    <row r="571" spans="16:21" x14ac:dyDescent="0.25">
      <c r="P571" s="1">
        <v>70</v>
      </c>
      <c r="Q571" s="1">
        <v>100000</v>
      </c>
      <c r="R571" s="8">
        <v>600000</v>
      </c>
      <c r="S571" s="8" t="str">
        <f t="shared" si="17"/>
        <v>70100000600000</v>
      </c>
      <c r="T571" s="8" t="s">
        <v>40</v>
      </c>
      <c r="U571" s="1">
        <f t="shared" si="18"/>
        <v>23746.828867380336</v>
      </c>
    </row>
    <row r="572" spans="16:21" x14ac:dyDescent="0.25">
      <c r="P572" s="1">
        <v>71</v>
      </c>
      <c r="Q572" s="1">
        <v>100000</v>
      </c>
      <c r="R572" s="8">
        <v>600000</v>
      </c>
      <c r="S572" s="8" t="str">
        <f t="shared" si="17"/>
        <v>71100000600000</v>
      </c>
      <c r="T572" s="8" t="s">
        <v>41</v>
      </c>
      <c r="U572" s="1">
        <f t="shared" si="18"/>
        <v>26478.031220092395</v>
      </c>
    </row>
    <row r="573" spans="16:21" x14ac:dyDescent="0.25">
      <c r="P573" s="1">
        <v>72</v>
      </c>
      <c r="Q573" s="1">
        <v>100000</v>
      </c>
      <c r="R573" s="8">
        <v>600000</v>
      </c>
      <c r="S573" s="8" t="str">
        <f t="shared" si="17"/>
        <v>72100000600000</v>
      </c>
      <c r="T573" s="8" t="s">
        <v>41</v>
      </c>
      <c r="U573" s="1">
        <f t="shared" si="18"/>
        <v>26478.031220092395</v>
      </c>
    </row>
    <row r="574" spans="16:21" x14ac:dyDescent="0.25">
      <c r="P574" s="1">
        <v>73</v>
      </c>
      <c r="Q574" s="1">
        <v>100000</v>
      </c>
      <c r="R574" s="8">
        <v>600000</v>
      </c>
      <c r="S574" s="8" t="str">
        <f t="shared" si="17"/>
        <v>73100000600000</v>
      </c>
      <c r="T574" s="8" t="s">
        <v>41</v>
      </c>
      <c r="U574" s="1">
        <f t="shared" si="18"/>
        <v>26478.031220092395</v>
      </c>
    </row>
    <row r="575" spans="16:21" x14ac:dyDescent="0.25">
      <c r="P575" s="1">
        <v>74</v>
      </c>
      <c r="Q575" s="1">
        <v>100000</v>
      </c>
      <c r="R575" s="8">
        <v>600000</v>
      </c>
      <c r="S575" s="8" t="str">
        <f t="shared" si="17"/>
        <v>74100000600000</v>
      </c>
      <c r="T575" s="8" t="s">
        <v>41</v>
      </c>
      <c r="U575" s="1">
        <f t="shared" si="18"/>
        <v>26478.031220092395</v>
      </c>
    </row>
    <row r="576" spans="16:21" x14ac:dyDescent="0.25">
      <c r="P576" s="1">
        <v>75</v>
      </c>
      <c r="Q576" s="1">
        <v>100000</v>
      </c>
      <c r="R576" s="8">
        <v>600000</v>
      </c>
      <c r="S576" s="8" t="str">
        <f t="shared" si="17"/>
        <v>75100000600000</v>
      </c>
      <c r="T576" s="8" t="s">
        <v>41</v>
      </c>
      <c r="U576" s="1">
        <f t="shared" si="18"/>
        <v>26478.031220092395</v>
      </c>
    </row>
    <row r="577" spans="16:21" x14ac:dyDescent="0.25">
      <c r="P577" s="1">
        <v>76</v>
      </c>
      <c r="Q577" s="1">
        <v>100000</v>
      </c>
      <c r="R577" s="8">
        <v>600000</v>
      </c>
      <c r="S577" s="8" t="str">
        <f t="shared" si="17"/>
        <v>76100000600000</v>
      </c>
      <c r="T577" s="8" t="s">
        <v>42</v>
      </c>
      <c r="U577" s="1">
        <f t="shared" si="18"/>
        <v>33513.71912823851</v>
      </c>
    </row>
    <row r="578" spans="16:21" x14ac:dyDescent="0.25">
      <c r="P578" s="1">
        <v>77</v>
      </c>
      <c r="Q578" s="1">
        <v>100000</v>
      </c>
      <c r="R578" s="8">
        <v>600000</v>
      </c>
      <c r="S578" s="8" t="str">
        <f t="shared" si="17"/>
        <v>77100000600000</v>
      </c>
      <c r="T578" s="8" t="s">
        <v>42</v>
      </c>
      <c r="U578" s="1">
        <f t="shared" si="18"/>
        <v>33513.71912823851</v>
      </c>
    </row>
    <row r="579" spans="16:21" x14ac:dyDescent="0.25">
      <c r="P579" s="1">
        <v>78</v>
      </c>
      <c r="Q579" s="1">
        <v>100000</v>
      </c>
      <c r="R579" s="8">
        <v>600000</v>
      </c>
      <c r="S579" s="8" t="str">
        <f t="shared" ref="S579:S642" si="19">P579&amp;Q579&amp;R579</f>
        <v>78100000600000</v>
      </c>
      <c r="T579" s="8" t="s">
        <v>42</v>
      </c>
      <c r="U579" s="1">
        <f t="shared" si="18"/>
        <v>33513.71912823851</v>
      </c>
    </row>
    <row r="580" spans="16:21" x14ac:dyDescent="0.25">
      <c r="P580" s="1">
        <v>79</v>
      </c>
      <c r="Q580" s="1">
        <v>100000</v>
      </c>
      <c r="R580" s="8">
        <v>600000</v>
      </c>
      <c r="S580" s="8" t="str">
        <f t="shared" si="19"/>
        <v>79100000600000</v>
      </c>
      <c r="T580" s="8" t="s">
        <v>42</v>
      </c>
      <c r="U580" s="1">
        <f t="shared" si="18"/>
        <v>33513.71912823851</v>
      </c>
    </row>
    <row r="581" spans="16:21" x14ac:dyDescent="0.25">
      <c r="P581" s="1">
        <v>80</v>
      </c>
      <c r="Q581" s="1">
        <v>100000</v>
      </c>
      <c r="R581" s="8">
        <v>600000</v>
      </c>
      <c r="S581" s="8" t="str">
        <f t="shared" si="19"/>
        <v>80100000600000</v>
      </c>
      <c r="T581" s="8" t="s">
        <v>42</v>
      </c>
      <c r="U581" s="1">
        <f t="shared" si="18"/>
        <v>33513.71912823851</v>
      </c>
    </row>
    <row r="582" spans="16:21" x14ac:dyDescent="0.25">
      <c r="P582" s="1">
        <v>81</v>
      </c>
      <c r="Q582" s="1">
        <v>100000</v>
      </c>
      <c r="R582" s="8">
        <v>600000</v>
      </c>
      <c r="S582" s="8" t="str">
        <f t="shared" si="19"/>
        <v>81100000600000</v>
      </c>
      <c r="T582" s="8" t="s">
        <v>43</v>
      </c>
      <c r="U582" s="1">
        <f t="shared" si="18"/>
        <v>42943.554816501768</v>
      </c>
    </row>
    <row r="583" spans="16:21" x14ac:dyDescent="0.25">
      <c r="P583" s="1">
        <v>82</v>
      </c>
      <c r="Q583" s="1">
        <v>100000</v>
      </c>
      <c r="R583" s="8">
        <v>600000</v>
      </c>
      <c r="S583" s="8" t="str">
        <f t="shared" si="19"/>
        <v>82100000600000</v>
      </c>
      <c r="T583" s="8" t="s">
        <v>43</v>
      </c>
      <c r="U583" s="1">
        <f t="shared" si="18"/>
        <v>42943.554816501768</v>
      </c>
    </row>
    <row r="584" spans="16:21" x14ac:dyDescent="0.25">
      <c r="P584" s="1">
        <v>83</v>
      </c>
      <c r="Q584" s="1">
        <v>100000</v>
      </c>
      <c r="R584" s="8">
        <v>600000</v>
      </c>
      <c r="S584" s="8" t="str">
        <f t="shared" si="19"/>
        <v>83100000600000</v>
      </c>
      <c r="T584" s="8" t="s">
        <v>43</v>
      </c>
      <c r="U584" s="1">
        <f t="shared" si="18"/>
        <v>42943.554816501768</v>
      </c>
    </row>
    <row r="585" spans="16:21" x14ac:dyDescent="0.25">
      <c r="P585" s="1">
        <v>84</v>
      </c>
      <c r="Q585" s="1">
        <v>100000</v>
      </c>
      <c r="R585" s="8">
        <v>600000</v>
      </c>
      <c r="S585" s="8" t="str">
        <f t="shared" si="19"/>
        <v>84100000600000</v>
      </c>
      <c r="T585" s="8" t="s">
        <v>43</v>
      </c>
      <c r="U585" s="1">
        <f t="shared" si="18"/>
        <v>42943.554816501768</v>
      </c>
    </row>
    <row r="586" spans="16:21" x14ac:dyDescent="0.25">
      <c r="P586" s="1">
        <v>85</v>
      </c>
      <c r="Q586" s="1">
        <v>100000</v>
      </c>
      <c r="R586" s="8">
        <v>600000</v>
      </c>
      <c r="S586" s="8" t="str">
        <f t="shared" si="19"/>
        <v>85100000600000</v>
      </c>
      <c r="T586" s="8" t="s">
        <v>43</v>
      </c>
      <c r="U586" s="1">
        <f t="shared" si="18"/>
        <v>42943.554816501768</v>
      </c>
    </row>
    <row r="587" spans="16:21" x14ac:dyDescent="0.25">
      <c r="P587" s="1">
        <v>86</v>
      </c>
      <c r="Q587" s="1">
        <v>100000</v>
      </c>
      <c r="R587" s="8">
        <v>600000</v>
      </c>
      <c r="S587" s="8" t="str">
        <f t="shared" si="19"/>
        <v>86100000600000</v>
      </c>
      <c r="T587" s="8" t="s">
        <v>43</v>
      </c>
      <c r="U587" s="1">
        <f t="shared" si="18"/>
        <v>42943.554816501768</v>
      </c>
    </row>
    <row r="588" spans="16:21" x14ac:dyDescent="0.25">
      <c r="P588" s="1">
        <v>87</v>
      </c>
      <c r="Q588" s="1">
        <v>100000</v>
      </c>
      <c r="R588" s="8">
        <v>600000</v>
      </c>
      <c r="S588" s="8" t="str">
        <f t="shared" si="19"/>
        <v>87100000600000</v>
      </c>
      <c r="T588" s="8" t="s">
        <v>43</v>
      </c>
      <c r="U588" s="1">
        <f t="shared" si="18"/>
        <v>42943.554816501768</v>
      </c>
    </row>
    <row r="589" spans="16:21" x14ac:dyDescent="0.25">
      <c r="P589" s="1">
        <v>88</v>
      </c>
      <c r="Q589" s="1">
        <v>100000</v>
      </c>
      <c r="R589" s="8">
        <v>600000</v>
      </c>
      <c r="S589" s="8" t="str">
        <f t="shared" si="19"/>
        <v>88100000600000</v>
      </c>
      <c r="T589" s="8" t="s">
        <v>43</v>
      </c>
      <c r="U589" s="1">
        <f t="shared" si="18"/>
        <v>42943.554816501768</v>
      </c>
    </row>
    <row r="590" spans="16:21" x14ac:dyDescent="0.25">
      <c r="P590" s="1">
        <v>89</v>
      </c>
      <c r="Q590" s="1">
        <v>100000</v>
      </c>
      <c r="R590" s="8">
        <v>600000</v>
      </c>
      <c r="S590" s="8" t="str">
        <f t="shared" si="19"/>
        <v>89100000600000</v>
      </c>
      <c r="T590" s="8" t="s">
        <v>43</v>
      </c>
      <c r="U590" s="1">
        <f t="shared" si="18"/>
        <v>42943.554816501768</v>
      </c>
    </row>
    <row r="591" spans="16:21" x14ac:dyDescent="0.25">
      <c r="P591" s="1">
        <v>90</v>
      </c>
      <c r="Q591" s="1">
        <v>100000</v>
      </c>
      <c r="R591" s="8">
        <v>600000</v>
      </c>
      <c r="S591" s="8" t="str">
        <f t="shared" si="19"/>
        <v>90100000600000</v>
      </c>
      <c r="T591" s="8" t="s">
        <v>43</v>
      </c>
      <c r="U591" s="1">
        <f t="shared" si="18"/>
        <v>42943.554816501768</v>
      </c>
    </row>
    <row r="592" spans="16:21" x14ac:dyDescent="0.25">
      <c r="P592" s="1">
        <v>91</v>
      </c>
      <c r="Q592" s="1">
        <v>100000</v>
      </c>
      <c r="R592" s="8">
        <v>600000</v>
      </c>
      <c r="S592" s="8" t="str">
        <f t="shared" si="19"/>
        <v>91100000600000</v>
      </c>
      <c r="T592" s="8" t="s">
        <v>43</v>
      </c>
      <c r="U592" s="1">
        <f t="shared" si="18"/>
        <v>42943.554816501768</v>
      </c>
    </row>
    <row r="593" spans="16:21" x14ac:dyDescent="0.25">
      <c r="P593" s="1">
        <v>92</v>
      </c>
      <c r="Q593" s="1">
        <v>100000</v>
      </c>
      <c r="R593" s="8">
        <v>600000</v>
      </c>
      <c r="S593" s="8" t="str">
        <f t="shared" si="19"/>
        <v>92100000600000</v>
      </c>
      <c r="T593" s="8" t="s">
        <v>43</v>
      </c>
      <c r="U593" s="1">
        <f t="shared" si="18"/>
        <v>42943.554816501768</v>
      </c>
    </row>
    <row r="594" spans="16:21" x14ac:dyDescent="0.25">
      <c r="P594" s="1">
        <v>93</v>
      </c>
      <c r="Q594" s="1">
        <v>100000</v>
      </c>
      <c r="R594" s="8">
        <v>600000</v>
      </c>
      <c r="S594" s="8" t="str">
        <f t="shared" si="19"/>
        <v>93100000600000</v>
      </c>
      <c r="T594" s="8" t="s">
        <v>43</v>
      </c>
      <c r="U594" s="1">
        <f t="shared" si="18"/>
        <v>42943.554816501768</v>
      </c>
    </row>
    <row r="595" spans="16:21" x14ac:dyDescent="0.25">
      <c r="P595" s="1">
        <v>94</v>
      </c>
      <c r="Q595" s="1">
        <v>100000</v>
      </c>
      <c r="R595" s="8">
        <v>600000</v>
      </c>
      <c r="S595" s="8" t="str">
        <f t="shared" si="19"/>
        <v>94100000600000</v>
      </c>
      <c r="T595" s="8" t="s">
        <v>43</v>
      </c>
      <c r="U595" s="1">
        <f t="shared" si="18"/>
        <v>42943.554816501768</v>
      </c>
    </row>
    <row r="596" spans="16:21" x14ac:dyDescent="0.25">
      <c r="P596" s="1">
        <v>95</v>
      </c>
      <c r="Q596" s="1">
        <v>100000</v>
      </c>
      <c r="R596" s="8">
        <v>600000</v>
      </c>
      <c r="S596" s="8" t="str">
        <f t="shared" si="19"/>
        <v>95100000600000</v>
      </c>
      <c r="T596" s="8" t="s">
        <v>43</v>
      </c>
      <c r="U596" s="1">
        <f t="shared" si="18"/>
        <v>42943.554816501768</v>
      </c>
    </row>
    <row r="597" spans="16:21" x14ac:dyDescent="0.25">
      <c r="P597" s="1">
        <v>96</v>
      </c>
      <c r="Q597" s="1">
        <v>100000</v>
      </c>
      <c r="R597" s="8">
        <v>600000</v>
      </c>
      <c r="S597" s="8" t="str">
        <f t="shared" si="19"/>
        <v>96100000600000</v>
      </c>
      <c r="T597" s="8" t="s">
        <v>43</v>
      </c>
      <c r="U597" s="1">
        <f t="shared" si="18"/>
        <v>42943.554816501768</v>
      </c>
    </row>
    <row r="598" spans="16:21" x14ac:dyDescent="0.25">
      <c r="P598" s="1">
        <v>97</v>
      </c>
      <c r="Q598" s="1">
        <v>100000</v>
      </c>
      <c r="R598" s="8">
        <v>600000</v>
      </c>
      <c r="S598" s="8" t="str">
        <f t="shared" si="19"/>
        <v>97100000600000</v>
      </c>
      <c r="T598" s="8" t="s">
        <v>43</v>
      </c>
      <c r="U598" s="1">
        <f t="shared" si="18"/>
        <v>42943.554816501768</v>
      </c>
    </row>
    <row r="599" spans="16:21" x14ac:dyDescent="0.25">
      <c r="P599" s="1">
        <v>98</v>
      </c>
      <c r="Q599" s="1">
        <v>100000</v>
      </c>
      <c r="R599" s="8">
        <v>600000</v>
      </c>
      <c r="S599" s="8" t="str">
        <f t="shared" si="19"/>
        <v>98100000600000</v>
      </c>
      <c r="T599" s="8" t="s">
        <v>43</v>
      </c>
      <c r="U599" s="1">
        <f t="shared" si="18"/>
        <v>42943.554816501768</v>
      </c>
    </row>
    <row r="600" spans="16:21" x14ac:dyDescent="0.25">
      <c r="P600" s="1">
        <v>99</v>
      </c>
      <c r="Q600" s="1">
        <v>100000</v>
      </c>
      <c r="R600" s="8">
        <v>600000</v>
      </c>
      <c r="S600" s="8" t="str">
        <f t="shared" si="19"/>
        <v>99100000600000</v>
      </c>
      <c r="T600" s="8" t="s">
        <v>43</v>
      </c>
      <c r="U600" s="1">
        <f t="shared" si="18"/>
        <v>42943.554816501768</v>
      </c>
    </row>
    <row r="601" spans="16:21" x14ac:dyDescent="0.25">
      <c r="P601" s="1">
        <v>100</v>
      </c>
      <c r="Q601" s="1">
        <v>100000</v>
      </c>
      <c r="R601" s="8">
        <v>600000</v>
      </c>
      <c r="S601" s="8" t="str">
        <f t="shared" si="19"/>
        <v>100100000600000</v>
      </c>
      <c r="T601" s="8" t="s">
        <v>43</v>
      </c>
      <c r="U601" s="1">
        <f t="shared" si="18"/>
        <v>42943.554816501768</v>
      </c>
    </row>
    <row r="602" spans="16:21" x14ac:dyDescent="0.25">
      <c r="P602" s="1">
        <v>101</v>
      </c>
      <c r="Q602" s="1">
        <v>100000</v>
      </c>
      <c r="R602" s="8">
        <v>600000</v>
      </c>
      <c r="S602" s="8" t="str">
        <f t="shared" si="19"/>
        <v>101100000600000</v>
      </c>
      <c r="T602" s="8" t="s">
        <v>43</v>
      </c>
      <c r="U602" s="1">
        <f t="shared" si="18"/>
        <v>42943.554816501768</v>
      </c>
    </row>
    <row r="603" spans="16:21" x14ac:dyDescent="0.25">
      <c r="P603" s="1">
        <v>102</v>
      </c>
      <c r="Q603" s="1">
        <v>100000</v>
      </c>
      <c r="R603" s="8">
        <v>600000</v>
      </c>
      <c r="S603" s="8" t="str">
        <f t="shared" si="19"/>
        <v>102100000600000</v>
      </c>
      <c r="T603" s="8" t="s">
        <v>43</v>
      </c>
      <c r="U603" s="1">
        <f t="shared" si="18"/>
        <v>42943.554816501768</v>
      </c>
    </row>
    <row r="604" spans="16:21" x14ac:dyDescent="0.25">
      <c r="P604" s="1">
        <v>103</v>
      </c>
      <c r="Q604" s="1">
        <v>100000</v>
      </c>
      <c r="R604" s="8">
        <v>600000</v>
      </c>
      <c r="S604" s="8" t="str">
        <f t="shared" si="19"/>
        <v>103100000600000</v>
      </c>
      <c r="T604" s="8" t="s">
        <v>43</v>
      </c>
      <c r="U604" s="1">
        <f t="shared" si="18"/>
        <v>42943.554816501768</v>
      </c>
    </row>
    <row r="605" spans="16:21" x14ac:dyDescent="0.25">
      <c r="P605" s="1">
        <v>104</v>
      </c>
      <c r="Q605" s="1">
        <v>100000</v>
      </c>
      <c r="R605" s="8">
        <v>600000</v>
      </c>
      <c r="S605" s="8" t="str">
        <f t="shared" si="19"/>
        <v>104100000600000</v>
      </c>
      <c r="T605" s="8" t="s">
        <v>43</v>
      </c>
      <c r="U605" s="1">
        <f t="shared" si="18"/>
        <v>42943.554816501768</v>
      </c>
    </row>
    <row r="606" spans="16:21" x14ac:dyDescent="0.25">
      <c r="P606" s="1">
        <v>105</v>
      </c>
      <c r="Q606" s="1">
        <v>100000</v>
      </c>
      <c r="R606" s="8">
        <v>600000</v>
      </c>
      <c r="S606" s="8" t="str">
        <f t="shared" si="19"/>
        <v>105100000600000</v>
      </c>
      <c r="T606" s="8" t="s">
        <v>43</v>
      </c>
      <c r="U606" s="1">
        <f t="shared" si="18"/>
        <v>42943.554816501768</v>
      </c>
    </row>
    <row r="607" spans="16:21" x14ac:dyDescent="0.25">
      <c r="P607" s="1">
        <v>106</v>
      </c>
      <c r="Q607" s="1">
        <v>100000</v>
      </c>
      <c r="R607" s="8">
        <v>600000</v>
      </c>
      <c r="S607" s="8" t="str">
        <f t="shared" si="19"/>
        <v>106100000600000</v>
      </c>
      <c r="T607" s="8" t="s">
        <v>43</v>
      </c>
      <c r="U607" s="1">
        <f t="shared" si="18"/>
        <v>42943.554816501768</v>
      </c>
    </row>
    <row r="608" spans="16:21" x14ac:dyDescent="0.25">
      <c r="P608" s="1">
        <v>107</v>
      </c>
      <c r="Q608" s="1">
        <v>100000</v>
      </c>
      <c r="R608" s="8">
        <v>600000</v>
      </c>
      <c r="S608" s="8" t="str">
        <f t="shared" si="19"/>
        <v>107100000600000</v>
      </c>
      <c r="T608" s="8" t="s">
        <v>43</v>
      </c>
      <c r="U608" s="1">
        <f t="shared" si="18"/>
        <v>42943.554816501768</v>
      </c>
    </row>
    <row r="609" spans="16:21" x14ac:dyDescent="0.25">
      <c r="P609" s="1">
        <v>108</v>
      </c>
      <c r="Q609" s="1">
        <v>100000</v>
      </c>
      <c r="R609" s="8">
        <v>600000</v>
      </c>
      <c r="S609" s="8" t="str">
        <f t="shared" si="19"/>
        <v>108100000600000</v>
      </c>
      <c r="T609" s="8" t="s">
        <v>43</v>
      </c>
      <c r="U609" s="1">
        <f t="shared" si="18"/>
        <v>42943.554816501768</v>
      </c>
    </row>
    <row r="610" spans="16:21" x14ac:dyDescent="0.25">
      <c r="P610" s="1">
        <v>109</v>
      </c>
      <c r="Q610" s="1">
        <v>100000</v>
      </c>
      <c r="R610" s="8">
        <v>600000</v>
      </c>
      <c r="S610" s="8" t="str">
        <f t="shared" si="19"/>
        <v>109100000600000</v>
      </c>
      <c r="T610" s="8" t="s">
        <v>43</v>
      </c>
      <c r="U610" s="1">
        <f t="shared" si="18"/>
        <v>42943.554816501768</v>
      </c>
    </row>
    <row r="611" spans="16:21" x14ac:dyDescent="0.25">
      <c r="P611" s="1">
        <v>110</v>
      </c>
      <c r="Q611" s="1">
        <v>100000</v>
      </c>
      <c r="R611" s="8">
        <v>600000</v>
      </c>
      <c r="S611" s="8" t="str">
        <f t="shared" si="19"/>
        <v>110100000600000</v>
      </c>
      <c r="T611" s="8" t="s">
        <v>43</v>
      </c>
      <c r="U611" s="1">
        <f t="shared" si="18"/>
        <v>42943.554816501768</v>
      </c>
    </row>
    <row r="612" spans="16:21" x14ac:dyDescent="0.25">
      <c r="P612" s="1">
        <v>111</v>
      </c>
      <c r="Q612" s="1">
        <v>100000</v>
      </c>
      <c r="R612" s="8">
        <v>600000</v>
      </c>
      <c r="S612" s="8" t="str">
        <f t="shared" si="19"/>
        <v>111100000600000</v>
      </c>
      <c r="T612" s="8" t="s">
        <v>43</v>
      </c>
      <c r="U612" s="1">
        <f t="shared" si="18"/>
        <v>42943.554816501768</v>
      </c>
    </row>
    <row r="613" spans="16:21" x14ac:dyDescent="0.25">
      <c r="P613" s="1">
        <v>112</v>
      </c>
      <c r="Q613" s="1">
        <v>100000</v>
      </c>
      <c r="R613" s="8">
        <v>600000</v>
      </c>
      <c r="S613" s="8" t="str">
        <f t="shared" si="19"/>
        <v>112100000600000</v>
      </c>
      <c r="T613" s="8" t="s">
        <v>43</v>
      </c>
      <c r="U613" s="1">
        <f t="shared" si="18"/>
        <v>42943.554816501768</v>
      </c>
    </row>
    <row r="614" spans="16:21" x14ac:dyDescent="0.25">
      <c r="P614" s="1">
        <v>113</v>
      </c>
      <c r="Q614" s="1">
        <v>100000</v>
      </c>
      <c r="R614" s="8">
        <v>600000</v>
      </c>
      <c r="S614" s="8" t="str">
        <f t="shared" si="19"/>
        <v>113100000600000</v>
      </c>
      <c r="T614" s="8" t="s">
        <v>43</v>
      </c>
      <c r="U614" s="1">
        <f t="shared" si="18"/>
        <v>42943.554816501768</v>
      </c>
    </row>
    <row r="615" spans="16:21" x14ac:dyDescent="0.25">
      <c r="P615" s="1">
        <v>114</v>
      </c>
      <c r="Q615" s="1">
        <v>100000</v>
      </c>
      <c r="R615" s="8">
        <v>600000</v>
      </c>
      <c r="S615" s="8" t="str">
        <f t="shared" si="19"/>
        <v>114100000600000</v>
      </c>
      <c r="T615" s="8" t="s">
        <v>43</v>
      </c>
      <c r="U615" s="1">
        <f t="shared" si="18"/>
        <v>42943.554816501768</v>
      </c>
    </row>
    <row r="616" spans="16:21" x14ac:dyDescent="0.25">
      <c r="P616" s="1">
        <v>115</v>
      </c>
      <c r="Q616" s="1">
        <v>100000</v>
      </c>
      <c r="R616" s="8">
        <v>600000</v>
      </c>
      <c r="S616" s="8" t="str">
        <f t="shared" si="19"/>
        <v>115100000600000</v>
      </c>
      <c r="T616" s="8" t="s">
        <v>43</v>
      </c>
      <c r="U616" s="1">
        <f t="shared" si="18"/>
        <v>42943.554816501768</v>
      </c>
    </row>
    <row r="617" spans="16:21" x14ac:dyDescent="0.25">
      <c r="P617" s="1">
        <v>116</v>
      </c>
      <c r="Q617" s="1">
        <v>100000</v>
      </c>
      <c r="R617" s="8">
        <v>600000</v>
      </c>
      <c r="S617" s="8" t="str">
        <f t="shared" si="19"/>
        <v>116100000600000</v>
      </c>
      <c r="T617" s="8" t="s">
        <v>43</v>
      </c>
      <c r="U617" s="1">
        <f t="shared" si="18"/>
        <v>42943.554816501768</v>
      </c>
    </row>
    <row r="618" spans="16:21" x14ac:dyDescent="0.25">
      <c r="P618" s="1">
        <v>117</v>
      </c>
      <c r="Q618" s="1">
        <v>100000</v>
      </c>
      <c r="R618" s="8">
        <v>600000</v>
      </c>
      <c r="S618" s="8" t="str">
        <f t="shared" si="19"/>
        <v>117100000600000</v>
      </c>
      <c r="T618" s="8" t="s">
        <v>43</v>
      </c>
      <c r="U618" s="1">
        <f t="shared" si="18"/>
        <v>42943.554816501768</v>
      </c>
    </row>
    <row r="619" spans="16:21" x14ac:dyDescent="0.25">
      <c r="P619" s="1">
        <v>118</v>
      </c>
      <c r="Q619" s="1">
        <v>100000</v>
      </c>
      <c r="R619" s="8">
        <v>600000</v>
      </c>
      <c r="S619" s="8" t="str">
        <f t="shared" si="19"/>
        <v>118100000600000</v>
      </c>
      <c r="T619" s="8" t="s">
        <v>43</v>
      </c>
      <c r="U619" s="1">
        <f t="shared" si="18"/>
        <v>42943.554816501768</v>
      </c>
    </row>
    <row r="620" spans="16:21" x14ac:dyDescent="0.25">
      <c r="P620" s="1">
        <v>119</v>
      </c>
      <c r="Q620" s="1">
        <v>100000</v>
      </c>
      <c r="R620" s="8">
        <v>600000</v>
      </c>
      <c r="S620" s="8" t="str">
        <f t="shared" si="19"/>
        <v>119100000600000</v>
      </c>
      <c r="T620" s="8" t="s">
        <v>43</v>
      </c>
      <c r="U620" s="1">
        <f t="shared" si="18"/>
        <v>42943.554816501768</v>
      </c>
    </row>
    <row r="621" spans="16:21" x14ac:dyDescent="0.25">
      <c r="P621" s="1">
        <v>120</v>
      </c>
      <c r="Q621" s="1">
        <v>100000</v>
      </c>
      <c r="R621" s="8">
        <v>600000</v>
      </c>
      <c r="S621" s="8" t="str">
        <f t="shared" si="19"/>
        <v>120100000600000</v>
      </c>
      <c r="T621" s="8" t="s">
        <v>43</v>
      </c>
      <c r="U621" s="1">
        <f t="shared" si="18"/>
        <v>42943.554816501768</v>
      </c>
    </row>
    <row r="622" spans="16:21" x14ac:dyDescent="0.25">
      <c r="P622" s="1">
        <v>121</v>
      </c>
      <c r="Q622" s="1">
        <v>100000</v>
      </c>
      <c r="R622" s="8">
        <v>600000</v>
      </c>
      <c r="S622" s="8" t="str">
        <f t="shared" si="19"/>
        <v>121100000600000</v>
      </c>
      <c r="T622" s="8" t="s">
        <v>43</v>
      </c>
      <c r="U622" s="1">
        <f t="shared" si="18"/>
        <v>42943.554816501768</v>
      </c>
    </row>
    <row r="623" spans="16:21" x14ac:dyDescent="0.25">
      <c r="P623" s="1">
        <v>122</v>
      </c>
      <c r="Q623" s="1">
        <v>100000</v>
      </c>
      <c r="R623" s="8">
        <v>600000</v>
      </c>
      <c r="S623" s="8" t="str">
        <f t="shared" si="19"/>
        <v>122100000600000</v>
      </c>
      <c r="T623" s="8" t="s">
        <v>43</v>
      </c>
      <c r="U623" s="1">
        <f t="shared" si="18"/>
        <v>42943.554816501768</v>
      </c>
    </row>
    <row r="624" spans="16:21" x14ac:dyDescent="0.25">
      <c r="P624" s="1">
        <v>123</v>
      </c>
      <c r="Q624" s="1">
        <v>100000</v>
      </c>
      <c r="R624" s="8">
        <v>600000</v>
      </c>
      <c r="S624" s="8" t="str">
        <f t="shared" si="19"/>
        <v>123100000600000</v>
      </c>
      <c r="T624" s="8" t="s">
        <v>43</v>
      </c>
      <c r="U624" s="1">
        <f t="shared" si="18"/>
        <v>42943.554816501768</v>
      </c>
    </row>
    <row r="625" spans="16:21" x14ac:dyDescent="0.25">
      <c r="P625" s="1">
        <v>124</v>
      </c>
      <c r="Q625" s="1">
        <v>100000</v>
      </c>
      <c r="R625" s="8">
        <v>600000</v>
      </c>
      <c r="S625" s="8" t="str">
        <f t="shared" si="19"/>
        <v>124100000600000</v>
      </c>
      <c r="T625" s="8" t="s">
        <v>43</v>
      </c>
      <c r="U625" s="1">
        <f t="shared" si="18"/>
        <v>42943.554816501768</v>
      </c>
    </row>
    <row r="626" spans="16:21" x14ac:dyDescent="0.25">
      <c r="P626" s="1">
        <v>125</v>
      </c>
      <c r="Q626" s="1">
        <v>100000</v>
      </c>
      <c r="R626" s="8">
        <v>600000</v>
      </c>
      <c r="S626" s="8" t="str">
        <f t="shared" si="19"/>
        <v>125100000600000</v>
      </c>
      <c r="T626" s="8" t="s">
        <v>43</v>
      </c>
      <c r="U626" s="1">
        <f t="shared" si="18"/>
        <v>42943.554816501768</v>
      </c>
    </row>
    <row r="627" spans="16:21" x14ac:dyDescent="0.25">
      <c r="P627" s="1">
        <v>1</v>
      </c>
      <c r="Q627" s="1">
        <v>100000</v>
      </c>
      <c r="R627" s="8">
        <v>700000</v>
      </c>
      <c r="S627" s="8" t="str">
        <f t="shared" si="19"/>
        <v>1100000700000</v>
      </c>
      <c r="T627" s="8" t="s">
        <v>48</v>
      </c>
      <c r="U627" s="1">
        <f>VLOOKUP(T627,$A$4:$N$14,7,FALSE)</f>
        <v>3566.4642190489958</v>
      </c>
    </row>
    <row r="628" spans="16:21" x14ac:dyDescent="0.25">
      <c r="P628" s="1">
        <v>2</v>
      </c>
      <c r="Q628" s="1">
        <v>100000</v>
      </c>
      <c r="R628" s="8">
        <v>700000</v>
      </c>
      <c r="S628" s="8" t="str">
        <f t="shared" si="19"/>
        <v>2100000700000</v>
      </c>
      <c r="T628" s="8" t="s">
        <v>48</v>
      </c>
      <c r="U628" s="1">
        <f t="shared" ref="U628:U691" si="20">VLOOKUP(T628,$A$4:$N$14,7,FALSE)</f>
        <v>3566.4642190489958</v>
      </c>
    </row>
    <row r="629" spans="16:21" x14ac:dyDescent="0.25">
      <c r="P629" s="1">
        <v>3</v>
      </c>
      <c r="Q629" s="1">
        <v>100000</v>
      </c>
      <c r="R629" s="8">
        <v>700000</v>
      </c>
      <c r="S629" s="8" t="str">
        <f t="shared" si="19"/>
        <v>3100000700000</v>
      </c>
      <c r="T629" s="8" t="s">
        <v>48</v>
      </c>
      <c r="U629" s="1">
        <f t="shared" si="20"/>
        <v>3566.4642190489958</v>
      </c>
    </row>
    <row r="630" spans="16:21" x14ac:dyDescent="0.25">
      <c r="P630" s="1">
        <v>4</v>
      </c>
      <c r="Q630" s="1">
        <v>100000</v>
      </c>
      <c r="R630" s="8">
        <v>700000</v>
      </c>
      <c r="S630" s="8" t="str">
        <f t="shared" si="19"/>
        <v>4100000700000</v>
      </c>
      <c r="T630" s="8" t="s">
        <v>48</v>
      </c>
      <c r="U630" s="1">
        <f t="shared" si="20"/>
        <v>3566.4642190489958</v>
      </c>
    </row>
    <row r="631" spans="16:21" x14ac:dyDescent="0.25">
      <c r="P631" s="1">
        <v>5</v>
      </c>
      <c r="Q631" s="1">
        <v>100000</v>
      </c>
      <c r="R631" s="8">
        <v>700000</v>
      </c>
      <c r="S631" s="8" t="str">
        <f t="shared" si="19"/>
        <v>5100000700000</v>
      </c>
      <c r="T631" s="8" t="s">
        <v>48</v>
      </c>
      <c r="U631" s="1">
        <f t="shared" si="20"/>
        <v>3566.4642190489958</v>
      </c>
    </row>
    <row r="632" spans="16:21" x14ac:dyDescent="0.25">
      <c r="P632" s="1">
        <v>6</v>
      </c>
      <c r="Q632" s="1">
        <v>100000</v>
      </c>
      <c r="R632" s="8">
        <v>700000</v>
      </c>
      <c r="S632" s="8" t="str">
        <f t="shared" si="19"/>
        <v>6100000700000</v>
      </c>
      <c r="T632" s="8" t="s">
        <v>48</v>
      </c>
      <c r="U632" s="1">
        <f t="shared" si="20"/>
        <v>3566.4642190489958</v>
      </c>
    </row>
    <row r="633" spans="16:21" x14ac:dyDescent="0.25">
      <c r="P633" s="1">
        <v>7</v>
      </c>
      <c r="Q633" s="1">
        <v>100000</v>
      </c>
      <c r="R633" s="8">
        <v>700000</v>
      </c>
      <c r="S633" s="8" t="str">
        <f t="shared" si="19"/>
        <v>7100000700000</v>
      </c>
      <c r="T633" s="8" t="s">
        <v>48</v>
      </c>
      <c r="U633" s="1">
        <f t="shared" si="20"/>
        <v>3566.4642190489958</v>
      </c>
    </row>
    <row r="634" spans="16:21" x14ac:dyDescent="0.25">
      <c r="P634" s="1">
        <v>8</v>
      </c>
      <c r="Q634" s="1">
        <v>100000</v>
      </c>
      <c r="R634" s="8">
        <v>700000</v>
      </c>
      <c r="S634" s="8" t="str">
        <f t="shared" si="19"/>
        <v>8100000700000</v>
      </c>
      <c r="T634" s="8" t="s">
        <v>48</v>
      </c>
      <c r="U634" s="1">
        <f t="shared" si="20"/>
        <v>3566.4642190489958</v>
      </c>
    </row>
    <row r="635" spans="16:21" x14ac:dyDescent="0.25">
      <c r="P635" s="1">
        <v>9</v>
      </c>
      <c r="Q635" s="1">
        <v>100000</v>
      </c>
      <c r="R635" s="8">
        <v>700000</v>
      </c>
      <c r="S635" s="8" t="str">
        <f t="shared" si="19"/>
        <v>9100000700000</v>
      </c>
      <c r="T635" s="8" t="s">
        <v>48</v>
      </c>
      <c r="U635" s="1">
        <f t="shared" si="20"/>
        <v>3566.4642190489958</v>
      </c>
    </row>
    <row r="636" spans="16:21" x14ac:dyDescent="0.25">
      <c r="P636" s="1">
        <v>10</v>
      </c>
      <c r="Q636" s="1">
        <v>100000</v>
      </c>
      <c r="R636" s="8">
        <v>700000</v>
      </c>
      <c r="S636" s="8" t="str">
        <f t="shared" si="19"/>
        <v>10100000700000</v>
      </c>
      <c r="T636" s="8" t="s">
        <v>48</v>
      </c>
      <c r="U636" s="1">
        <f t="shared" si="20"/>
        <v>3566.4642190489958</v>
      </c>
    </row>
    <row r="637" spans="16:21" x14ac:dyDescent="0.25">
      <c r="P637" s="1">
        <v>11</v>
      </c>
      <c r="Q637" s="1">
        <v>100000</v>
      </c>
      <c r="R637" s="8">
        <v>700000</v>
      </c>
      <c r="S637" s="8" t="str">
        <f t="shared" si="19"/>
        <v>11100000700000</v>
      </c>
      <c r="T637" s="8" t="s">
        <v>48</v>
      </c>
      <c r="U637" s="1">
        <f t="shared" si="20"/>
        <v>3566.4642190489958</v>
      </c>
    </row>
    <row r="638" spans="16:21" x14ac:dyDescent="0.25">
      <c r="P638" s="1">
        <v>12</v>
      </c>
      <c r="Q638" s="1">
        <v>100000</v>
      </c>
      <c r="R638" s="8">
        <v>700000</v>
      </c>
      <c r="S638" s="8" t="str">
        <f t="shared" si="19"/>
        <v>12100000700000</v>
      </c>
      <c r="T638" s="8" t="s">
        <v>48</v>
      </c>
      <c r="U638" s="1">
        <f t="shared" si="20"/>
        <v>3566.4642190489958</v>
      </c>
    </row>
    <row r="639" spans="16:21" x14ac:dyDescent="0.25">
      <c r="P639" s="1">
        <v>13</v>
      </c>
      <c r="Q639" s="1">
        <v>100000</v>
      </c>
      <c r="R639" s="8">
        <v>700000</v>
      </c>
      <c r="S639" s="8" t="str">
        <f t="shared" si="19"/>
        <v>13100000700000</v>
      </c>
      <c r="T639" s="8" t="s">
        <v>48</v>
      </c>
      <c r="U639" s="1">
        <f t="shared" si="20"/>
        <v>3566.4642190489958</v>
      </c>
    </row>
    <row r="640" spans="16:21" x14ac:dyDescent="0.25">
      <c r="P640" s="1">
        <v>14</v>
      </c>
      <c r="Q640" s="1">
        <v>100000</v>
      </c>
      <c r="R640" s="8">
        <v>700000</v>
      </c>
      <c r="S640" s="8" t="str">
        <f t="shared" si="19"/>
        <v>14100000700000</v>
      </c>
      <c r="T640" s="8" t="s">
        <v>48</v>
      </c>
      <c r="U640" s="1">
        <f t="shared" si="20"/>
        <v>3566.4642190489958</v>
      </c>
    </row>
    <row r="641" spans="16:21" x14ac:dyDescent="0.25">
      <c r="P641" s="1">
        <v>15</v>
      </c>
      <c r="Q641" s="1">
        <v>100000</v>
      </c>
      <c r="R641" s="8">
        <v>700000</v>
      </c>
      <c r="S641" s="8" t="str">
        <f t="shared" si="19"/>
        <v>15100000700000</v>
      </c>
      <c r="T641" s="8" t="s">
        <v>48</v>
      </c>
      <c r="U641" s="1">
        <f t="shared" si="20"/>
        <v>3566.4642190489958</v>
      </c>
    </row>
    <row r="642" spans="16:21" x14ac:dyDescent="0.25">
      <c r="P642" s="1">
        <v>16</v>
      </c>
      <c r="Q642" s="1">
        <v>100000</v>
      </c>
      <c r="R642" s="8">
        <v>700000</v>
      </c>
      <c r="S642" s="8" t="str">
        <f t="shared" si="19"/>
        <v>16100000700000</v>
      </c>
      <c r="T642" s="8" t="s">
        <v>48</v>
      </c>
      <c r="U642" s="1">
        <f t="shared" si="20"/>
        <v>3566.4642190489958</v>
      </c>
    </row>
    <row r="643" spans="16:21" x14ac:dyDescent="0.25">
      <c r="P643" s="1">
        <v>17</v>
      </c>
      <c r="Q643" s="1">
        <v>100000</v>
      </c>
      <c r="R643" s="8">
        <v>700000</v>
      </c>
      <c r="S643" s="8" t="str">
        <f t="shared" ref="S643:S706" si="21">P643&amp;Q643&amp;R643</f>
        <v>17100000700000</v>
      </c>
      <c r="T643" s="8" t="s">
        <v>48</v>
      </c>
      <c r="U643" s="1">
        <f t="shared" si="20"/>
        <v>3566.4642190489958</v>
      </c>
    </row>
    <row r="644" spans="16:21" x14ac:dyDescent="0.25">
      <c r="P644" s="1">
        <v>18</v>
      </c>
      <c r="Q644" s="1">
        <v>100000</v>
      </c>
      <c r="R644" s="8">
        <v>700000</v>
      </c>
      <c r="S644" s="8" t="str">
        <f t="shared" si="21"/>
        <v>18100000700000</v>
      </c>
      <c r="T644" s="8" t="s">
        <v>48</v>
      </c>
      <c r="U644" s="1">
        <f t="shared" si="20"/>
        <v>3566.4642190489958</v>
      </c>
    </row>
    <row r="645" spans="16:21" x14ac:dyDescent="0.25">
      <c r="P645" s="1">
        <v>19</v>
      </c>
      <c r="Q645" s="1">
        <v>100000</v>
      </c>
      <c r="R645" s="8">
        <v>700000</v>
      </c>
      <c r="S645" s="8" t="str">
        <f t="shared" si="21"/>
        <v>19100000700000</v>
      </c>
      <c r="T645" s="8" t="s">
        <v>48</v>
      </c>
      <c r="U645" s="1">
        <f t="shared" si="20"/>
        <v>3566.4642190489958</v>
      </c>
    </row>
    <row r="646" spans="16:21" x14ac:dyDescent="0.25">
      <c r="P646" s="1">
        <v>20</v>
      </c>
      <c r="Q646" s="1">
        <v>100000</v>
      </c>
      <c r="R646" s="8">
        <v>700000</v>
      </c>
      <c r="S646" s="8" t="str">
        <f t="shared" si="21"/>
        <v>20100000700000</v>
      </c>
      <c r="T646" s="8" t="s">
        <v>48</v>
      </c>
      <c r="U646" s="1">
        <f t="shared" si="20"/>
        <v>3566.4642190489958</v>
      </c>
    </row>
    <row r="647" spans="16:21" x14ac:dyDescent="0.25">
      <c r="P647" s="1">
        <v>21</v>
      </c>
      <c r="Q647" s="1">
        <v>100000</v>
      </c>
      <c r="R647" s="8">
        <v>700000</v>
      </c>
      <c r="S647" s="8" t="str">
        <f t="shared" si="21"/>
        <v>21100000700000</v>
      </c>
      <c r="T647" s="8" t="s">
        <v>48</v>
      </c>
      <c r="U647" s="1">
        <f t="shared" si="20"/>
        <v>3566.4642190489958</v>
      </c>
    </row>
    <row r="648" spans="16:21" x14ac:dyDescent="0.25">
      <c r="P648" s="1">
        <v>22</v>
      </c>
      <c r="Q648" s="1">
        <v>100000</v>
      </c>
      <c r="R648" s="8">
        <v>700000</v>
      </c>
      <c r="S648" s="8" t="str">
        <f t="shared" si="21"/>
        <v>22100000700000</v>
      </c>
      <c r="T648" s="8" t="s">
        <v>48</v>
      </c>
      <c r="U648" s="1">
        <f t="shared" si="20"/>
        <v>3566.4642190489958</v>
      </c>
    </row>
    <row r="649" spans="16:21" x14ac:dyDescent="0.25">
      <c r="P649" s="1">
        <v>23</v>
      </c>
      <c r="Q649" s="1">
        <v>100000</v>
      </c>
      <c r="R649" s="8">
        <v>700000</v>
      </c>
      <c r="S649" s="8" t="str">
        <f t="shared" si="21"/>
        <v>23100000700000</v>
      </c>
      <c r="T649" s="8" t="s">
        <v>48</v>
      </c>
      <c r="U649" s="1">
        <f t="shared" si="20"/>
        <v>3566.4642190489958</v>
      </c>
    </row>
    <row r="650" spans="16:21" x14ac:dyDescent="0.25">
      <c r="P650" s="1">
        <v>24</v>
      </c>
      <c r="Q650" s="1">
        <v>100000</v>
      </c>
      <c r="R650" s="8">
        <v>700000</v>
      </c>
      <c r="S650" s="8" t="str">
        <f t="shared" si="21"/>
        <v>24100000700000</v>
      </c>
      <c r="T650" s="8" t="s">
        <v>48</v>
      </c>
      <c r="U650" s="1">
        <f t="shared" si="20"/>
        <v>3566.4642190489958</v>
      </c>
    </row>
    <row r="651" spans="16:21" x14ac:dyDescent="0.25">
      <c r="P651" s="1">
        <v>25</v>
      </c>
      <c r="Q651" s="1">
        <v>100000</v>
      </c>
      <c r="R651" s="8">
        <v>700000</v>
      </c>
      <c r="S651" s="8" t="str">
        <f t="shared" si="21"/>
        <v>25100000700000</v>
      </c>
      <c r="T651" s="8" t="s">
        <v>48</v>
      </c>
      <c r="U651" s="1">
        <f t="shared" si="20"/>
        <v>3566.4642190489958</v>
      </c>
    </row>
    <row r="652" spans="16:21" x14ac:dyDescent="0.25">
      <c r="P652" s="1">
        <v>26</v>
      </c>
      <c r="Q652" s="1">
        <v>100000</v>
      </c>
      <c r="R652" s="8">
        <v>700000</v>
      </c>
      <c r="S652" s="8" t="str">
        <f t="shared" si="21"/>
        <v>26100000700000</v>
      </c>
      <c r="T652" s="8" t="s">
        <v>34</v>
      </c>
      <c r="U652" s="1">
        <f t="shared" si="20"/>
        <v>4284.5688543108126</v>
      </c>
    </row>
    <row r="653" spans="16:21" x14ac:dyDescent="0.25">
      <c r="P653" s="1">
        <v>27</v>
      </c>
      <c r="Q653" s="1">
        <v>100000</v>
      </c>
      <c r="R653" s="8">
        <v>700000</v>
      </c>
      <c r="S653" s="8" t="str">
        <f t="shared" si="21"/>
        <v>27100000700000</v>
      </c>
      <c r="T653" s="8" t="s">
        <v>34</v>
      </c>
      <c r="U653" s="1">
        <f t="shared" si="20"/>
        <v>4284.5688543108126</v>
      </c>
    </row>
    <row r="654" spans="16:21" x14ac:dyDescent="0.25">
      <c r="P654" s="1">
        <v>28</v>
      </c>
      <c r="Q654" s="1">
        <v>100000</v>
      </c>
      <c r="R654" s="8">
        <v>700000</v>
      </c>
      <c r="S654" s="8" t="str">
        <f t="shared" si="21"/>
        <v>28100000700000</v>
      </c>
      <c r="T654" s="8" t="s">
        <v>34</v>
      </c>
      <c r="U654" s="1">
        <f t="shared" si="20"/>
        <v>4284.5688543108126</v>
      </c>
    </row>
    <row r="655" spans="16:21" x14ac:dyDescent="0.25">
      <c r="P655" s="1">
        <v>29</v>
      </c>
      <c r="Q655" s="1">
        <v>100000</v>
      </c>
      <c r="R655" s="8">
        <v>700000</v>
      </c>
      <c r="S655" s="8" t="str">
        <f t="shared" si="21"/>
        <v>29100000700000</v>
      </c>
      <c r="T655" s="8" t="s">
        <v>34</v>
      </c>
      <c r="U655" s="1">
        <f t="shared" si="20"/>
        <v>4284.5688543108126</v>
      </c>
    </row>
    <row r="656" spans="16:21" x14ac:dyDescent="0.25">
      <c r="P656" s="1">
        <v>30</v>
      </c>
      <c r="Q656" s="1">
        <v>100000</v>
      </c>
      <c r="R656" s="8">
        <v>700000</v>
      </c>
      <c r="S656" s="8" t="str">
        <f t="shared" si="21"/>
        <v>30100000700000</v>
      </c>
      <c r="T656" s="8" t="s">
        <v>34</v>
      </c>
      <c r="U656" s="1">
        <f t="shared" si="20"/>
        <v>4284.5688543108126</v>
      </c>
    </row>
    <row r="657" spans="16:21" x14ac:dyDescent="0.25">
      <c r="P657" s="1">
        <v>31</v>
      </c>
      <c r="Q657" s="1">
        <v>100000</v>
      </c>
      <c r="R657" s="8">
        <v>700000</v>
      </c>
      <c r="S657" s="8" t="str">
        <f t="shared" si="21"/>
        <v>31100000700000</v>
      </c>
      <c r="T657" s="8" t="s">
        <v>34</v>
      </c>
      <c r="U657" s="1">
        <f t="shared" si="20"/>
        <v>4284.5688543108126</v>
      </c>
    </row>
    <row r="658" spans="16:21" x14ac:dyDescent="0.25">
      <c r="P658" s="1">
        <v>32</v>
      </c>
      <c r="Q658" s="1">
        <v>100000</v>
      </c>
      <c r="R658" s="8">
        <v>700000</v>
      </c>
      <c r="S658" s="8" t="str">
        <f t="shared" si="21"/>
        <v>32100000700000</v>
      </c>
      <c r="T658" s="8" t="s">
        <v>34</v>
      </c>
      <c r="U658" s="1">
        <f t="shared" si="20"/>
        <v>4284.5688543108126</v>
      </c>
    </row>
    <row r="659" spans="16:21" x14ac:dyDescent="0.25">
      <c r="P659" s="1">
        <v>33</v>
      </c>
      <c r="Q659" s="1">
        <v>100000</v>
      </c>
      <c r="R659" s="8">
        <v>700000</v>
      </c>
      <c r="S659" s="8" t="str">
        <f t="shared" si="21"/>
        <v>33100000700000</v>
      </c>
      <c r="T659" s="8" t="s">
        <v>34</v>
      </c>
      <c r="U659" s="1">
        <f t="shared" si="20"/>
        <v>4284.5688543108126</v>
      </c>
    </row>
    <row r="660" spans="16:21" x14ac:dyDescent="0.25">
      <c r="P660" s="1">
        <v>34</v>
      </c>
      <c r="Q660" s="1">
        <v>100000</v>
      </c>
      <c r="R660" s="8">
        <v>700000</v>
      </c>
      <c r="S660" s="8" t="str">
        <f t="shared" si="21"/>
        <v>34100000700000</v>
      </c>
      <c r="T660" s="8" t="s">
        <v>34</v>
      </c>
      <c r="U660" s="1">
        <f t="shared" si="20"/>
        <v>4284.5688543108126</v>
      </c>
    </row>
    <row r="661" spans="16:21" x14ac:dyDescent="0.25">
      <c r="P661" s="1">
        <v>35</v>
      </c>
      <c r="Q661" s="1">
        <v>100000</v>
      </c>
      <c r="R661" s="8">
        <v>700000</v>
      </c>
      <c r="S661" s="8" t="str">
        <f t="shared" si="21"/>
        <v>35100000700000</v>
      </c>
      <c r="T661" s="8" t="s">
        <v>34</v>
      </c>
      <c r="U661" s="1">
        <f t="shared" si="20"/>
        <v>4284.5688543108126</v>
      </c>
    </row>
    <row r="662" spans="16:21" x14ac:dyDescent="0.25">
      <c r="P662" s="1">
        <v>36</v>
      </c>
      <c r="Q662" s="1">
        <v>100000</v>
      </c>
      <c r="R662" s="8">
        <v>700000</v>
      </c>
      <c r="S662" s="8" t="str">
        <f t="shared" si="21"/>
        <v>36100000700000</v>
      </c>
      <c r="T662" s="8" t="s">
        <v>35</v>
      </c>
      <c r="U662" s="1">
        <f t="shared" si="20"/>
        <v>5256.5705829543786</v>
      </c>
    </row>
    <row r="663" spans="16:21" x14ac:dyDescent="0.25">
      <c r="P663" s="1">
        <v>37</v>
      </c>
      <c r="Q663" s="1">
        <v>100000</v>
      </c>
      <c r="R663" s="8">
        <v>700000</v>
      </c>
      <c r="S663" s="8" t="str">
        <f t="shared" si="21"/>
        <v>37100000700000</v>
      </c>
      <c r="T663" s="8" t="s">
        <v>35</v>
      </c>
      <c r="U663" s="1">
        <f t="shared" si="20"/>
        <v>5256.5705829543786</v>
      </c>
    </row>
    <row r="664" spans="16:21" x14ac:dyDescent="0.25">
      <c r="P664" s="1">
        <v>38</v>
      </c>
      <c r="Q664" s="1">
        <v>100000</v>
      </c>
      <c r="R664" s="8">
        <v>700000</v>
      </c>
      <c r="S664" s="8" t="str">
        <f t="shared" si="21"/>
        <v>38100000700000</v>
      </c>
      <c r="T664" s="8" t="s">
        <v>35</v>
      </c>
      <c r="U664" s="1">
        <f t="shared" si="20"/>
        <v>5256.5705829543786</v>
      </c>
    </row>
    <row r="665" spans="16:21" x14ac:dyDescent="0.25">
      <c r="P665" s="1">
        <v>39</v>
      </c>
      <c r="Q665" s="1">
        <v>100000</v>
      </c>
      <c r="R665" s="8">
        <v>700000</v>
      </c>
      <c r="S665" s="8" t="str">
        <f t="shared" si="21"/>
        <v>39100000700000</v>
      </c>
      <c r="T665" s="8" t="s">
        <v>35</v>
      </c>
      <c r="U665" s="1">
        <f t="shared" si="20"/>
        <v>5256.5705829543786</v>
      </c>
    </row>
    <row r="666" spans="16:21" x14ac:dyDescent="0.25">
      <c r="P666" s="1">
        <v>40</v>
      </c>
      <c r="Q666" s="1">
        <v>100000</v>
      </c>
      <c r="R666" s="8">
        <v>700000</v>
      </c>
      <c r="S666" s="8" t="str">
        <f t="shared" si="21"/>
        <v>40100000700000</v>
      </c>
      <c r="T666" s="8" t="s">
        <v>35</v>
      </c>
      <c r="U666" s="1">
        <f t="shared" si="20"/>
        <v>5256.5705829543786</v>
      </c>
    </row>
    <row r="667" spans="16:21" x14ac:dyDescent="0.25">
      <c r="P667" s="1">
        <v>41</v>
      </c>
      <c r="Q667" s="1">
        <v>100000</v>
      </c>
      <c r="R667" s="8">
        <v>700000</v>
      </c>
      <c r="S667" s="8" t="str">
        <f t="shared" si="21"/>
        <v>41100000700000</v>
      </c>
      <c r="T667" s="8" t="s">
        <v>35</v>
      </c>
      <c r="U667" s="1">
        <f t="shared" si="20"/>
        <v>5256.5705829543786</v>
      </c>
    </row>
    <row r="668" spans="16:21" x14ac:dyDescent="0.25">
      <c r="P668" s="1">
        <v>42</v>
      </c>
      <c r="Q668" s="1">
        <v>100000</v>
      </c>
      <c r="R668" s="8">
        <v>700000</v>
      </c>
      <c r="S668" s="8" t="str">
        <f t="shared" si="21"/>
        <v>42100000700000</v>
      </c>
      <c r="T668" s="8" t="s">
        <v>35</v>
      </c>
      <c r="U668" s="1">
        <f t="shared" si="20"/>
        <v>5256.5705829543786</v>
      </c>
    </row>
    <row r="669" spans="16:21" x14ac:dyDescent="0.25">
      <c r="P669" s="1">
        <v>43</v>
      </c>
      <c r="Q669" s="1">
        <v>100000</v>
      </c>
      <c r="R669" s="8">
        <v>700000</v>
      </c>
      <c r="S669" s="8" t="str">
        <f t="shared" si="21"/>
        <v>43100000700000</v>
      </c>
      <c r="T669" s="8" t="s">
        <v>35</v>
      </c>
      <c r="U669" s="1">
        <f t="shared" si="20"/>
        <v>5256.5705829543786</v>
      </c>
    </row>
    <row r="670" spans="16:21" x14ac:dyDescent="0.25">
      <c r="P670" s="1">
        <v>44</v>
      </c>
      <c r="Q670" s="1">
        <v>100000</v>
      </c>
      <c r="R670" s="8">
        <v>700000</v>
      </c>
      <c r="S670" s="8" t="str">
        <f t="shared" si="21"/>
        <v>44100000700000</v>
      </c>
      <c r="T670" s="8" t="s">
        <v>35</v>
      </c>
      <c r="U670" s="1">
        <f t="shared" si="20"/>
        <v>5256.5705829543786</v>
      </c>
    </row>
    <row r="671" spans="16:21" x14ac:dyDescent="0.25">
      <c r="P671" s="1">
        <v>45</v>
      </c>
      <c r="Q671" s="1">
        <v>100000</v>
      </c>
      <c r="R671" s="8">
        <v>700000</v>
      </c>
      <c r="S671" s="8" t="str">
        <f t="shared" si="21"/>
        <v>45100000700000</v>
      </c>
      <c r="T671" s="8" t="s">
        <v>35</v>
      </c>
      <c r="U671" s="1">
        <f t="shared" si="20"/>
        <v>5256.5705829543786</v>
      </c>
    </row>
    <row r="672" spans="16:21" x14ac:dyDescent="0.25">
      <c r="P672" s="1">
        <v>46</v>
      </c>
      <c r="Q672" s="1">
        <v>100000</v>
      </c>
      <c r="R672" s="8">
        <v>700000</v>
      </c>
      <c r="S672" s="8" t="str">
        <f t="shared" si="21"/>
        <v>46100000700000</v>
      </c>
      <c r="T672" s="8" t="s">
        <v>36</v>
      </c>
      <c r="U672" s="1">
        <f t="shared" si="20"/>
        <v>7918.201672813947</v>
      </c>
    </row>
    <row r="673" spans="16:21" x14ac:dyDescent="0.25">
      <c r="P673" s="1">
        <v>47</v>
      </c>
      <c r="Q673" s="1">
        <v>100000</v>
      </c>
      <c r="R673" s="8">
        <v>700000</v>
      </c>
      <c r="S673" s="8" t="str">
        <f t="shared" si="21"/>
        <v>47100000700000</v>
      </c>
      <c r="T673" s="8" t="s">
        <v>36</v>
      </c>
      <c r="U673" s="1">
        <f t="shared" si="20"/>
        <v>7918.201672813947</v>
      </c>
    </row>
    <row r="674" spans="16:21" x14ac:dyDescent="0.25">
      <c r="P674" s="1">
        <v>48</v>
      </c>
      <c r="Q674" s="1">
        <v>100000</v>
      </c>
      <c r="R674" s="8">
        <v>700000</v>
      </c>
      <c r="S674" s="8" t="str">
        <f t="shared" si="21"/>
        <v>48100000700000</v>
      </c>
      <c r="T674" s="8" t="s">
        <v>36</v>
      </c>
      <c r="U674" s="1">
        <f t="shared" si="20"/>
        <v>7918.201672813947</v>
      </c>
    </row>
    <row r="675" spans="16:21" x14ac:dyDescent="0.25">
      <c r="P675" s="1">
        <v>49</v>
      </c>
      <c r="Q675" s="1">
        <v>100000</v>
      </c>
      <c r="R675" s="8">
        <v>700000</v>
      </c>
      <c r="S675" s="8" t="str">
        <f t="shared" si="21"/>
        <v>49100000700000</v>
      </c>
      <c r="T675" s="8" t="s">
        <v>36</v>
      </c>
      <c r="U675" s="1">
        <f t="shared" si="20"/>
        <v>7918.201672813947</v>
      </c>
    </row>
    <row r="676" spans="16:21" x14ac:dyDescent="0.25">
      <c r="P676" s="1">
        <v>50</v>
      </c>
      <c r="Q676" s="1">
        <v>100000</v>
      </c>
      <c r="R676" s="8">
        <v>700000</v>
      </c>
      <c r="S676" s="8" t="str">
        <f t="shared" si="21"/>
        <v>50100000700000</v>
      </c>
      <c r="T676" s="8" t="s">
        <v>36</v>
      </c>
      <c r="U676" s="1">
        <f t="shared" si="20"/>
        <v>7918.201672813947</v>
      </c>
    </row>
    <row r="677" spans="16:21" x14ac:dyDescent="0.25">
      <c r="P677" s="1">
        <v>51</v>
      </c>
      <c r="Q677" s="1">
        <v>100000</v>
      </c>
      <c r="R677" s="8">
        <v>700000</v>
      </c>
      <c r="S677" s="8" t="str">
        <f t="shared" si="21"/>
        <v>51100000700000</v>
      </c>
      <c r="T677" s="8" t="s">
        <v>37</v>
      </c>
      <c r="U677" s="1">
        <f t="shared" si="20"/>
        <v>11121.067055315303</v>
      </c>
    </row>
    <row r="678" spans="16:21" x14ac:dyDescent="0.25">
      <c r="P678" s="1">
        <v>52</v>
      </c>
      <c r="Q678" s="1">
        <v>100000</v>
      </c>
      <c r="R678" s="8">
        <v>700000</v>
      </c>
      <c r="S678" s="8" t="str">
        <f t="shared" si="21"/>
        <v>52100000700000</v>
      </c>
      <c r="T678" s="8" t="s">
        <v>37</v>
      </c>
      <c r="U678" s="1">
        <f t="shared" si="20"/>
        <v>11121.067055315303</v>
      </c>
    </row>
    <row r="679" spans="16:21" x14ac:dyDescent="0.25">
      <c r="P679" s="1">
        <v>53</v>
      </c>
      <c r="Q679" s="1">
        <v>100000</v>
      </c>
      <c r="R679" s="8">
        <v>700000</v>
      </c>
      <c r="S679" s="8" t="str">
        <f t="shared" si="21"/>
        <v>53100000700000</v>
      </c>
      <c r="T679" s="8" t="s">
        <v>37</v>
      </c>
      <c r="U679" s="1">
        <f t="shared" si="20"/>
        <v>11121.067055315303</v>
      </c>
    </row>
    <row r="680" spans="16:21" x14ac:dyDescent="0.25">
      <c r="P680" s="1">
        <v>54</v>
      </c>
      <c r="Q680" s="1">
        <v>100000</v>
      </c>
      <c r="R680" s="8">
        <v>700000</v>
      </c>
      <c r="S680" s="8" t="str">
        <f t="shared" si="21"/>
        <v>54100000700000</v>
      </c>
      <c r="T680" s="8" t="s">
        <v>37</v>
      </c>
      <c r="U680" s="1">
        <f t="shared" si="20"/>
        <v>11121.067055315303</v>
      </c>
    </row>
    <row r="681" spans="16:21" x14ac:dyDescent="0.25">
      <c r="P681" s="1">
        <v>55</v>
      </c>
      <c r="Q681" s="1">
        <v>100000</v>
      </c>
      <c r="R681" s="8">
        <v>700000</v>
      </c>
      <c r="S681" s="8" t="str">
        <f t="shared" si="21"/>
        <v>55100000700000</v>
      </c>
      <c r="T681" s="8" t="s">
        <v>37</v>
      </c>
      <c r="U681" s="1">
        <f t="shared" si="20"/>
        <v>11121.067055315303</v>
      </c>
    </row>
    <row r="682" spans="16:21" x14ac:dyDescent="0.25">
      <c r="P682" s="1">
        <v>56</v>
      </c>
      <c r="Q682" s="1">
        <v>100000</v>
      </c>
      <c r="R682" s="8">
        <v>700000</v>
      </c>
      <c r="S682" s="8" t="str">
        <f t="shared" si="21"/>
        <v>56100000700000</v>
      </c>
      <c r="T682" s="8" t="s">
        <v>38</v>
      </c>
      <c r="U682" s="1">
        <f t="shared" si="20"/>
        <v>15432.752263221608</v>
      </c>
    </row>
    <row r="683" spans="16:21" x14ac:dyDescent="0.25">
      <c r="P683" s="1">
        <v>57</v>
      </c>
      <c r="Q683" s="1">
        <v>100000</v>
      </c>
      <c r="R683" s="8">
        <v>700000</v>
      </c>
      <c r="S683" s="8" t="str">
        <f t="shared" si="21"/>
        <v>57100000700000</v>
      </c>
      <c r="T683" s="8" t="s">
        <v>38</v>
      </c>
      <c r="U683" s="1">
        <f t="shared" si="20"/>
        <v>15432.752263221608</v>
      </c>
    </row>
    <row r="684" spans="16:21" x14ac:dyDescent="0.25">
      <c r="P684" s="1">
        <v>58</v>
      </c>
      <c r="Q684" s="1">
        <v>100000</v>
      </c>
      <c r="R684" s="8">
        <v>700000</v>
      </c>
      <c r="S684" s="8" t="str">
        <f t="shared" si="21"/>
        <v>58100000700000</v>
      </c>
      <c r="T684" s="8" t="s">
        <v>38</v>
      </c>
      <c r="U684" s="1">
        <f t="shared" si="20"/>
        <v>15432.752263221608</v>
      </c>
    </row>
    <row r="685" spans="16:21" x14ac:dyDescent="0.25">
      <c r="P685" s="1">
        <v>59</v>
      </c>
      <c r="Q685" s="1">
        <v>100000</v>
      </c>
      <c r="R685" s="8">
        <v>700000</v>
      </c>
      <c r="S685" s="8" t="str">
        <f t="shared" si="21"/>
        <v>59100000700000</v>
      </c>
      <c r="T685" s="8" t="s">
        <v>38</v>
      </c>
      <c r="U685" s="1">
        <f t="shared" si="20"/>
        <v>15432.752263221608</v>
      </c>
    </row>
    <row r="686" spans="16:21" x14ac:dyDescent="0.25">
      <c r="P686" s="1">
        <v>60</v>
      </c>
      <c r="Q686" s="1">
        <v>100000</v>
      </c>
      <c r="R686" s="8">
        <v>700000</v>
      </c>
      <c r="S686" s="8" t="str">
        <f t="shared" si="21"/>
        <v>60100000700000</v>
      </c>
      <c r="T686" s="8" t="s">
        <v>38</v>
      </c>
      <c r="U686" s="1">
        <f t="shared" si="20"/>
        <v>15432.752263221608</v>
      </c>
    </row>
    <row r="687" spans="16:21" x14ac:dyDescent="0.25">
      <c r="P687" s="1">
        <v>61</v>
      </c>
      <c r="Q687" s="1">
        <v>100000</v>
      </c>
      <c r="R687" s="8">
        <v>700000</v>
      </c>
      <c r="S687" s="8" t="str">
        <f t="shared" si="21"/>
        <v>61100000700000</v>
      </c>
      <c r="T687" s="8" t="s">
        <v>39</v>
      </c>
      <c r="U687" s="1">
        <f t="shared" si="20"/>
        <v>19700.279569741568</v>
      </c>
    </row>
    <row r="688" spans="16:21" x14ac:dyDescent="0.25">
      <c r="P688" s="1">
        <v>62</v>
      </c>
      <c r="Q688" s="1">
        <v>100000</v>
      </c>
      <c r="R688" s="8">
        <v>700000</v>
      </c>
      <c r="S688" s="8" t="str">
        <f t="shared" si="21"/>
        <v>62100000700000</v>
      </c>
      <c r="T688" s="8" t="s">
        <v>39</v>
      </c>
      <c r="U688" s="1">
        <f t="shared" si="20"/>
        <v>19700.279569741568</v>
      </c>
    </row>
    <row r="689" spans="16:21" x14ac:dyDescent="0.25">
      <c r="P689" s="1">
        <v>63</v>
      </c>
      <c r="Q689" s="1">
        <v>100000</v>
      </c>
      <c r="R689" s="8">
        <v>700000</v>
      </c>
      <c r="S689" s="8" t="str">
        <f t="shared" si="21"/>
        <v>63100000700000</v>
      </c>
      <c r="T689" s="8" t="s">
        <v>39</v>
      </c>
      <c r="U689" s="1">
        <f t="shared" si="20"/>
        <v>19700.279569741568</v>
      </c>
    </row>
    <row r="690" spans="16:21" x14ac:dyDescent="0.25">
      <c r="P690" s="1">
        <v>64</v>
      </c>
      <c r="Q690" s="1">
        <v>100000</v>
      </c>
      <c r="R690" s="8">
        <v>700000</v>
      </c>
      <c r="S690" s="8" t="str">
        <f t="shared" si="21"/>
        <v>64100000700000</v>
      </c>
      <c r="T690" s="8" t="s">
        <v>39</v>
      </c>
      <c r="U690" s="1">
        <f t="shared" si="20"/>
        <v>19700.279569741568</v>
      </c>
    </row>
    <row r="691" spans="16:21" x14ac:dyDescent="0.25">
      <c r="P691" s="1">
        <v>65</v>
      </c>
      <c r="Q691" s="1">
        <v>100000</v>
      </c>
      <c r="R691" s="8">
        <v>700000</v>
      </c>
      <c r="S691" s="8" t="str">
        <f t="shared" si="21"/>
        <v>65100000700000</v>
      </c>
      <c r="T691" s="8" t="s">
        <v>39</v>
      </c>
      <c r="U691" s="1">
        <f t="shared" si="20"/>
        <v>19700.279569741568</v>
      </c>
    </row>
    <row r="692" spans="16:21" x14ac:dyDescent="0.25">
      <c r="P692" s="1">
        <v>66</v>
      </c>
      <c r="Q692" s="1">
        <v>100000</v>
      </c>
      <c r="R692" s="8">
        <v>700000</v>
      </c>
      <c r="S692" s="8" t="str">
        <f t="shared" si="21"/>
        <v>66100000700000</v>
      </c>
      <c r="T692" s="8" t="s">
        <v>40</v>
      </c>
      <c r="U692" s="1">
        <f t="shared" ref="U692:U751" si="22">VLOOKUP(T692,$A$4:$N$14,7,FALSE)</f>
        <v>24564.784093820403</v>
      </c>
    </row>
    <row r="693" spans="16:21" x14ac:dyDescent="0.25">
      <c r="P693" s="1">
        <v>67</v>
      </c>
      <c r="Q693" s="1">
        <v>100000</v>
      </c>
      <c r="R693" s="8">
        <v>700000</v>
      </c>
      <c r="S693" s="8" t="str">
        <f t="shared" si="21"/>
        <v>67100000700000</v>
      </c>
      <c r="T693" s="8" t="s">
        <v>40</v>
      </c>
      <c r="U693" s="1">
        <f t="shared" si="22"/>
        <v>24564.784093820403</v>
      </c>
    </row>
    <row r="694" spans="16:21" x14ac:dyDescent="0.25">
      <c r="P694" s="1">
        <v>68</v>
      </c>
      <c r="Q694" s="1">
        <v>100000</v>
      </c>
      <c r="R694" s="8">
        <v>700000</v>
      </c>
      <c r="S694" s="8" t="str">
        <f t="shared" si="21"/>
        <v>68100000700000</v>
      </c>
      <c r="T694" s="8" t="s">
        <v>40</v>
      </c>
      <c r="U694" s="1">
        <f t="shared" si="22"/>
        <v>24564.784093820403</v>
      </c>
    </row>
    <row r="695" spans="16:21" x14ac:dyDescent="0.25">
      <c r="P695" s="1">
        <v>69</v>
      </c>
      <c r="Q695" s="1">
        <v>100000</v>
      </c>
      <c r="R695" s="8">
        <v>700000</v>
      </c>
      <c r="S695" s="8" t="str">
        <f t="shared" si="21"/>
        <v>69100000700000</v>
      </c>
      <c r="T695" s="8" t="s">
        <v>40</v>
      </c>
      <c r="U695" s="1">
        <f t="shared" si="22"/>
        <v>24564.784093820403</v>
      </c>
    </row>
    <row r="696" spans="16:21" x14ac:dyDescent="0.25">
      <c r="P696" s="1">
        <v>70</v>
      </c>
      <c r="Q696" s="1">
        <v>100000</v>
      </c>
      <c r="R696" s="8">
        <v>700000</v>
      </c>
      <c r="S696" s="8" t="str">
        <f t="shared" si="21"/>
        <v>70100000700000</v>
      </c>
      <c r="T696" s="8" t="s">
        <v>40</v>
      </c>
      <c r="U696" s="1">
        <f t="shared" si="22"/>
        <v>24564.784093820403</v>
      </c>
    </row>
    <row r="697" spans="16:21" x14ac:dyDescent="0.25">
      <c r="P697" s="1">
        <v>71</v>
      </c>
      <c r="Q697" s="1">
        <v>100000</v>
      </c>
      <c r="R697" s="8">
        <v>700000</v>
      </c>
      <c r="S697" s="8" t="str">
        <f t="shared" si="21"/>
        <v>71100000700000</v>
      </c>
      <c r="T697" s="8" t="s">
        <v>41</v>
      </c>
      <c r="U697" s="1">
        <f t="shared" si="22"/>
        <v>27395.679076678534</v>
      </c>
    </row>
    <row r="698" spans="16:21" x14ac:dyDescent="0.25">
      <c r="P698" s="1">
        <v>72</v>
      </c>
      <c r="Q698" s="1">
        <v>100000</v>
      </c>
      <c r="R698" s="8">
        <v>700000</v>
      </c>
      <c r="S698" s="8" t="str">
        <f t="shared" si="21"/>
        <v>72100000700000</v>
      </c>
      <c r="T698" s="8" t="s">
        <v>41</v>
      </c>
      <c r="U698" s="1">
        <f t="shared" si="22"/>
        <v>27395.679076678534</v>
      </c>
    </row>
    <row r="699" spans="16:21" x14ac:dyDescent="0.25">
      <c r="P699" s="1">
        <v>73</v>
      </c>
      <c r="Q699" s="1">
        <v>100000</v>
      </c>
      <c r="R699" s="8">
        <v>700000</v>
      </c>
      <c r="S699" s="8" t="str">
        <f t="shared" si="21"/>
        <v>73100000700000</v>
      </c>
      <c r="T699" s="8" t="s">
        <v>41</v>
      </c>
      <c r="U699" s="1">
        <f t="shared" si="22"/>
        <v>27395.679076678534</v>
      </c>
    </row>
    <row r="700" spans="16:21" x14ac:dyDescent="0.25">
      <c r="P700" s="1">
        <v>74</v>
      </c>
      <c r="Q700" s="1">
        <v>100000</v>
      </c>
      <c r="R700" s="8">
        <v>700000</v>
      </c>
      <c r="S700" s="8" t="str">
        <f t="shared" si="21"/>
        <v>74100000700000</v>
      </c>
      <c r="T700" s="8" t="s">
        <v>41</v>
      </c>
      <c r="U700" s="1">
        <f t="shared" si="22"/>
        <v>27395.679076678534</v>
      </c>
    </row>
    <row r="701" spans="16:21" x14ac:dyDescent="0.25">
      <c r="P701" s="1">
        <v>75</v>
      </c>
      <c r="Q701" s="1">
        <v>100000</v>
      </c>
      <c r="R701" s="8">
        <v>700000</v>
      </c>
      <c r="S701" s="8" t="str">
        <f t="shared" si="21"/>
        <v>75100000700000</v>
      </c>
      <c r="T701" s="8" t="s">
        <v>41</v>
      </c>
      <c r="U701" s="1">
        <f t="shared" si="22"/>
        <v>27395.679076678534</v>
      </c>
    </row>
    <row r="702" spans="16:21" x14ac:dyDescent="0.25">
      <c r="P702" s="1">
        <v>76</v>
      </c>
      <c r="Q702" s="1">
        <v>100000</v>
      </c>
      <c r="R702" s="8">
        <v>700000</v>
      </c>
      <c r="S702" s="8" t="str">
        <f t="shared" si="21"/>
        <v>76100000700000</v>
      </c>
      <c r="T702" s="8" t="s">
        <v>42</v>
      </c>
      <c r="U702" s="1">
        <f t="shared" si="22"/>
        <v>34678.377098782032</v>
      </c>
    </row>
    <row r="703" spans="16:21" x14ac:dyDescent="0.25">
      <c r="P703" s="1">
        <v>77</v>
      </c>
      <c r="Q703" s="1">
        <v>100000</v>
      </c>
      <c r="R703" s="8">
        <v>700000</v>
      </c>
      <c r="S703" s="8" t="str">
        <f t="shared" si="21"/>
        <v>77100000700000</v>
      </c>
      <c r="T703" s="8" t="s">
        <v>42</v>
      </c>
      <c r="U703" s="1">
        <f t="shared" si="22"/>
        <v>34678.377098782032</v>
      </c>
    </row>
    <row r="704" spans="16:21" x14ac:dyDescent="0.25">
      <c r="P704" s="1">
        <v>78</v>
      </c>
      <c r="Q704" s="1">
        <v>100000</v>
      </c>
      <c r="R704" s="8">
        <v>700000</v>
      </c>
      <c r="S704" s="8" t="str">
        <f t="shared" si="21"/>
        <v>78100000700000</v>
      </c>
      <c r="T704" s="8" t="s">
        <v>42</v>
      </c>
      <c r="U704" s="1">
        <f t="shared" si="22"/>
        <v>34678.377098782032</v>
      </c>
    </row>
    <row r="705" spans="16:21" x14ac:dyDescent="0.25">
      <c r="P705" s="1">
        <v>79</v>
      </c>
      <c r="Q705" s="1">
        <v>100000</v>
      </c>
      <c r="R705" s="8">
        <v>700000</v>
      </c>
      <c r="S705" s="8" t="str">
        <f t="shared" si="21"/>
        <v>79100000700000</v>
      </c>
      <c r="T705" s="8" t="s">
        <v>42</v>
      </c>
      <c r="U705" s="1">
        <f t="shared" si="22"/>
        <v>34678.377098782032</v>
      </c>
    </row>
    <row r="706" spans="16:21" x14ac:dyDescent="0.25">
      <c r="P706" s="1">
        <v>80</v>
      </c>
      <c r="Q706" s="1">
        <v>100000</v>
      </c>
      <c r="R706" s="8">
        <v>700000</v>
      </c>
      <c r="S706" s="8" t="str">
        <f t="shared" si="21"/>
        <v>80100000700000</v>
      </c>
      <c r="T706" s="8" t="s">
        <v>42</v>
      </c>
      <c r="U706" s="1">
        <f t="shared" si="22"/>
        <v>34678.377098782032</v>
      </c>
    </row>
    <row r="707" spans="16:21" x14ac:dyDescent="0.25">
      <c r="P707" s="1">
        <v>81</v>
      </c>
      <c r="Q707" s="1">
        <v>100000</v>
      </c>
      <c r="R707" s="8">
        <v>700000</v>
      </c>
      <c r="S707" s="8" t="str">
        <f t="shared" ref="S707:S770" si="23">P707&amp;Q707&amp;R707</f>
        <v>81100000700000</v>
      </c>
      <c r="T707" s="8" t="s">
        <v>43</v>
      </c>
      <c r="U707" s="1">
        <f t="shared" si="22"/>
        <v>44508.931003350604</v>
      </c>
    </row>
    <row r="708" spans="16:21" x14ac:dyDescent="0.25">
      <c r="P708" s="1">
        <v>82</v>
      </c>
      <c r="Q708" s="1">
        <v>100000</v>
      </c>
      <c r="R708" s="8">
        <v>700000</v>
      </c>
      <c r="S708" s="8" t="str">
        <f t="shared" si="23"/>
        <v>82100000700000</v>
      </c>
      <c r="T708" s="8" t="s">
        <v>43</v>
      </c>
      <c r="U708" s="1">
        <f t="shared" si="22"/>
        <v>44508.931003350604</v>
      </c>
    </row>
    <row r="709" spans="16:21" x14ac:dyDescent="0.25">
      <c r="P709" s="1">
        <v>83</v>
      </c>
      <c r="Q709" s="1">
        <v>100000</v>
      </c>
      <c r="R709" s="8">
        <v>700000</v>
      </c>
      <c r="S709" s="8" t="str">
        <f t="shared" si="23"/>
        <v>83100000700000</v>
      </c>
      <c r="T709" s="8" t="s">
        <v>43</v>
      </c>
      <c r="U709" s="1">
        <f t="shared" si="22"/>
        <v>44508.931003350604</v>
      </c>
    </row>
    <row r="710" spans="16:21" x14ac:dyDescent="0.25">
      <c r="P710" s="1">
        <v>84</v>
      </c>
      <c r="Q710" s="1">
        <v>100000</v>
      </c>
      <c r="R710" s="8">
        <v>700000</v>
      </c>
      <c r="S710" s="8" t="str">
        <f t="shared" si="23"/>
        <v>84100000700000</v>
      </c>
      <c r="T710" s="8" t="s">
        <v>43</v>
      </c>
      <c r="U710" s="1">
        <f t="shared" si="22"/>
        <v>44508.931003350604</v>
      </c>
    </row>
    <row r="711" spans="16:21" x14ac:dyDescent="0.25">
      <c r="P711" s="1">
        <v>85</v>
      </c>
      <c r="Q711" s="1">
        <v>100000</v>
      </c>
      <c r="R711" s="8">
        <v>700000</v>
      </c>
      <c r="S711" s="8" t="str">
        <f t="shared" si="23"/>
        <v>85100000700000</v>
      </c>
      <c r="T711" s="8" t="s">
        <v>43</v>
      </c>
      <c r="U711" s="1">
        <f t="shared" si="22"/>
        <v>44508.931003350604</v>
      </c>
    </row>
    <row r="712" spans="16:21" x14ac:dyDescent="0.25">
      <c r="P712" s="1">
        <v>86</v>
      </c>
      <c r="Q712" s="1">
        <v>100000</v>
      </c>
      <c r="R712" s="8">
        <v>700000</v>
      </c>
      <c r="S712" s="8" t="str">
        <f t="shared" si="23"/>
        <v>86100000700000</v>
      </c>
      <c r="T712" s="8" t="s">
        <v>43</v>
      </c>
      <c r="U712" s="1">
        <f t="shared" si="22"/>
        <v>44508.931003350604</v>
      </c>
    </row>
    <row r="713" spans="16:21" x14ac:dyDescent="0.25">
      <c r="P713" s="1">
        <v>87</v>
      </c>
      <c r="Q713" s="1">
        <v>100000</v>
      </c>
      <c r="R713" s="8">
        <v>700000</v>
      </c>
      <c r="S713" s="8" t="str">
        <f t="shared" si="23"/>
        <v>87100000700000</v>
      </c>
      <c r="T713" s="8" t="s">
        <v>43</v>
      </c>
      <c r="U713" s="1">
        <f t="shared" si="22"/>
        <v>44508.931003350604</v>
      </c>
    </row>
    <row r="714" spans="16:21" x14ac:dyDescent="0.25">
      <c r="P714" s="1">
        <v>88</v>
      </c>
      <c r="Q714" s="1">
        <v>100000</v>
      </c>
      <c r="R714" s="8">
        <v>700000</v>
      </c>
      <c r="S714" s="8" t="str">
        <f t="shared" si="23"/>
        <v>88100000700000</v>
      </c>
      <c r="T714" s="8" t="s">
        <v>43</v>
      </c>
      <c r="U714" s="1">
        <f t="shared" si="22"/>
        <v>44508.931003350604</v>
      </c>
    </row>
    <row r="715" spans="16:21" x14ac:dyDescent="0.25">
      <c r="P715" s="1">
        <v>89</v>
      </c>
      <c r="Q715" s="1">
        <v>100000</v>
      </c>
      <c r="R715" s="8">
        <v>700000</v>
      </c>
      <c r="S715" s="8" t="str">
        <f t="shared" si="23"/>
        <v>89100000700000</v>
      </c>
      <c r="T715" s="8" t="s">
        <v>43</v>
      </c>
      <c r="U715" s="1">
        <f t="shared" si="22"/>
        <v>44508.931003350604</v>
      </c>
    </row>
    <row r="716" spans="16:21" x14ac:dyDescent="0.25">
      <c r="P716" s="1">
        <v>90</v>
      </c>
      <c r="Q716" s="1">
        <v>100000</v>
      </c>
      <c r="R716" s="8">
        <v>700000</v>
      </c>
      <c r="S716" s="8" t="str">
        <f t="shared" si="23"/>
        <v>90100000700000</v>
      </c>
      <c r="T716" s="8" t="s">
        <v>43</v>
      </c>
      <c r="U716" s="1">
        <f t="shared" si="22"/>
        <v>44508.931003350604</v>
      </c>
    </row>
    <row r="717" spans="16:21" x14ac:dyDescent="0.25">
      <c r="P717" s="1">
        <v>91</v>
      </c>
      <c r="Q717" s="1">
        <v>100000</v>
      </c>
      <c r="R717" s="8">
        <v>700000</v>
      </c>
      <c r="S717" s="8" t="str">
        <f t="shared" si="23"/>
        <v>91100000700000</v>
      </c>
      <c r="T717" s="8" t="s">
        <v>43</v>
      </c>
      <c r="U717" s="1">
        <f t="shared" si="22"/>
        <v>44508.931003350604</v>
      </c>
    </row>
    <row r="718" spans="16:21" x14ac:dyDescent="0.25">
      <c r="P718" s="1">
        <v>92</v>
      </c>
      <c r="Q718" s="1">
        <v>100000</v>
      </c>
      <c r="R718" s="8">
        <v>700000</v>
      </c>
      <c r="S718" s="8" t="str">
        <f t="shared" si="23"/>
        <v>92100000700000</v>
      </c>
      <c r="T718" s="8" t="s">
        <v>43</v>
      </c>
      <c r="U718" s="1">
        <f t="shared" si="22"/>
        <v>44508.931003350604</v>
      </c>
    </row>
    <row r="719" spans="16:21" x14ac:dyDescent="0.25">
      <c r="P719" s="1">
        <v>93</v>
      </c>
      <c r="Q719" s="1">
        <v>100000</v>
      </c>
      <c r="R719" s="8">
        <v>700000</v>
      </c>
      <c r="S719" s="8" t="str">
        <f t="shared" si="23"/>
        <v>93100000700000</v>
      </c>
      <c r="T719" s="8" t="s">
        <v>43</v>
      </c>
      <c r="U719" s="1">
        <f t="shared" si="22"/>
        <v>44508.931003350604</v>
      </c>
    </row>
    <row r="720" spans="16:21" x14ac:dyDescent="0.25">
      <c r="P720" s="1">
        <v>94</v>
      </c>
      <c r="Q720" s="1">
        <v>100000</v>
      </c>
      <c r="R720" s="8">
        <v>700000</v>
      </c>
      <c r="S720" s="8" t="str">
        <f t="shared" si="23"/>
        <v>94100000700000</v>
      </c>
      <c r="T720" s="8" t="s">
        <v>43</v>
      </c>
      <c r="U720" s="1">
        <f t="shared" si="22"/>
        <v>44508.931003350604</v>
      </c>
    </row>
    <row r="721" spans="16:21" x14ac:dyDescent="0.25">
      <c r="P721" s="1">
        <v>95</v>
      </c>
      <c r="Q721" s="1">
        <v>100000</v>
      </c>
      <c r="R721" s="8">
        <v>700000</v>
      </c>
      <c r="S721" s="8" t="str">
        <f t="shared" si="23"/>
        <v>95100000700000</v>
      </c>
      <c r="T721" s="8" t="s">
        <v>43</v>
      </c>
      <c r="U721" s="1">
        <f t="shared" si="22"/>
        <v>44508.931003350604</v>
      </c>
    </row>
    <row r="722" spans="16:21" x14ac:dyDescent="0.25">
      <c r="P722" s="1">
        <v>96</v>
      </c>
      <c r="Q722" s="1">
        <v>100000</v>
      </c>
      <c r="R722" s="8">
        <v>700000</v>
      </c>
      <c r="S722" s="8" t="str">
        <f t="shared" si="23"/>
        <v>96100000700000</v>
      </c>
      <c r="T722" s="8" t="s">
        <v>43</v>
      </c>
      <c r="U722" s="1">
        <f t="shared" si="22"/>
        <v>44508.931003350604</v>
      </c>
    </row>
    <row r="723" spans="16:21" x14ac:dyDescent="0.25">
      <c r="P723" s="1">
        <v>97</v>
      </c>
      <c r="Q723" s="1">
        <v>100000</v>
      </c>
      <c r="R723" s="8">
        <v>700000</v>
      </c>
      <c r="S723" s="8" t="str">
        <f t="shared" si="23"/>
        <v>97100000700000</v>
      </c>
      <c r="T723" s="8" t="s">
        <v>43</v>
      </c>
      <c r="U723" s="1">
        <f t="shared" si="22"/>
        <v>44508.931003350604</v>
      </c>
    </row>
    <row r="724" spans="16:21" x14ac:dyDescent="0.25">
      <c r="P724" s="1">
        <v>98</v>
      </c>
      <c r="Q724" s="1">
        <v>100000</v>
      </c>
      <c r="R724" s="8">
        <v>700000</v>
      </c>
      <c r="S724" s="8" t="str">
        <f t="shared" si="23"/>
        <v>98100000700000</v>
      </c>
      <c r="T724" s="8" t="s">
        <v>43</v>
      </c>
      <c r="U724" s="1">
        <f t="shared" si="22"/>
        <v>44508.931003350604</v>
      </c>
    </row>
    <row r="725" spans="16:21" x14ac:dyDescent="0.25">
      <c r="P725" s="1">
        <v>99</v>
      </c>
      <c r="Q725" s="1">
        <v>100000</v>
      </c>
      <c r="R725" s="8">
        <v>700000</v>
      </c>
      <c r="S725" s="8" t="str">
        <f t="shared" si="23"/>
        <v>99100000700000</v>
      </c>
      <c r="T725" s="8" t="s">
        <v>43</v>
      </c>
      <c r="U725" s="1">
        <f t="shared" si="22"/>
        <v>44508.931003350604</v>
      </c>
    </row>
    <row r="726" spans="16:21" x14ac:dyDescent="0.25">
      <c r="P726" s="1">
        <v>100</v>
      </c>
      <c r="Q726" s="1">
        <v>100000</v>
      </c>
      <c r="R726" s="8">
        <v>700000</v>
      </c>
      <c r="S726" s="8" t="str">
        <f t="shared" si="23"/>
        <v>100100000700000</v>
      </c>
      <c r="T726" s="8" t="s">
        <v>43</v>
      </c>
      <c r="U726" s="1">
        <f t="shared" si="22"/>
        <v>44508.931003350604</v>
      </c>
    </row>
    <row r="727" spans="16:21" x14ac:dyDescent="0.25">
      <c r="P727" s="1">
        <v>101</v>
      </c>
      <c r="Q727" s="1">
        <v>100000</v>
      </c>
      <c r="R727" s="8">
        <v>700000</v>
      </c>
      <c r="S727" s="8" t="str">
        <f t="shared" si="23"/>
        <v>101100000700000</v>
      </c>
      <c r="T727" s="8" t="s">
        <v>43</v>
      </c>
      <c r="U727" s="1">
        <f t="shared" si="22"/>
        <v>44508.931003350604</v>
      </c>
    </row>
    <row r="728" spans="16:21" x14ac:dyDescent="0.25">
      <c r="P728" s="1">
        <v>102</v>
      </c>
      <c r="Q728" s="1">
        <v>100000</v>
      </c>
      <c r="R728" s="8">
        <v>700000</v>
      </c>
      <c r="S728" s="8" t="str">
        <f t="shared" si="23"/>
        <v>102100000700000</v>
      </c>
      <c r="T728" s="8" t="s">
        <v>43</v>
      </c>
      <c r="U728" s="1">
        <f t="shared" si="22"/>
        <v>44508.931003350604</v>
      </c>
    </row>
    <row r="729" spans="16:21" x14ac:dyDescent="0.25">
      <c r="P729" s="1">
        <v>103</v>
      </c>
      <c r="Q729" s="1">
        <v>100000</v>
      </c>
      <c r="R729" s="8">
        <v>700000</v>
      </c>
      <c r="S729" s="8" t="str">
        <f t="shared" si="23"/>
        <v>103100000700000</v>
      </c>
      <c r="T729" s="8" t="s">
        <v>43</v>
      </c>
      <c r="U729" s="1">
        <f t="shared" si="22"/>
        <v>44508.931003350604</v>
      </c>
    </row>
    <row r="730" spans="16:21" x14ac:dyDescent="0.25">
      <c r="P730" s="1">
        <v>104</v>
      </c>
      <c r="Q730" s="1">
        <v>100000</v>
      </c>
      <c r="R730" s="8">
        <v>700000</v>
      </c>
      <c r="S730" s="8" t="str">
        <f t="shared" si="23"/>
        <v>104100000700000</v>
      </c>
      <c r="T730" s="8" t="s">
        <v>43</v>
      </c>
      <c r="U730" s="1">
        <f t="shared" si="22"/>
        <v>44508.931003350604</v>
      </c>
    </row>
    <row r="731" spans="16:21" x14ac:dyDescent="0.25">
      <c r="P731" s="1">
        <v>105</v>
      </c>
      <c r="Q731" s="1">
        <v>100000</v>
      </c>
      <c r="R731" s="8">
        <v>700000</v>
      </c>
      <c r="S731" s="8" t="str">
        <f t="shared" si="23"/>
        <v>105100000700000</v>
      </c>
      <c r="T731" s="8" t="s">
        <v>43</v>
      </c>
      <c r="U731" s="1">
        <f t="shared" si="22"/>
        <v>44508.931003350604</v>
      </c>
    </row>
    <row r="732" spans="16:21" x14ac:dyDescent="0.25">
      <c r="P732" s="1">
        <v>106</v>
      </c>
      <c r="Q732" s="1">
        <v>100000</v>
      </c>
      <c r="R732" s="8">
        <v>700000</v>
      </c>
      <c r="S732" s="8" t="str">
        <f t="shared" si="23"/>
        <v>106100000700000</v>
      </c>
      <c r="T732" s="8" t="s">
        <v>43</v>
      </c>
      <c r="U732" s="1">
        <f t="shared" si="22"/>
        <v>44508.931003350604</v>
      </c>
    </row>
    <row r="733" spans="16:21" x14ac:dyDescent="0.25">
      <c r="P733" s="1">
        <v>107</v>
      </c>
      <c r="Q733" s="1">
        <v>100000</v>
      </c>
      <c r="R733" s="8">
        <v>700000</v>
      </c>
      <c r="S733" s="8" t="str">
        <f t="shared" si="23"/>
        <v>107100000700000</v>
      </c>
      <c r="T733" s="8" t="s">
        <v>43</v>
      </c>
      <c r="U733" s="1">
        <f t="shared" si="22"/>
        <v>44508.931003350604</v>
      </c>
    </row>
    <row r="734" spans="16:21" x14ac:dyDescent="0.25">
      <c r="P734" s="1">
        <v>108</v>
      </c>
      <c r="Q734" s="1">
        <v>100000</v>
      </c>
      <c r="R734" s="8">
        <v>700000</v>
      </c>
      <c r="S734" s="8" t="str">
        <f t="shared" si="23"/>
        <v>108100000700000</v>
      </c>
      <c r="T734" s="8" t="s">
        <v>43</v>
      </c>
      <c r="U734" s="1">
        <f t="shared" si="22"/>
        <v>44508.931003350604</v>
      </c>
    </row>
    <row r="735" spans="16:21" x14ac:dyDescent="0.25">
      <c r="P735" s="1">
        <v>109</v>
      </c>
      <c r="Q735" s="1">
        <v>100000</v>
      </c>
      <c r="R735" s="8">
        <v>700000</v>
      </c>
      <c r="S735" s="8" t="str">
        <f t="shared" si="23"/>
        <v>109100000700000</v>
      </c>
      <c r="T735" s="8" t="s">
        <v>43</v>
      </c>
      <c r="U735" s="1">
        <f t="shared" si="22"/>
        <v>44508.931003350604</v>
      </c>
    </row>
    <row r="736" spans="16:21" x14ac:dyDescent="0.25">
      <c r="P736" s="1">
        <v>110</v>
      </c>
      <c r="Q736" s="1">
        <v>100000</v>
      </c>
      <c r="R736" s="8">
        <v>700000</v>
      </c>
      <c r="S736" s="8" t="str">
        <f t="shared" si="23"/>
        <v>110100000700000</v>
      </c>
      <c r="T736" s="8" t="s">
        <v>43</v>
      </c>
      <c r="U736" s="1">
        <f t="shared" si="22"/>
        <v>44508.931003350604</v>
      </c>
    </row>
    <row r="737" spans="16:21" x14ac:dyDescent="0.25">
      <c r="P737" s="1">
        <v>111</v>
      </c>
      <c r="Q737" s="1">
        <v>100000</v>
      </c>
      <c r="R737" s="8">
        <v>700000</v>
      </c>
      <c r="S737" s="8" t="str">
        <f t="shared" si="23"/>
        <v>111100000700000</v>
      </c>
      <c r="T737" s="8" t="s">
        <v>43</v>
      </c>
      <c r="U737" s="1">
        <f t="shared" si="22"/>
        <v>44508.931003350604</v>
      </c>
    </row>
    <row r="738" spans="16:21" x14ac:dyDescent="0.25">
      <c r="P738" s="1">
        <v>112</v>
      </c>
      <c r="Q738" s="1">
        <v>100000</v>
      </c>
      <c r="R738" s="8">
        <v>700000</v>
      </c>
      <c r="S738" s="8" t="str">
        <f t="shared" si="23"/>
        <v>112100000700000</v>
      </c>
      <c r="T738" s="8" t="s">
        <v>43</v>
      </c>
      <c r="U738" s="1">
        <f t="shared" si="22"/>
        <v>44508.931003350604</v>
      </c>
    </row>
    <row r="739" spans="16:21" x14ac:dyDescent="0.25">
      <c r="P739" s="1">
        <v>113</v>
      </c>
      <c r="Q739" s="1">
        <v>100000</v>
      </c>
      <c r="R739" s="8">
        <v>700000</v>
      </c>
      <c r="S739" s="8" t="str">
        <f t="shared" si="23"/>
        <v>113100000700000</v>
      </c>
      <c r="T739" s="8" t="s">
        <v>43</v>
      </c>
      <c r="U739" s="1">
        <f t="shared" si="22"/>
        <v>44508.931003350604</v>
      </c>
    </row>
    <row r="740" spans="16:21" x14ac:dyDescent="0.25">
      <c r="P740" s="1">
        <v>114</v>
      </c>
      <c r="Q740" s="1">
        <v>100000</v>
      </c>
      <c r="R740" s="8">
        <v>700000</v>
      </c>
      <c r="S740" s="8" t="str">
        <f t="shared" si="23"/>
        <v>114100000700000</v>
      </c>
      <c r="T740" s="8" t="s">
        <v>43</v>
      </c>
      <c r="U740" s="1">
        <f t="shared" si="22"/>
        <v>44508.931003350604</v>
      </c>
    </row>
    <row r="741" spans="16:21" x14ac:dyDescent="0.25">
      <c r="P741" s="1">
        <v>115</v>
      </c>
      <c r="Q741" s="1">
        <v>100000</v>
      </c>
      <c r="R741" s="8">
        <v>700000</v>
      </c>
      <c r="S741" s="8" t="str">
        <f t="shared" si="23"/>
        <v>115100000700000</v>
      </c>
      <c r="T741" s="8" t="s">
        <v>43</v>
      </c>
      <c r="U741" s="1">
        <f t="shared" si="22"/>
        <v>44508.931003350604</v>
      </c>
    </row>
    <row r="742" spans="16:21" x14ac:dyDescent="0.25">
      <c r="P742" s="1">
        <v>116</v>
      </c>
      <c r="Q742" s="1">
        <v>100000</v>
      </c>
      <c r="R742" s="8">
        <v>700000</v>
      </c>
      <c r="S742" s="8" t="str">
        <f t="shared" si="23"/>
        <v>116100000700000</v>
      </c>
      <c r="T742" s="8" t="s">
        <v>43</v>
      </c>
      <c r="U742" s="1">
        <f t="shared" si="22"/>
        <v>44508.931003350604</v>
      </c>
    </row>
    <row r="743" spans="16:21" x14ac:dyDescent="0.25">
      <c r="P743" s="1">
        <v>117</v>
      </c>
      <c r="Q743" s="1">
        <v>100000</v>
      </c>
      <c r="R743" s="8">
        <v>700000</v>
      </c>
      <c r="S743" s="8" t="str">
        <f t="shared" si="23"/>
        <v>117100000700000</v>
      </c>
      <c r="T743" s="8" t="s">
        <v>43</v>
      </c>
      <c r="U743" s="1">
        <f t="shared" si="22"/>
        <v>44508.931003350604</v>
      </c>
    </row>
    <row r="744" spans="16:21" x14ac:dyDescent="0.25">
      <c r="P744" s="1">
        <v>118</v>
      </c>
      <c r="Q744" s="1">
        <v>100000</v>
      </c>
      <c r="R744" s="8">
        <v>700000</v>
      </c>
      <c r="S744" s="8" t="str">
        <f t="shared" si="23"/>
        <v>118100000700000</v>
      </c>
      <c r="T744" s="8" t="s">
        <v>43</v>
      </c>
      <c r="U744" s="1">
        <f t="shared" si="22"/>
        <v>44508.931003350604</v>
      </c>
    </row>
    <row r="745" spans="16:21" x14ac:dyDescent="0.25">
      <c r="P745" s="1">
        <v>119</v>
      </c>
      <c r="Q745" s="1">
        <v>100000</v>
      </c>
      <c r="R745" s="8">
        <v>700000</v>
      </c>
      <c r="S745" s="8" t="str">
        <f t="shared" si="23"/>
        <v>119100000700000</v>
      </c>
      <c r="T745" s="8" t="s">
        <v>43</v>
      </c>
      <c r="U745" s="1">
        <f t="shared" si="22"/>
        <v>44508.931003350604</v>
      </c>
    </row>
    <row r="746" spans="16:21" x14ac:dyDescent="0.25">
      <c r="P746" s="1">
        <v>120</v>
      </c>
      <c r="Q746" s="1">
        <v>100000</v>
      </c>
      <c r="R746" s="8">
        <v>700000</v>
      </c>
      <c r="S746" s="8" t="str">
        <f t="shared" si="23"/>
        <v>120100000700000</v>
      </c>
      <c r="T746" s="8" t="s">
        <v>43</v>
      </c>
      <c r="U746" s="1">
        <f t="shared" si="22"/>
        <v>44508.931003350604</v>
      </c>
    </row>
    <row r="747" spans="16:21" x14ac:dyDescent="0.25">
      <c r="P747" s="1">
        <v>121</v>
      </c>
      <c r="Q747" s="1">
        <v>100000</v>
      </c>
      <c r="R747" s="8">
        <v>700000</v>
      </c>
      <c r="S747" s="8" t="str">
        <f t="shared" si="23"/>
        <v>121100000700000</v>
      </c>
      <c r="T747" s="8" t="s">
        <v>43</v>
      </c>
      <c r="U747" s="1">
        <f t="shared" si="22"/>
        <v>44508.931003350604</v>
      </c>
    </row>
    <row r="748" spans="16:21" x14ac:dyDescent="0.25">
      <c r="P748" s="1">
        <v>122</v>
      </c>
      <c r="Q748" s="1">
        <v>100000</v>
      </c>
      <c r="R748" s="8">
        <v>700000</v>
      </c>
      <c r="S748" s="8" t="str">
        <f t="shared" si="23"/>
        <v>122100000700000</v>
      </c>
      <c r="T748" s="8" t="s">
        <v>43</v>
      </c>
      <c r="U748" s="1">
        <f t="shared" si="22"/>
        <v>44508.931003350604</v>
      </c>
    </row>
    <row r="749" spans="16:21" x14ac:dyDescent="0.25">
      <c r="P749" s="1">
        <v>123</v>
      </c>
      <c r="Q749" s="1">
        <v>100000</v>
      </c>
      <c r="R749" s="8">
        <v>700000</v>
      </c>
      <c r="S749" s="8" t="str">
        <f t="shared" si="23"/>
        <v>123100000700000</v>
      </c>
      <c r="T749" s="8" t="s">
        <v>43</v>
      </c>
      <c r="U749" s="1">
        <f t="shared" si="22"/>
        <v>44508.931003350604</v>
      </c>
    </row>
    <row r="750" spans="16:21" x14ac:dyDescent="0.25">
      <c r="P750" s="1">
        <v>124</v>
      </c>
      <c r="Q750" s="1">
        <v>100000</v>
      </c>
      <c r="R750" s="8">
        <v>700000</v>
      </c>
      <c r="S750" s="8" t="str">
        <f t="shared" si="23"/>
        <v>124100000700000</v>
      </c>
      <c r="T750" s="8" t="s">
        <v>43</v>
      </c>
      <c r="U750" s="1">
        <f t="shared" si="22"/>
        <v>44508.931003350604</v>
      </c>
    </row>
    <row r="751" spans="16:21" x14ac:dyDescent="0.25">
      <c r="P751" s="1">
        <v>125</v>
      </c>
      <c r="Q751" s="1">
        <v>100000</v>
      </c>
      <c r="R751" s="8">
        <v>700000</v>
      </c>
      <c r="S751" s="8" t="str">
        <f t="shared" si="23"/>
        <v>125100000700000</v>
      </c>
      <c r="T751" s="8" t="s">
        <v>43</v>
      </c>
      <c r="U751" s="1">
        <f t="shared" si="22"/>
        <v>44508.931003350604</v>
      </c>
    </row>
    <row r="752" spans="16:21" x14ac:dyDescent="0.25">
      <c r="P752" s="1">
        <v>1</v>
      </c>
      <c r="Q752" s="1">
        <v>100000</v>
      </c>
      <c r="R752" s="8">
        <v>800000</v>
      </c>
      <c r="S752" s="8" t="str">
        <f t="shared" si="23"/>
        <v>1100000800000</v>
      </c>
      <c r="T752" s="8" t="s">
        <v>48</v>
      </c>
      <c r="U752" s="1">
        <f>VLOOKUP(T752,$A$4:$N$14,8,FALSE)</f>
        <v>3660.7840819811172</v>
      </c>
    </row>
    <row r="753" spans="16:21" x14ac:dyDescent="0.25">
      <c r="P753" s="1">
        <v>2</v>
      </c>
      <c r="Q753" s="1">
        <v>100000</v>
      </c>
      <c r="R753" s="8">
        <v>800000</v>
      </c>
      <c r="S753" s="8" t="str">
        <f t="shared" si="23"/>
        <v>2100000800000</v>
      </c>
      <c r="T753" s="8" t="s">
        <v>48</v>
      </c>
      <c r="U753" s="1">
        <f t="shared" ref="U753:U816" si="24">VLOOKUP(T753,$A$4:$N$14,8,FALSE)</f>
        <v>3660.7840819811172</v>
      </c>
    </row>
    <row r="754" spans="16:21" x14ac:dyDescent="0.25">
      <c r="P754" s="1">
        <v>3</v>
      </c>
      <c r="Q754" s="1">
        <v>100000</v>
      </c>
      <c r="R754" s="8">
        <v>800000</v>
      </c>
      <c r="S754" s="8" t="str">
        <f t="shared" si="23"/>
        <v>3100000800000</v>
      </c>
      <c r="T754" s="8" t="s">
        <v>48</v>
      </c>
      <c r="U754" s="1">
        <f t="shared" si="24"/>
        <v>3660.7840819811172</v>
      </c>
    </row>
    <row r="755" spans="16:21" x14ac:dyDescent="0.25">
      <c r="P755" s="1">
        <v>4</v>
      </c>
      <c r="Q755" s="1">
        <v>100000</v>
      </c>
      <c r="R755" s="8">
        <v>800000</v>
      </c>
      <c r="S755" s="8" t="str">
        <f t="shared" si="23"/>
        <v>4100000800000</v>
      </c>
      <c r="T755" s="8" t="s">
        <v>48</v>
      </c>
      <c r="U755" s="1">
        <f t="shared" si="24"/>
        <v>3660.7840819811172</v>
      </c>
    </row>
    <row r="756" spans="16:21" x14ac:dyDescent="0.25">
      <c r="P756" s="1">
        <v>5</v>
      </c>
      <c r="Q756" s="1">
        <v>100000</v>
      </c>
      <c r="R756" s="8">
        <v>800000</v>
      </c>
      <c r="S756" s="8" t="str">
        <f t="shared" si="23"/>
        <v>5100000800000</v>
      </c>
      <c r="T756" s="8" t="s">
        <v>48</v>
      </c>
      <c r="U756" s="1">
        <f t="shared" si="24"/>
        <v>3660.7840819811172</v>
      </c>
    </row>
    <row r="757" spans="16:21" x14ac:dyDescent="0.25">
      <c r="P757" s="1">
        <v>6</v>
      </c>
      <c r="Q757" s="1">
        <v>100000</v>
      </c>
      <c r="R757" s="8">
        <v>800000</v>
      </c>
      <c r="S757" s="8" t="str">
        <f t="shared" si="23"/>
        <v>6100000800000</v>
      </c>
      <c r="T757" s="8" t="s">
        <v>48</v>
      </c>
      <c r="U757" s="1">
        <f t="shared" si="24"/>
        <v>3660.7840819811172</v>
      </c>
    </row>
    <row r="758" spans="16:21" x14ac:dyDescent="0.25">
      <c r="P758" s="1">
        <v>7</v>
      </c>
      <c r="Q758" s="1">
        <v>100000</v>
      </c>
      <c r="R758" s="8">
        <v>800000</v>
      </c>
      <c r="S758" s="8" t="str">
        <f t="shared" si="23"/>
        <v>7100000800000</v>
      </c>
      <c r="T758" s="8" t="s">
        <v>48</v>
      </c>
      <c r="U758" s="1">
        <f t="shared" si="24"/>
        <v>3660.7840819811172</v>
      </c>
    </row>
    <row r="759" spans="16:21" x14ac:dyDescent="0.25">
      <c r="P759" s="1">
        <v>8</v>
      </c>
      <c r="Q759" s="1">
        <v>100000</v>
      </c>
      <c r="R759" s="8">
        <v>800000</v>
      </c>
      <c r="S759" s="8" t="str">
        <f t="shared" si="23"/>
        <v>8100000800000</v>
      </c>
      <c r="T759" s="8" t="s">
        <v>48</v>
      </c>
      <c r="U759" s="1">
        <f t="shared" si="24"/>
        <v>3660.7840819811172</v>
      </c>
    </row>
    <row r="760" spans="16:21" x14ac:dyDescent="0.25">
      <c r="P760" s="1">
        <v>9</v>
      </c>
      <c r="Q760" s="1">
        <v>100000</v>
      </c>
      <c r="R760" s="8">
        <v>800000</v>
      </c>
      <c r="S760" s="8" t="str">
        <f t="shared" si="23"/>
        <v>9100000800000</v>
      </c>
      <c r="T760" s="8" t="s">
        <v>48</v>
      </c>
      <c r="U760" s="1">
        <f t="shared" si="24"/>
        <v>3660.7840819811172</v>
      </c>
    </row>
    <row r="761" spans="16:21" x14ac:dyDescent="0.25">
      <c r="P761" s="1">
        <v>10</v>
      </c>
      <c r="Q761" s="1">
        <v>100000</v>
      </c>
      <c r="R761" s="8">
        <v>800000</v>
      </c>
      <c r="S761" s="8" t="str">
        <f t="shared" si="23"/>
        <v>10100000800000</v>
      </c>
      <c r="T761" s="8" t="s">
        <v>48</v>
      </c>
      <c r="U761" s="1">
        <f t="shared" si="24"/>
        <v>3660.7840819811172</v>
      </c>
    </row>
    <row r="762" spans="16:21" x14ac:dyDescent="0.25">
      <c r="P762" s="1">
        <v>11</v>
      </c>
      <c r="Q762" s="1">
        <v>100000</v>
      </c>
      <c r="R762" s="8">
        <v>800000</v>
      </c>
      <c r="S762" s="8" t="str">
        <f t="shared" si="23"/>
        <v>11100000800000</v>
      </c>
      <c r="T762" s="8" t="s">
        <v>48</v>
      </c>
      <c r="U762" s="1">
        <f t="shared" si="24"/>
        <v>3660.7840819811172</v>
      </c>
    </row>
    <row r="763" spans="16:21" x14ac:dyDescent="0.25">
      <c r="P763" s="1">
        <v>12</v>
      </c>
      <c r="Q763" s="1">
        <v>100000</v>
      </c>
      <c r="R763" s="8">
        <v>800000</v>
      </c>
      <c r="S763" s="8" t="str">
        <f t="shared" si="23"/>
        <v>12100000800000</v>
      </c>
      <c r="T763" s="8" t="s">
        <v>48</v>
      </c>
      <c r="U763" s="1">
        <f t="shared" si="24"/>
        <v>3660.7840819811172</v>
      </c>
    </row>
    <row r="764" spans="16:21" x14ac:dyDescent="0.25">
      <c r="P764" s="1">
        <v>13</v>
      </c>
      <c r="Q764" s="1">
        <v>100000</v>
      </c>
      <c r="R764" s="8">
        <v>800000</v>
      </c>
      <c r="S764" s="8" t="str">
        <f t="shared" si="23"/>
        <v>13100000800000</v>
      </c>
      <c r="T764" s="8" t="s">
        <v>48</v>
      </c>
      <c r="U764" s="1">
        <f t="shared" si="24"/>
        <v>3660.7840819811172</v>
      </c>
    </row>
    <row r="765" spans="16:21" x14ac:dyDescent="0.25">
      <c r="P765" s="1">
        <v>14</v>
      </c>
      <c r="Q765" s="1">
        <v>100000</v>
      </c>
      <c r="R765" s="8">
        <v>800000</v>
      </c>
      <c r="S765" s="8" t="str">
        <f t="shared" si="23"/>
        <v>14100000800000</v>
      </c>
      <c r="T765" s="8" t="s">
        <v>48</v>
      </c>
      <c r="U765" s="1">
        <f t="shared" si="24"/>
        <v>3660.7840819811172</v>
      </c>
    </row>
    <row r="766" spans="16:21" x14ac:dyDescent="0.25">
      <c r="P766" s="1">
        <v>15</v>
      </c>
      <c r="Q766" s="1">
        <v>100000</v>
      </c>
      <c r="R766" s="8">
        <v>800000</v>
      </c>
      <c r="S766" s="8" t="str">
        <f t="shared" si="23"/>
        <v>15100000800000</v>
      </c>
      <c r="T766" s="8" t="s">
        <v>48</v>
      </c>
      <c r="U766" s="1">
        <f t="shared" si="24"/>
        <v>3660.7840819811172</v>
      </c>
    </row>
    <row r="767" spans="16:21" x14ac:dyDescent="0.25">
      <c r="P767" s="1">
        <v>16</v>
      </c>
      <c r="Q767" s="1">
        <v>100000</v>
      </c>
      <c r="R767" s="8">
        <v>800000</v>
      </c>
      <c r="S767" s="8" t="str">
        <f t="shared" si="23"/>
        <v>16100000800000</v>
      </c>
      <c r="T767" s="8" t="s">
        <v>48</v>
      </c>
      <c r="U767" s="1">
        <f t="shared" si="24"/>
        <v>3660.7840819811172</v>
      </c>
    </row>
    <row r="768" spans="16:21" x14ac:dyDescent="0.25">
      <c r="P768" s="1">
        <v>17</v>
      </c>
      <c r="Q768" s="1">
        <v>100000</v>
      </c>
      <c r="R768" s="8">
        <v>800000</v>
      </c>
      <c r="S768" s="8" t="str">
        <f t="shared" si="23"/>
        <v>17100000800000</v>
      </c>
      <c r="T768" s="8" t="s">
        <v>48</v>
      </c>
      <c r="U768" s="1">
        <f t="shared" si="24"/>
        <v>3660.7840819811172</v>
      </c>
    </row>
    <row r="769" spans="16:21" x14ac:dyDescent="0.25">
      <c r="P769" s="1">
        <v>18</v>
      </c>
      <c r="Q769" s="1">
        <v>100000</v>
      </c>
      <c r="R769" s="8">
        <v>800000</v>
      </c>
      <c r="S769" s="8" t="str">
        <f t="shared" si="23"/>
        <v>18100000800000</v>
      </c>
      <c r="T769" s="8" t="s">
        <v>48</v>
      </c>
      <c r="U769" s="1">
        <f t="shared" si="24"/>
        <v>3660.7840819811172</v>
      </c>
    </row>
    <row r="770" spans="16:21" x14ac:dyDescent="0.25">
      <c r="P770" s="1">
        <v>19</v>
      </c>
      <c r="Q770" s="1">
        <v>100000</v>
      </c>
      <c r="R770" s="8">
        <v>800000</v>
      </c>
      <c r="S770" s="8" t="str">
        <f t="shared" si="23"/>
        <v>19100000800000</v>
      </c>
      <c r="T770" s="8" t="s">
        <v>48</v>
      </c>
      <c r="U770" s="1">
        <f t="shared" si="24"/>
        <v>3660.7840819811172</v>
      </c>
    </row>
    <row r="771" spans="16:21" x14ac:dyDescent="0.25">
      <c r="P771" s="1">
        <v>20</v>
      </c>
      <c r="Q771" s="1">
        <v>100000</v>
      </c>
      <c r="R771" s="8">
        <v>800000</v>
      </c>
      <c r="S771" s="8" t="str">
        <f t="shared" ref="S771:S834" si="25">P771&amp;Q771&amp;R771</f>
        <v>20100000800000</v>
      </c>
      <c r="T771" s="8" t="s">
        <v>48</v>
      </c>
      <c r="U771" s="1">
        <f t="shared" si="24"/>
        <v>3660.7840819811172</v>
      </c>
    </row>
    <row r="772" spans="16:21" x14ac:dyDescent="0.25">
      <c r="P772" s="1">
        <v>21</v>
      </c>
      <c r="Q772" s="1">
        <v>100000</v>
      </c>
      <c r="R772" s="8">
        <v>800000</v>
      </c>
      <c r="S772" s="8" t="str">
        <f t="shared" si="25"/>
        <v>21100000800000</v>
      </c>
      <c r="T772" s="8" t="s">
        <v>48</v>
      </c>
      <c r="U772" s="1">
        <f t="shared" si="24"/>
        <v>3660.7840819811172</v>
      </c>
    </row>
    <row r="773" spans="16:21" x14ac:dyDescent="0.25">
      <c r="P773" s="1">
        <v>22</v>
      </c>
      <c r="Q773" s="1">
        <v>100000</v>
      </c>
      <c r="R773" s="8">
        <v>800000</v>
      </c>
      <c r="S773" s="8" t="str">
        <f t="shared" si="25"/>
        <v>22100000800000</v>
      </c>
      <c r="T773" s="8" t="s">
        <v>48</v>
      </c>
      <c r="U773" s="1">
        <f t="shared" si="24"/>
        <v>3660.7840819811172</v>
      </c>
    </row>
    <row r="774" spans="16:21" x14ac:dyDescent="0.25">
      <c r="P774" s="1">
        <v>23</v>
      </c>
      <c r="Q774" s="1">
        <v>100000</v>
      </c>
      <c r="R774" s="8">
        <v>800000</v>
      </c>
      <c r="S774" s="8" t="str">
        <f t="shared" si="25"/>
        <v>23100000800000</v>
      </c>
      <c r="T774" s="8" t="s">
        <v>48</v>
      </c>
      <c r="U774" s="1">
        <f t="shared" si="24"/>
        <v>3660.7840819811172</v>
      </c>
    </row>
    <row r="775" spans="16:21" x14ac:dyDescent="0.25">
      <c r="P775" s="1">
        <v>24</v>
      </c>
      <c r="Q775" s="1">
        <v>100000</v>
      </c>
      <c r="R775" s="8">
        <v>800000</v>
      </c>
      <c r="S775" s="8" t="str">
        <f t="shared" si="25"/>
        <v>24100000800000</v>
      </c>
      <c r="T775" s="8" t="s">
        <v>48</v>
      </c>
      <c r="U775" s="1">
        <f t="shared" si="24"/>
        <v>3660.7840819811172</v>
      </c>
    </row>
    <row r="776" spans="16:21" x14ac:dyDescent="0.25">
      <c r="P776" s="1">
        <v>25</v>
      </c>
      <c r="Q776" s="1">
        <v>100000</v>
      </c>
      <c r="R776" s="8">
        <v>800000</v>
      </c>
      <c r="S776" s="8" t="str">
        <f t="shared" si="25"/>
        <v>25100000800000</v>
      </c>
      <c r="T776" s="8" t="s">
        <v>48</v>
      </c>
      <c r="U776" s="1">
        <f t="shared" si="24"/>
        <v>3660.7840819811172</v>
      </c>
    </row>
    <row r="777" spans="16:21" x14ac:dyDescent="0.25">
      <c r="P777" s="1">
        <v>26</v>
      </c>
      <c r="Q777" s="1">
        <v>100000</v>
      </c>
      <c r="R777" s="8">
        <v>800000</v>
      </c>
      <c r="S777" s="8" t="str">
        <f t="shared" si="25"/>
        <v>26100000800000</v>
      </c>
      <c r="T777" s="8" t="s">
        <v>34</v>
      </c>
      <c r="U777" s="1">
        <f t="shared" si="24"/>
        <v>4432.6020117850821</v>
      </c>
    </row>
    <row r="778" spans="16:21" x14ac:dyDescent="0.25">
      <c r="P778" s="1">
        <v>27</v>
      </c>
      <c r="Q778" s="1">
        <v>100000</v>
      </c>
      <c r="R778" s="8">
        <v>800000</v>
      </c>
      <c r="S778" s="8" t="str">
        <f t="shared" si="25"/>
        <v>27100000800000</v>
      </c>
      <c r="T778" s="8" t="s">
        <v>34</v>
      </c>
      <c r="U778" s="1">
        <f t="shared" si="24"/>
        <v>4432.6020117850821</v>
      </c>
    </row>
    <row r="779" spans="16:21" x14ac:dyDescent="0.25">
      <c r="P779" s="1">
        <v>28</v>
      </c>
      <c r="Q779" s="1">
        <v>100000</v>
      </c>
      <c r="R779" s="8">
        <v>800000</v>
      </c>
      <c r="S779" s="8" t="str">
        <f t="shared" si="25"/>
        <v>28100000800000</v>
      </c>
      <c r="T779" s="8" t="s">
        <v>34</v>
      </c>
      <c r="U779" s="1">
        <f t="shared" si="24"/>
        <v>4432.6020117850821</v>
      </c>
    </row>
    <row r="780" spans="16:21" x14ac:dyDescent="0.25">
      <c r="P780" s="1">
        <v>29</v>
      </c>
      <c r="Q780" s="1">
        <v>100000</v>
      </c>
      <c r="R780" s="8">
        <v>800000</v>
      </c>
      <c r="S780" s="8" t="str">
        <f t="shared" si="25"/>
        <v>29100000800000</v>
      </c>
      <c r="T780" s="8" t="s">
        <v>34</v>
      </c>
      <c r="U780" s="1">
        <f t="shared" si="24"/>
        <v>4432.6020117850821</v>
      </c>
    </row>
    <row r="781" spans="16:21" x14ac:dyDescent="0.25">
      <c r="P781" s="1">
        <v>30</v>
      </c>
      <c r="Q781" s="1">
        <v>100000</v>
      </c>
      <c r="R781" s="8">
        <v>800000</v>
      </c>
      <c r="S781" s="8" t="str">
        <f t="shared" si="25"/>
        <v>30100000800000</v>
      </c>
      <c r="T781" s="8" t="s">
        <v>34</v>
      </c>
      <c r="U781" s="1">
        <f t="shared" si="24"/>
        <v>4432.6020117850821</v>
      </c>
    </row>
    <row r="782" spans="16:21" x14ac:dyDescent="0.25">
      <c r="P782" s="1">
        <v>31</v>
      </c>
      <c r="Q782" s="1">
        <v>100000</v>
      </c>
      <c r="R782" s="8">
        <v>800000</v>
      </c>
      <c r="S782" s="8" t="str">
        <f t="shared" si="25"/>
        <v>31100000800000</v>
      </c>
      <c r="T782" s="8" t="s">
        <v>34</v>
      </c>
      <c r="U782" s="1">
        <f t="shared" si="24"/>
        <v>4432.6020117850821</v>
      </c>
    </row>
    <row r="783" spans="16:21" x14ac:dyDescent="0.25">
      <c r="P783" s="1">
        <v>32</v>
      </c>
      <c r="Q783" s="1">
        <v>100000</v>
      </c>
      <c r="R783" s="8">
        <v>800000</v>
      </c>
      <c r="S783" s="8" t="str">
        <f t="shared" si="25"/>
        <v>32100000800000</v>
      </c>
      <c r="T783" s="8" t="s">
        <v>34</v>
      </c>
      <c r="U783" s="1">
        <f t="shared" si="24"/>
        <v>4432.6020117850821</v>
      </c>
    </row>
    <row r="784" spans="16:21" x14ac:dyDescent="0.25">
      <c r="P784" s="1">
        <v>33</v>
      </c>
      <c r="Q784" s="1">
        <v>100000</v>
      </c>
      <c r="R784" s="8">
        <v>800000</v>
      </c>
      <c r="S784" s="8" t="str">
        <f t="shared" si="25"/>
        <v>33100000800000</v>
      </c>
      <c r="T784" s="8" t="s">
        <v>34</v>
      </c>
      <c r="U784" s="1">
        <f t="shared" si="24"/>
        <v>4432.6020117850821</v>
      </c>
    </row>
    <row r="785" spans="16:21" x14ac:dyDescent="0.25">
      <c r="P785" s="1">
        <v>34</v>
      </c>
      <c r="Q785" s="1">
        <v>100000</v>
      </c>
      <c r="R785" s="8">
        <v>800000</v>
      </c>
      <c r="S785" s="8" t="str">
        <f t="shared" si="25"/>
        <v>34100000800000</v>
      </c>
      <c r="T785" s="8" t="s">
        <v>34</v>
      </c>
      <c r="U785" s="1">
        <f t="shared" si="24"/>
        <v>4432.6020117850821</v>
      </c>
    </row>
    <row r="786" spans="16:21" x14ac:dyDescent="0.25">
      <c r="P786" s="1">
        <v>35</v>
      </c>
      <c r="Q786" s="1">
        <v>100000</v>
      </c>
      <c r="R786" s="8">
        <v>800000</v>
      </c>
      <c r="S786" s="8" t="str">
        <f t="shared" si="25"/>
        <v>35100000800000</v>
      </c>
      <c r="T786" s="8" t="s">
        <v>34</v>
      </c>
      <c r="U786" s="1">
        <f t="shared" si="24"/>
        <v>4432.6020117850821</v>
      </c>
    </row>
    <row r="787" spans="16:21" x14ac:dyDescent="0.25">
      <c r="P787" s="1">
        <v>36</v>
      </c>
      <c r="Q787" s="1">
        <v>100000</v>
      </c>
      <c r="R787" s="8">
        <v>800000</v>
      </c>
      <c r="S787" s="8" t="str">
        <f t="shared" si="25"/>
        <v>36100000800000</v>
      </c>
      <c r="T787" s="8" t="s">
        <v>35</v>
      </c>
      <c r="U787" s="1">
        <f t="shared" si="24"/>
        <v>5447.4540250169985</v>
      </c>
    </row>
    <row r="788" spans="16:21" x14ac:dyDescent="0.25">
      <c r="P788" s="1">
        <v>37</v>
      </c>
      <c r="Q788" s="1">
        <v>100000</v>
      </c>
      <c r="R788" s="8">
        <v>800000</v>
      </c>
      <c r="S788" s="8" t="str">
        <f t="shared" si="25"/>
        <v>37100000800000</v>
      </c>
      <c r="T788" s="8" t="s">
        <v>35</v>
      </c>
      <c r="U788" s="1">
        <f t="shared" si="24"/>
        <v>5447.4540250169985</v>
      </c>
    </row>
    <row r="789" spans="16:21" x14ac:dyDescent="0.25">
      <c r="P789" s="1">
        <v>38</v>
      </c>
      <c r="Q789" s="1">
        <v>100000</v>
      </c>
      <c r="R789" s="8">
        <v>800000</v>
      </c>
      <c r="S789" s="8" t="str">
        <f t="shared" si="25"/>
        <v>38100000800000</v>
      </c>
      <c r="T789" s="8" t="s">
        <v>35</v>
      </c>
      <c r="U789" s="1">
        <f t="shared" si="24"/>
        <v>5447.4540250169985</v>
      </c>
    </row>
    <row r="790" spans="16:21" x14ac:dyDescent="0.25">
      <c r="P790" s="1">
        <v>39</v>
      </c>
      <c r="Q790" s="1">
        <v>100000</v>
      </c>
      <c r="R790" s="8">
        <v>800000</v>
      </c>
      <c r="S790" s="8" t="str">
        <f t="shared" si="25"/>
        <v>39100000800000</v>
      </c>
      <c r="T790" s="8" t="s">
        <v>35</v>
      </c>
      <c r="U790" s="1">
        <f t="shared" si="24"/>
        <v>5447.4540250169985</v>
      </c>
    </row>
    <row r="791" spans="16:21" x14ac:dyDescent="0.25">
      <c r="P791" s="1">
        <v>40</v>
      </c>
      <c r="Q791" s="1">
        <v>100000</v>
      </c>
      <c r="R791" s="8">
        <v>800000</v>
      </c>
      <c r="S791" s="8" t="str">
        <f t="shared" si="25"/>
        <v>40100000800000</v>
      </c>
      <c r="T791" s="8" t="s">
        <v>35</v>
      </c>
      <c r="U791" s="1">
        <f t="shared" si="24"/>
        <v>5447.4540250169985</v>
      </c>
    </row>
    <row r="792" spans="16:21" x14ac:dyDescent="0.25">
      <c r="P792" s="1">
        <v>41</v>
      </c>
      <c r="Q792" s="1">
        <v>100000</v>
      </c>
      <c r="R792" s="8">
        <v>800000</v>
      </c>
      <c r="S792" s="8" t="str">
        <f t="shared" si="25"/>
        <v>41100000800000</v>
      </c>
      <c r="T792" s="8" t="s">
        <v>35</v>
      </c>
      <c r="U792" s="1">
        <f t="shared" si="24"/>
        <v>5447.4540250169985</v>
      </c>
    </row>
    <row r="793" spans="16:21" x14ac:dyDescent="0.25">
      <c r="P793" s="1">
        <v>42</v>
      </c>
      <c r="Q793" s="1">
        <v>100000</v>
      </c>
      <c r="R793" s="8">
        <v>800000</v>
      </c>
      <c r="S793" s="8" t="str">
        <f t="shared" si="25"/>
        <v>42100000800000</v>
      </c>
      <c r="T793" s="8" t="s">
        <v>35</v>
      </c>
      <c r="U793" s="1">
        <f t="shared" si="24"/>
        <v>5447.4540250169985</v>
      </c>
    </row>
    <row r="794" spans="16:21" x14ac:dyDescent="0.25">
      <c r="P794" s="1">
        <v>43</v>
      </c>
      <c r="Q794" s="1">
        <v>100000</v>
      </c>
      <c r="R794" s="8">
        <v>800000</v>
      </c>
      <c r="S794" s="8" t="str">
        <f t="shared" si="25"/>
        <v>43100000800000</v>
      </c>
      <c r="T794" s="8" t="s">
        <v>35</v>
      </c>
      <c r="U794" s="1">
        <f t="shared" si="24"/>
        <v>5447.4540250169985</v>
      </c>
    </row>
    <row r="795" spans="16:21" x14ac:dyDescent="0.25">
      <c r="P795" s="1">
        <v>44</v>
      </c>
      <c r="Q795" s="1">
        <v>100000</v>
      </c>
      <c r="R795" s="8">
        <v>800000</v>
      </c>
      <c r="S795" s="8" t="str">
        <f t="shared" si="25"/>
        <v>44100000800000</v>
      </c>
      <c r="T795" s="8" t="s">
        <v>35</v>
      </c>
      <c r="U795" s="1">
        <f t="shared" si="24"/>
        <v>5447.4540250169985</v>
      </c>
    </row>
    <row r="796" spans="16:21" x14ac:dyDescent="0.25">
      <c r="P796" s="1">
        <v>45</v>
      </c>
      <c r="Q796" s="1">
        <v>100000</v>
      </c>
      <c r="R796" s="8">
        <v>800000</v>
      </c>
      <c r="S796" s="8" t="str">
        <f t="shared" si="25"/>
        <v>45100000800000</v>
      </c>
      <c r="T796" s="8" t="s">
        <v>35</v>
      </c>
      <c r="U796" s="1">
        <f t="shared" si="24"/>
        <v>5447.4540250169985</v>
      </c>
    </row>
    <row r="797" spans="16:21" x14ac:dyDescent="0.25">
      <c r="P797" s="1">
        <v>46</v>
      </c>
      <c r="Q797" s="1">
        <v>100000</v>
      </c>
      <c r="R797" s="8">
        <v>800000</v>
      </c>
      <c r="S797" s="8" t="str">
        <f t="shared" si="25"/>
        <v>46100000800000</v>
      </c>
      <c r="T797" s="8" t="s">
        <v>36</v>
      </c>
      <c r="U797" s="1">
        <f t="shared" si="24"/>
        <v>8219.0011177654214</v>
      </c>
    </row>
    <row r="798" spans="16:21" x14ac:dyDescent="0.25">
      <c r="P798" s="1">
        <v>47</v>
      </c>
      <c r="Q798" s="1">
        <v>100000</v>
      </c>
      <c r="R798" s="8">
        <v>800000</v>
      </c>
      <c r="S798" s="8" t="str">
        <f t="shared" si="25"/>
        <v>47100000800000</v>
      </c>
      <c r="T798" s="8" t="s">
        <v>36</v>
      </c>
      <c r="U798" s="1">
        <f t="shared" si="24"/>
        <v>8219.0011177654214</v>
      </c>
    </row>
    <row r="799" spans="16:21" x14ac:dyDescent="0.25">
      <c r="P799" s="1">
        <v>48</v>
      </c>
      <c r="Q799" s="1">
        <v>100000</v>
      </c>
      <c r="R799" s="8">
        <v>800000</v>
      </c>
      <c r="S799" s="8" t="str">
        <f t="shared" si="25"/>
        <v>48100000800000</v>
      </c>
      <c r="T799" s="8" t="s">
        <v>36</v>
      </c>
      <c r="U799" s="1">
        <f t="shared" si="24"/>
        <v>8219.0011177654214</v>
      </c>
    </row>
    <row r="800" spans="16:21" x14ac:dyDescent="0.25">
      <c r="P800" s="1">
        <v>49</v>
      </c>
      <c r="Q800" s="1">
        <v>100000</v>
      </c>
      <c r="R800" s="8">
        <v>800000</v>
      </c>
      <c r="S800" s="8" t="str">
        <f t="shared" si="25"/>
        <v>49100000800000</v>
      </c>
      <c r="T800" s="8" t="s">
        <v>36</v>
      </c>
      <c r="U800" s="1">
        <f t="shared" si="24"/>
        <v>8219.0011177654214</v>
      </c>
    </row>
    <row r="801" spans="16:21" x14ac:dyDescent="0.25">
      <c r="P801" s="1">
        <v>50</v>
      </c>
      <c r="Q801" s="1">
        <v>100000</v>
      </c>
      <c r="R801" s="8">
        <v>800000</v>
      </c>
      <c r="S801" s="8" t="str">
        <f t="shared" si="25"/>
        <v>50100000800000</v>
      </c>
      <c r="T801" s="8" t="s">
        <v>36</v>
      </c>
      <c r="U801" s="1">
        <f t="shared" si="24"/>
        <v>8219.0011177654214</v>
      </c>
    </row>
    <row r="802" spans="16:21" x14ac:dyDescent="0.25">
      <c r="P802" s="1">
        <v>51</v>
      </c>
      <c r="Q802" s="1">
        <v>100000</v>
      </c>
      <c r="R802" s="8">
        <v>800000</v>
      </c>
      <c r="S802" s="8" t="str">
        <f t="shared" si="25"/>
        <v>51100000800000</v>
      </c>
      <c r="T802" s="8" t="s">
        <v>37</v>
      </c>
      <c r="U802" s="1">
        <f t="shared" si="24"/>
        <v>11566.830724837679</v>
      </c>
    </row>
    <row r="803" spans="16:21" x14ac:dyDescent="0.25">
      <c r="P803" s="1">
        <v>52</v>
      </c>
      <c r="Q803" s="1">
        <v>100000</v>
      </c>
      <c r="R803" s="8">
        <v>800000</v>
      </c>
      <c r="S803" s="8" t="str">
        <f t="shared" si="25"/>
        <v>52100000800000</v>
      </c>
      <c r="T803" s="8" t="s">
        <v>37</v>
      </c>
      <c r="U803" s="1">
        <f t="shared" si="24"/>
        <v>11566.830724837679</v>
      </c>
    </row>
    <row r="804" spans="16:21" x14ac:dyDescent="0.25">
      <c r="P804" s="1">
        <v>53</v>
      </c>
      <c r="Q804" s="1">
        <v>100000</v>
      </c>
      <c r="R804" s="8">
        <v>800000</v>
      </c>
      <c r="S804" s="8" t="str">
        <f t="shared" si="25"/>
        <v>53100000800000</v>
      </c>
      <c r="T804" s="8" t="s">
        <v>37</v>
      </c>
      <c r="U804" s="1">
        <f t="shared" si="24"/>
        <v>11566.830724837679</v>
      </c>
    </row>
    <row r="805" spans="16:21" x14ac:dyDescent="0.25">
      <c r="P805" s="1">
        <v>54</v>
      </c>
      <c r="Q805" s="1">
        <v>100000</v>
      </c>
      <c r="R805" s="8">
        <v>800000</v>
      </c>
      <c r="S805" s="8" t="str">
        <f t="shared" si="25"/>
        <v>54100000800000</v>
      </c>
      <c r="T805" s="8" t="s">
        <v>37</v>
      </c>
      <c r="U805" s="1">
        <f t="shared" si="24"/>
        <v>11566.830724837679</v>
      </c>
    </row>
    <row r="806" spans="16:21" x14ac:dyDescent="0.25">
      <c r="P806" s="1">
        <v>55</v>
      </c>
      <c r="Q806" s="1">
        <v>100000</v>
      </c>
      <c r="R806" s="8">
        <v>800000</v>
      </c>
      <c r="S806" s="8" t="str">
        <f t="shared" si="25"/>
        <v>55100000800000</v>
      </c>
      <c r="T806" s="8" t="s">
        <v>37</v>
      </c>
      <c r="U806" s="1">
        <f t="shared" si="24"/>
        <v>11566.830724837679</v>
      </c>
    </row>
    <row r="807" spans="16:21" x14ac:dyDescent="0.25">
      <c r="P807" s="1">
        <v>56</v>
      </c>
      <c r="Q807" s="1">
        <v>100000</v>
      </c>
      <c r="R807" s="8">
        <v>800000</v>
      </c>
      <c r="S807" s="8" t="str">
        <f t="shared" si="25"/>
        <v>56100000800000</v>
      </c>
      <c r="T807" s="8" t="s">
        <v>38</v>
      </c>
      <c r="U807" s="1">
        <f t="shared" si="24"/>
        <v>16057.151356365885</v>
      </c>
    </row>
    <row r="808" spans="16:21" x14ac:dyDescent="0.25">
      <c r="P808" s="1">
        <v>57</v>
      </c>
      <c r="Q808" s="1">
        <v>100000</v>
      </c>
      <c r="R808" s="8">
        <v>800000</v>
      </c>
      <c r="S808" s="8" t="str">
        <f t="shared" si="25"/>
        <v>57100000800000</v>
      </c>
      <c r="T808" s="8" t="s">
        <v>38</v>
      </c>
      <c r="U808" s="1">
        <f t="shared" si="24"/>
        <v>16057.151356365885</v>
      </c>
    </row>
    <row r="809" spans="16:21" x14ac:dyDescent="0.25">
      <c r="P809" s="1">
        <v>58</v>
      </c>
      <c r="Q809" s="1">
        <v>100000</v>
      </c>
      <c r="R809" s="8">
        <v>800000</v>
      </c>
      <c r="S809" s="8" t="str">
        <f t="shared" si="25"/>
        <v>58100000800000</v>
      </c>
      <c r="T809" s="8" t="s">
        <v>38</v>
      </c>
      <c r="U809" s="1">
        <f t="shared" si="24"/>
        <v>16057.151356365885</v>
      </c>
    </row>
    <row r="810" spans="16:21" x14ac:dyDescent="0.25">
      <c r="P810" s="1">
        <v>59</v>
      </c>
      <c r="Q810" s="1">
        <v>100000</v>
      </c>
      <c r="R810" s="8">
        <v>800000</v>
      </c>
      <c r="S810" s="8" t="str">
        <f t="shared" si="25"/>
        <v>59100000800000</v>
      </c>
      <c r="T810" s="8" t="s">
        <v>38</v>
      </c>
      <c r="U810" s="1">
        <f t="shared" si="24"/>
        <v>16057.151356365885</v>
      </c>
    </row>
    <row r="811" spans="16:21" x14ac:dyDescent="0.25">
      <c r="P811" s="1">
        <v>60</v>
      </c>
      <c r="Q811" s="1">
        <v>100000</v>
      </c>
      <c r="R811" s="8">
        <v>800000</v>
      </c>
      <c r="S811" s="8" t="str">
        <f t="shared" si="25"/>
        <v>60100000800000</v>
      </c>
      <c r="T811" s="8" t="s">
        <v>38</v>
      </c>
      <c r="U811" s="1">
        <f t="shared" si="24"/>
        <v>16057.151356365885</v>
      </c>
    </row>
    <row r="812" spans="16:21" x14ac:dyDescent="0.25">
      <c r="P812" s="1">
        <v>61</v>
      </c>
      <c r="Q812" s="1">
        <v>100000</v>
      </c>
      <c r="R812" s="8">
        <v>800000</v>
      </c>
      <c r="S812" s="8" t="str">
        <f t="shared" si="25"/>
        <v>61100000800000</v>
      </c>
      <c r="T812" s="8" t="s">
        <v>39</v>
      </c>
      <c r="U812" s="1">
        <f t="shared" si="24"/>
        <v>20464.398047024803</v>
      </c>
    </row>
    <row r="813" spans="16:21" x14ac:dyDescent="0.25">
      <c r="P813" s="1">
        <v>62</v>
      </c>
      <c r="Q813" s="1">
        <v>100000</v>
      </c>
      <c r="R813" s="8">
        <v>800000</v>
      </c>
      <c r="S813" s="8" t="str">
        <f t="shared" si="25"/>
        <v>62100000800000</v>
      </c>
      <c r="T813" s="8" t="s">
        <v>39</v>
      </c>
      <c r="U813" s="1">
        <f t="shared" si="24"/>
        <v>20464.398047024803</v>
      </c>
    </row>
    <row r="814" spans="16:21" x14ac:dyDescent="0.25">
      <c r="P814" s="1">
        <v>63</v>
      </c>
      <c r="Q814" s="1">
        <v>100000</v>
      </c>
      <c r="R814" s="8">
        <v>800000</v>
      </c>
      <c r="S814" s="8" t="str">
        <f t="shared" si="25"/>
        <v>63100000800000</v>
      </c>
      <c r="T814" s="8" t="s">
        <v>39</v>
      </c>
      <c r="U814" s="1">
        <f t="shared" si="24"/>
        <v>20464.398047024803</v>
      </c>
    </row>
    <row r="815" spans="16:21" x14ac:dyDescent="0.25">
      <c r="P815" s="1">
        <v>64</v>
      </c>
      <c r="Q815" s="1">
        <v>100000</v>
      </c>
      <c r="R815" s="8">
        <v>800000</v>
      </c>
      <c r="S815" s="8" t="str">
        <f t="shared" si="25"/>
        <v>64100000800000</v>
      </c>
      <c r="T815" s="8" t="s">
        <v>39</v>
      </c>
      <c r="U815" s="1">
        <f t="shared" si="24"/>
        <v>20464.398047024803</v>
      </c>
    </row>
    <row r="816" spans="16:21" x14ac:dyDescent="0.25">
      <c r="P816" s="1">
        <v>65</v>
      </c>
      <c r="Q816" s="1">
        <v>100000</v>
      </c>
      <c r="R816" s="8">
        <v>800000</v>
      </c>
      <c r="S816" s="8" t="str">
        <f t="shared" si="25"/>
        <v>65100000800000</v>
      </c>
      <c r="T816" s="8" t="s">
        <v>39</v>
      </c>
      <c r="U816" s="1">
        <f t="shared" si="24"/>
        <v>20464.398047024803</v>
      </c>
    </row>
    <row r="817" spans="16:21" x14ac:dyDescent="0.25">
      <c r="P817" s="1">
        <v>66</v>
      </c>
      <c r="Q817" s="1">
        <v>100000</v>
      </c>
      <c r="R817" s="8">
        <v>800000</v>
      </c>
      <c r="S817" s="8" t="str">
        <f t="shared" si="25"/>
        <v>66100000800000</v>
      </c>
      <c r="T817" s="8" t="s">
        <v>40</v>
      </c>
      <c r="U817" s="1">
        <f t="shared" ref="U817:U876" si="26">VLOOKUP(T817,$A$4:$N$14,8,FALSE)</f>
        <v>25511.079416234261</v>
      </c>
    </row>
    <row r="818" spans="16:21" x14ac:dyDescent="0.25">
      <c r="P818" s="1">
        <v>67</v>
      </c>
      <c r="Q818" s="1">
        <v>100000</v>
      </c>
      <c r="R818" s="8">
        <v>800000</v>
      </c>
      <c r="S818" s="8" t="str">
        <f t="shared" si="25"/>
        <v>67100000800000</v>
      </c>
      <c r="T818" s="8" t="s">
        <v>40</v>
      </c>
      <c r="U818" s="1">
        <f t="shared" si="26"/>
        <v>25511.079416234261</v>
      </c>
    </row>
    <row r="819" spans="16:21" x14ac:dyDescent="0.25">
      <c r="P819" s="1">
        <v>68</v>
      </c>
      <c r="Q819" s="1">
        <v>100000</v>
      </c>
      <c r="R819" s="8">
        <v>800000</v>
      </c>
      <c r="S819" s="8" t="str">
        <f t="shared" si="25"/>
        <v>68100000800000</v>
      </c>
      <c r="T819" s="8" t="s">
        <v>40</v>
      </c>
      <c r="U819" s="1">
        <f t="shared" si="26"/>
        <v>25511.079416234261</v>
      </c>
    </row>
    <row r="820" spans="16:21" x14ac:dyDescent="0.25">
      <c r="P820" s="1">
        <v>69</v>
      </c>
      <c r="Q820" s="1">
        <v>100000</v>
      </c>
      <c r="R820" s="8">
        <v>800000</v>
      </c>
      <c r="S820" s="8" t="str">
        <f t="shared" si="25"/>
        <v>69100000800000</v>
      </c>
      <c r="T820" s="8" t="s">
        <v>40</v>
      </c>
      <c r="U820" s="1">
        <f t="shared" si="26"/>
        <v>25511.079416234261</v>
      </c>
    </row>
    <row r="821" spans="16:21" x14ac:dyDescent="0.25">
      <c r="P821" s="1">
        <v>70</v>
      </c>
      <c r="Q821" s="1">
        <v>100000</v>
      </c>
      <c r="R821" s="8">
        <v>800000</v>
      </c>
      <c r="S821" s="8" t="str">
        <f t="shared" si="25"/>
        <v>70100000800000</v>
      </c>
      <c r="T821" s="8" t="s">
        <v>40</v>
      </c>
      <c r="U821" s="1">
        <f t="shared" si="26"/>
        <v>25511.079416234261</v>
      </c>
    </row>
    <row r="822" spans="16:21" x14ac:dyDescent="0.25">
      <c r="P822" s="1">
        <v>71</v>
      </c>
      <c r="Q822" s="1">
        <v>100000</v>
      </c>
      <c r="R822" s="8">
        <v>800000</v>
      </c>
      <c r="S822" s="8" t="str">
        <f t="shared" si="25"/>
        <v>71100000800000</v>
      </c>
      <c r="T822" s="8" t="s">
        <v>41</v>
      </c>
      <c r="U822" s="1">
        <f t="shared" si="26"/>
        <v>28457.309158914086</v>
      </c>
    </row>
    <row r="823" spans="16:21" x14ac:dyDescent="0.25">
      <c r="P823" s="1">
        <v>72</v>
      </c>
      <c r="Q823" s="1">
        <v>100000</v>
      </c>
      <c r="R823" s="8">
        <v>800000</v>
      </c>
      <c r="S823" s="8" t="str">
        <f t="shared" si="25"/>
        <v>72100000800000</v>
      </c>
      <c r="T823" s="8" t="s">
        <v>41</v>
      </c>
      <c r="U823" s="1">
        <f t="shared" si="26"/>
        <v>28457.309158914086</v>
      </c>
    </row>
    <row r="824" spans="16:21" x14ac:dyDescent="0.25">
      <c r="P824" s="1">
        <v>73</v>
      </c>
      <c r="Q824" s="1">
        <v>100000</v>
      </c>
      <c r="R824" s="8">
        <v>800000</v>
      </c>
      <c r="S824" s="8" t="str">
        <f t="shared" si="25"/>
        <v>73100000800000</v>
      </c>
      <c r="T824" s="8" t="s">
        <v>41</v>
      </c>
      <c r="U824" s="1">
        <f t="shared" si="26"/>
        <v>28457.309158914086</v>
      </c>
    </row>
    <row r="825" spans="16:21" x14ac:dyDescent="0.25">
      <c r="P825" s="1">
        <v>74</v>
      </c>
      <c r="Q825" s="1">
        <v>100000</v>
      </c>
      <c r="R825" s="8">
        <v>800000</v>
      </c>
      <c r="S825" s="8" t="str">
        <f t="shared" si="25"/>
        <v>74100000800000</v>
      </c>
      <c r="T825" s="8" t="s">
        <v>41</v>
      </c>
      <c r="U825" s="1">
        <f t="shared" si="26"/>
        <v>28457.309158914086</v>
      </c>
    </row>
    <row r="826" spans="16:21" x14ac:dyDescent="0.25">
      <c r="P826" s="1">
        <v>75</v>
      </c>
      <c r="Q826" s="1">
        <v>100000</v>
      </c>
      <c r="R826" s="8">
        <v>800000</v>
      </c>
      <c r="S826" s="8" t="str">
        <f t="shared" si="25"/>
        <v>75100000800000</v>
      </c>
      <c r="T826" s="8" t="s">
        <v>41</v>
      </c>
      <c r="U826" s="1">
        <f t="shared" si="26"/>
        <v>28457.309158914086</v>
      </c>
    </row>
    <row r="827" spans="16:21" x14ac:dyDescent="0.25">
      <c r="P827" s="1">
        <v>76</v>
      </c>
      <c r="Q827" s="1">
        <v>100000</v>
      </c>
      <c r="R827" s="8">
        <v>800000</v>
      </c>
      <c r="S827" s="8" t="str">
        <f t="shared" si="25"/>
        <v>76100000800000</v>
      </c>
      <c r="T827" s="8" t="s">
        <v>42</v>
      </c>
      <c r="U827" s="1">
        <f t="shared" si="26"/>
        <v>36025.774063936216</v>
      </c>
    </row>
    <row r="828" spans="16:21" x14ac:dyDescent="0.25">
      <c r="P828" s="1">
        <v>77</v>
      </c>
      <c r="Q828" s="1">
        <v>100000</v>
      </c>
      <c r="R828" s="8">
        <v>800000</v>
      </c>
      <c r="S828" s="8" t="str">
        <f t="shared" si="25"/>
        <v>77100000800000</v>
      </c>
      <c r="T828" s="8" t="s">
        <v>42</v>
      </c>
      <c r="U828" s="1">
        <f t="shared" si="26"/>
        <v>36025.774063936216</v>
      </c>
    </row>
    <row r="829" spans="16:21" x14ac:dyDescent="0.25">
      <c r="P829" s="1">
        <v>78</v>
      </c>
      <c r="Q829" s="1">
        <v>100000</v>
      </c>
      <c r="R829" s="8">
        <v>800000</v>
      </c>
      <c r="S829" s="8" t="str">
        <f t="shared" si="25"/>
        <v>78100000800000</v>
      </c>
      <c r="T829" s="8" t="s">
        <v>42</v>
      </c>
      <c r="U829" s="1">
        <f t="shared" si="26"/>
        <v>36025.774063936216</v>
      </c>
    </row>
    <row r="830" spans="16:21" x14ac:dyDescent="0.25">
      <c r="P830" s="1">
        <v>79</v>
      </c>
      <c r="Q830" s="1">
        <v>100000</v>
      </c>
      <c r="R830" s="8">
        <v>800000</v>
      </c>
      <c r="S830" s="8" t="str">
        <f t="shared" si="25"/>
        <v>79100000800000</v>
      </c>
      <c r="T830" s="8" t="s">
        <v>42</v>
      </c>
      <c r="U830" s="1">
        <f t="shared" si="26"/>
        <v>36025.774063936216</v>
      </c>
    </row>
    <row r="831" spans="16:21" x14ac:dyDescent="0.25">
      <c r="P831" s="1">
        <v>80</v>
      </c>
      <c r="Q831" s="1">
        <v>100000</v>
      </c>
      <c r="R831" s="8">
        <v>800000</v>
      </c>
      <c r="S831" s="8" t="str">
        <f t="shared" si="25"/>
        <v>80100000800000</v>
      </c>
      <c r="T831" s="8" t="s">
        <v>42</v>
      </c>
      <c r="U831" s="1">
        <f t="shared" si="26"/>
        <v>36025.774063936216</v>
      </c>
    </row>
    <row r="832" spans="16:21" x14ac:dyDescent="0.25">
      <c r="P832" s="1">
        <v>81</v>
      </c>
      <c r="Q832" s="1">
        <v>100000</v>
      </c>
      <c r="R832" s="8">
        <v>800000</v>
      </c>
      <c r="S832" s="8" t="str">
        <f t="shared" si="25"/>
        <v>81100000800000</v>
      </c>
      <c r="T832" s="8" t="s">
        <v>43</v>
      </c>
      <c r="U832" s="1">
        <f t="shared" si="26"/>
        <v>46319.920303926512</v>
      </c>
    </row>
    <row r="833" spans="16:21" x14ac:dyDescent="0.25">
      <c r="P833" s="1">
        <v>82</v>
      </c>
      <c r="Q833" s="1">
        <v>100000</v>
      </c>
      <c r="R833" s="8">
        <v>800000</v>
      </c>
      <c r="S833" s="8" t="str">
        <f t="shared" si="25"/>
        <v>82100000800000</v>
      </c>
      <c r="T833" s="8" t="s">
        <v>43</v>
      </c>
      <c r="U833" s="1">
        <f t="shared" si="26"/>
        <v>46319.920303926512</v>
      </c>
    </row>
    <row r="834" spans="16:21" x14ac:dyDescent="0.25">
      <c r="P834" s="1">
        <v>83</v>
      </c>
      <c r="Q834" s="1">
        <v>100000</v>
      </c>
      <c r="R834" s="8">
        <v>800000</v>
      </c>
      <c r="S834" s="8" t="str">
        <f t="shared" si="25"/>
        <v>83100000800000</v>
      </c>
      <c r="T834" s="8" t="s">
        <v>43</v>
      </c>
      <c r="U834" s="1">
        <f t="shared" si="26"/>
        <v>46319.920303926512</v>
      </c>
    </row>
    <row r="835" spans="16:21" x14ac:dyDescent="0.25">
      <c r="P835" s="1">
        <v>84</v>
      </c>
      <c r="Q835" s="1">
        <v>100000</v>
      </c>
      <c r="R835" s="8">
        <v>800000</v>
      </c>
      <c r="S835" s="8" t="str">
        <f t="shared" ref="S835:S898" si="27">P835&amp;Q835&amp;R835</f>
        <v>84100000800000</v>
      </c>
      <c r="T835" s="8" t="s">
        <v>43</v>
      </c>
      <c r="U835" s="1">
        <f t="shared" si="26"/>
        <v>46319.920303926512</v>
      </c>
    </row>
    <row r="836" spans="16:21" x14ac:dyDescent="0.25">
      <c r="P836" s="1">
        <v>85</v>
      </c>
      <c r="Q836" s="1">
        <v>100000</v>
      </c>
      <c r="R836" s="8">
        <v>800000</v>
      </c>
      <c r="S836" s="8" t="str">
        <f t="shared" si="27"/>
        <v>85100000800000</v>
      </c>
      <c r="T836" s="8" t="s">
        <v>43</v>
      </c>
      <c r="U836" s="1">
        <f t="shared" si="26"/>
        <v>46319.920303926512</v>
      </c>
    </row>
    <row r="837" spans="16:21" x14ac:dyDescent="0.25">
      <c r="P837" s="1">
        <v>86</v>
      </c>
      <c r="Q837" s="1">
        <v>100000</v>
      </c>
      <c r="R837" s="8">
        <v>800000</v>
      </c>
      <c r="S837" s="8" t="str">
        <f t="shared" si="27"/>
        <v>86100000800000</v>
      </c>
      <c r="T837" s="8" t="s">
        <v>43</v>
      </c>
      <c r="U837" s="1">
        <f t="shared" si="26"/>
        <v>46319.920303926512</v>
      </c>
    </row>
    <row r="838" spans="16:21" x14ac:dyDescent="0.25">
      <c r="P838" s="1">
        <v>87</v>
      </c>
      <c r="Q838" s="1">
        <v>100000</v>
      </c>
      <c r="R838" s="8">
        <v>800000</v>
      </c>
      <c r="S838" s="8" t="str">
        <f t="shared" si="27"/>
        <v>87100000800000</v>
      </c>
      <c r="T838" s="8" t="s">
        <v>43</v>
      </c>
      <c r="U838" s="1">
        <f t="shared" si="26"/>
        <v>46319.920303926512</v>
      </c>
    </row>
    <row r="839" spans="16:21" x14ac:dyDescent="0.25">
      <c r="P839" s="1">
        <v>88</v>
      </c>
      <c r="Q839" s="1">
        <v>100000</v>
      </c>
      <c r="R839" s="8">
        <v>800000</v>
      </c>
      <c r="S839" s="8" t="str">
        <f t="shared" si="27"/>
        <v>88100000800000</v>
      </c>
      <c r="T839" s="8" t="s">
        <v>43</v>
      </c>
      <c r="U839" s="1">
        <f t="shared" si="26"/>
        <v>46319.920303926512</v>
      </c>
    </row>
    <row r="840" spans="16:21" x14ac:dyDescent="0.25">
      <c r="P840" s="1">
        <v>89</v>
      </c>
      <c r="Q840" s="1">
        <v>100000</v>
      </c>
      <c r="R840" s="8">
        <v>800000</v>
      </c>
      <c r="S840" s="8" t="str">
        <f t="shared" si="27"/>
        <v>89100000800000</v>
      </c>
      <c r="T840" s="8" t="s">
        <v>43</v>
      </c>
      <c r="U840" s="1">
        <f t="shared" si="26"/>
        <v>46319.920303926512</v>
      </c>
    </row>
    <row r="841" spans="16:21" x14ac:dyDescent="0.25">
      <c r="P841" s="1">
        <v>90</v>
      </c>
      <c r="Q841" s="1">
        <v>100000</v>
      </c>
      <c r="R841" s="8">
        <v>800000</v>
      </c>
      <c r="S841" s="8" t="str">
        <f t="shared" si="27"/>
        <v>90100000800000</v>
      </c>
      <c r="T841" s="8" t="s">
        <v>43</v>
      </c>
      <c r="U841" s="1">
        <f t="shared" si="26"/>
        <v>46319.920303926512</v>
      </c>
    </row>
    <row r="842" spans="16:21" x14ac:dyDescent="0.25">
      <c r="P842" s="1">
        <v>91</v>
      </c>
      <c r="Q842" s="1">
        <v>100000</v>
      </c>
      <c r="R842" s="8">
        <v>800000</v>
      </c>
      <c r="S842" s="8" t="str">
        <f t="shared" si="27"/>
        <v>91100000800000</v>
      </c>
      <c r="T842" s="8" t="s">
        <v>43</v>
      </c>
      <c r="U842" s="1">
        <f t="shared" si="26"/>
        <v>46319.920303926512</v>
      </c>
    </row>
    <row r="843" spans="16:21" x14ac:dyDescent="0.25">
      <c r="P843" s="1">
        <v>92</v>
      </c>
      <c r="Q843" s="1">
        <v>100000</v>
      </c>
      <c r="R843" s="8">
        <v>800000</v>
      </c>
      <c r="S843" s="8" t="str">
        <f t="shared" si="27"/>
        <v>92100000800000</v>
      </c>
      <c r="T843" s="8" t="s">
        <v>43</v>
      </c>
      <c r="U843" s="1">
        <f t="shared" si="26"/>
        <v>46319.920303926512</v>
      </c>
    </row>
    <row r="844" spans="16:21" x14ac:dyDescent="0.25">
      <c r="P844" s="1">
        <v>93</v>
      </c>
      <c r="Q844" s="1">
        <v>100000</v>
      </c>
      <c r="R844" s="8">
        <v>800000</v>
      </c>
      <c r="S844" s="8" t="str">
        <f t="shared" si="27"/>
        <v>93100000800000</v>
      </c>
      <c r="T844" s="8" t="s">
        <v>43</v>
      </c>
      <c r="U844" s="1">
        <f t="shared" si="26"/>
        <v>46319.920303926512</v>
      </c>
    </row>
    <row r="845" spans="16:21" x14ac:dyDescent="0.25">
      <c r="P845" s="1">
        <v>94</v>
      </c>
      <c r="Q845" s="1">
        <v>100000</v>
      </c>
      <c r="R845" s="8">
        <v>800000</v>
      </c>
      <c r="S845" s="8" t="str">
        <f t="shared" si="27"/>
        <v>94100000800000</v>
      </c>
      <c r="T845" s="8" t="s">
        <v>43</v>
      </c>
      <c r="U845" s="1">
        <f t="shared" si="26"/>
        <v>46319.920303926512</v>
      </c>
    </row>
    <row r="846" spans="16:21" x14ac:dyDescent="0.25">
      <c r="P846" s="1">
        <v>95</v>
      </c>
      <c r="Q846" s="1">
        <v>100000</v>
      </c>
      <c r="R846" s="8">
        <v>800000</v>
      </c>
      <c r="S846" s="8" t="str">
        <f t="shared" si="27"/>
        <v>95100000800000</v>
      </c>
      <c r="T846" s="8" t="s">
        <v>43</v>
      </c>
      <c r="U846" s="1">
        <f t="shared" si="26"/>
        <v>46319.920303926512</v>
      </c>
    </row>
    <row r="847" spans="16:21" x14ac:dyDescent="0.25">
      <c r="P847" s="1">
        <v>96</v>
      </c>
      <c r="Q847" s="1">
        <v>100000</v>
      </c>
      <c r="R847" s="8">
        <v>800000</v>
      </c>
      <c r="S847" s="8" t="str">
        <f t="shared" si="27"/>
        <v>96100000800000</v>
      </c>
      <c r="T847" s="8" t="s">
        <v>43</v>
      </c>
      <c r="U847" s="1">
        <f t="shared" si="26"/>
        <v>46319.920303926512</v>
      </c>
    </row>
    <row r="848" spans="16:21" x14ac:dyDescent="0.25">
      <c r="P848" s="1">
        <v>97</v>
      </c>
      <c r="Q848" s="1">
        <v>100000</v>
      </c>
      <c r="R848" s="8">
        <v>800000</v>
      </c>
      <c r="S848" s="8" t="str">
        <f t="shared" si="27"/>
        <v>97100000800000</v>
      </c>
      <c r="T848" s="8" t="s">
        <v>43</v>
      </c>
      <c r="U848" s="1">
        <f t="shared" si="26"/>
        <v>46319.920303926512</v>
      </c>
    </row>
    <row r="849" spans="16:21" x14ac:dyDescent="0.25">
      <c r="P849" s="1">
        <v>98</v>
      </c>
      <c r="Q849" s="1">
        <v>100000</v>
      </c>
      <c r="R849" s="8">
        <v>800000</v>
      </c>
      <c r="S849" s="8" t="str">
        <f t="shared" si="27"/>
        <v>98100000800000</v>
      </c>
      <c r="T849" s="8" t="s">
        <v>43</v>
      </c>
      <c r="U849" s="1">
        <f t="shared" si="26"/>
        <v>46319.920303926512</v>
      </c>
    </row>
    <row r="850" spans="16:21" x14ac:dyDescent="0.25">
      <c r="P850" s="1">
        <v>99</v>
      </c>
      <c r="Q850" s="1">
        <v>100000</v>
      </c>
      <c r="R850" s="8">
        <v>800000</v>
      </c>
      <c r="S850" s="8" t="str">
        <f t="shared" si="27"/>
        <v>99100000800000</v>
      </c>
      <c r="T850" s="8" t="s">
        <v>43</v>
      </c>
      <c r="U850" s="1">
        <f t="shared" si="26"/>
        <v>46319.920303926512</v>
      </c>
    </row>
    <row r="851" spans="16:21" x14ac:dyDescent="0.25">
      <c r="P851" s="1">
        <v>100</v>
      </c>
      <c r="Q851" s="1">
        <v>100000</v>
      </c>
      <c r="R851" s="8">
        <v>800000</v>
      </c>
      <c r="S851" s="8" t="str">
        <f t="shared" si="27"/>
        <v>100100000800000</v>
      </c>
      <c r="T851" s="8" t="s">
        <v>43</v>
      </c>
      <c r="U851" s="1">
        <f t="shared" si="26"/>
        <v>46319.920303926512</v>
      </c>
    </row>
    <row r="852" spans="16:21" x14ac:dyDescent="0.25">
      <c r="P852" s="1">
        <v>101</v>
      </c>
      <c r="Q852" s="1">
        <v>100000</v>
      </c>
      <c r="R852" s="8">
        <v>800000</v>
      </c>
      <c r="S852" s="8" t="str">
        <f t="shared" si="27"/>
        <v>101100000800000</v>
      </c>
      <c r="T852" s="8" t="s">
        <v>43</v>
      </c>
      <c r="U852" s="1">
        <f t="shared" si="26"/>
        <v>46319.920303926512</v>
      </c>
    </row>
    <row r="853" spans="16:21" x14ac:dyDescent="0.25">
      <c r="P853" s="1">
        <v>102</v>
      </c>
      <c r="Q853" s="1">
        <v>100000</v>
      </c>
      <c r="R853" s="8">
        <v>800000</v>
      </c>
      <c r="S853" s="8" t="str">
        <f t="shared" si="27"/>
        <v>102100000800000</v>
      </c>
      <c r="T853" s="8" t="s">
        <v>43</v>
      </c>
      <c r="U853" s="1">
        <f t="shared" si="26"/>
        <v>46319.920303926512</v>
      </c>
    </row>
    <row r="854" spans="16:21" x14ac:dyDescent="0.25">
      <c r="P854" s="1">
        <v>103</v>
      </c>
      <c r="Q854" s="1">
        <v>100000</v>
      </c>
      <c r="R854" s="8">
        <v>800000</v>
      </c>
      <c r="S854" s="8" t="str">
        <f t="shared" si="27"/>
        <v>103100000800000</v>
      </c>
      <c r="T854" s="8" t="s">
        <v>43</v>
      </c>
      <c r="U854" s="1">
        <f t="shared" si="26"/>
        <v>46319.920303926512</v>
      </c>
    </row>
    <row r="855" spans="16:21" x14ac:dyDescent="0.25">
      <c r="P855" s="1">
        <v>104</v>
      </c>
      <c r="Q855" s="1">
        <v>100000</v>
      </c>
      <c r="R855" s="8">
        <v>800000</v>
      </c>
      <c r="S855" s="8" t="str">
        <f t="shared" si="27"/>
        <v>104100000800000</v>
      </c>
      <c r="T855" s="8" t="s">
        <v>43</v>
      </c>
      <c r="U855" s="1">
        <f t="shared" si="26"/>
        <v>46319.920303926512</v>
      </c>
    </row>
    <row r="856" spans="16:21" x14ac:dyDescent="0.25">
      <c r="P856" s="1">
        <v>105</v>
      </c>
      <c r="Q856" s="1">
        <v>100000</v>
      </c>
      <c r="R856" s="8">
        <v>800000</v>
      </c>
      <c r="S856" s="8" t="str">
        <f t="shared" si="27"/>
        <v>105100000800000</v>
      </c>
      <c r="T856" s="8" t="s">
        <v>43</v>
      </c>
      <c r="U856" s="1">
        <f t="shared" si="26"/>
        <v>46319.920303926512</v>
      </c>
    </row>
    <row r="857" spans="16:21" x14ac:dyDescent="0.25">
      <c r="P857" s="1">
        <v>106</v>
      </c>
      <c r="Q857" s="1">
        <v>100000</v>
      </c>
      <c r="R857" s="8">
        <v>800000</v>
      </c>
      <c r="S857" s="8" t="str">
        <f t="shared" si="27"/>
        <v>106100000800000</v>
      </c>
      <c r="T857" s="8" t="s">
        <v>43</v>
      </c>
      <c r="U857" s="1">
        <f t="shared" si="26"/>
        <v>46319.920303926512</v>
      </c>
    </row>
    <row r="858" spans="16:21" x14ac:dyDescent="0.25">
      <c r="P858" s="1">
        <v>107</v>
      </c>
      <c r="Q858" s="1">
        <v>100000</v>
      </c>
      <c r="R858" s="8">
        <v>800000</v>
      </c>
      <c r="S858" s="8" t="str">
        <f t="shared" si="27"/>
        <v>107100000800000</v>
      </c>
      <c r="T858" s="8" t="s">
        <v>43</v>
      </c>
      <c r="U858" s="1">
        <f t="shared" si="26"/>
        <v>46319.920303926512</v>
      </c>
    </row>
    <row r="859" spans="16:21" x14ac:dyDescent="0.25">
      <c r="P859" s="1">
        <v>108</v>
      </c>
      <c r="Q859" s="1">
        <v>100000</v>
      </c>
      <c r="R859" s="8">
        <v>800000</v>
      </c>
      <c r="S859" s="8" t="str">
        <f t="shared" si="27"/>
        <v>108100000800000</v>
      </c>
      <c r="T859" s="8" t="s">
        <v>43</v>
      </c>
      <c r="U859" s="1">
        <f t="shared" si="26"/>
        <v>46319.920303926512</v>
      </c>
    </row>
    <row r="860" spans="16:21" x14ac:dyDescent="0.25">
      <c r="P860" s="1">
        <v>109</v>
      </c>
      <c r="Q860" s="1">
        <v>100000</v>
      </c>
      <c r="R860" s="8">
        <v>800000</v>
      </c>
      <c r="S860" s="8" t="str">
        <f t="shared" si="27"/>
        <v>109100000800000</v>
      </c>
      <c r="T860" s="8" t="s">
        <v>43</v>
      </c>
      <c r="U860" s="1">
        <f t="shared" si="26"/>
        <v>46319.920303926512</v>
      </c>
    </row>
    <row r="861" spans="16:21" x14ac:dyDescent="0.25">
      <c r="P861" s="1">
        <v>110</v>
      </c>
      <c r="Q861" s="1">
        <v>100000</v>
      </c>
      <c r="R861" s="8">
        <v>800000</v>
      </c>
      <c r="S861" s="8" t="str">
        <f t="shared" si="27"/>
        <v>110100000800000</v>
      </c>
      <c r="T861" s="8" t="s">
        <v>43</v>
      </c>
      <c r="U861" s="1">
        <f t="shared" si="26"/>
        <v>46319.920303926512</v>
      </c>
    </row>
    <row r="862" spans="16:21" x14ac:dyDescent="0.25">
      <c r="P862" s="1">
        <v>111</v>
      </c>
      <c r="Q862" s="1">
        <v>100000</v>
      </c>
      <c r="R862" s="8">
        <v>800000</v>
      </c>
      <c r="S862" s="8" t="str">
        <f t="shared" si="27"/>
        <v>111100000800000</v>
      </c>
      <c r="T862" s="8" t="s">
        <v>43</v>
      </c>
      <c r="U862" s="1">
        <f t="shared" si="26"/>
        <v>46319.920303926512</v>
      </c>
    </row>
    <row r="863" spans="16:21" x14ac:dyDescent="0.25">
      <c r="P863" s="1">
        <v>112</v>
      </c>
      <c r="Q863" s="1">
        <v>100000</v>
      </c>
      <c r="R863" s="8">
        <v>800000</v>
      </c>
      <c r="S863" s="8" t="str">
        <f t="shared" si="27"/>
        <v>112100000800000</v>
      </c>
      <c r="T863" s="8" t="s">
        <v>43</v>
      </c>
      <c r="U863" s="1">
        <f t="shared" si="26"/>
        <v>46319.920303926512</v>
      </c>
    </row>
    <row r="864" spans="16:21" x14ac:dyDescent="0.25">
      <c r="P864" s="1">
        <v>113</v>
      </c>
      <c r="Q864" s="1">
        <v>100000</v>
      </c>
      <c r="R864" s="8">
        <v>800000</v>
      </c>
      <c r="S864" s="8" t="str">
        <f t="shared" si="27"/>
        <v>113100000800000</v>
      </c>
      <c r="T864" s="8" t="s">
        <v>43</v>
      </c>
      <c r="U864" s="1">
        <f t="shared" si="26"/>
        <v>46319.920303926512</v>
      </c>
    </row>
    <row r="865" spans="16:21" x14ac:dyDescent="0.25">
      <c r="P865" s="1">
        <v>114</v>
      </c>
      <c r="Q865" s="1">
        <v>100000</v>
      </c>
      <c r="R865" s="8">
        <v>800000</v>
      </c>
      <c r="S865" s="8" t="str">
        <f t="shared" si="27"/>
        <v>114100000800000</v>
      </c>
      <c r="T865" s="8" t="s">
        <v>43</v>
      </c>
      <c r="U865" s="1">
        <f t="shared" si="26"/>
        <v>46319.920303926512</v>
      </c>
    </row>
    <row r="866" spans="16:21" x14ac:dyDescent="0.25">
      <c r="P866" s="1">
        <v>115</v>
      </c>
      <c r="Q866" s="1">
        <v>100000</v>
      </c>
      <c r="R866" s="8">
        <v>800000</v>
      </c>
      <c r="S866" s="8" t="str">
        <f t="shared" si="27"/>
        <v>115100000800000</v>
      </c>
      <c r="T866" s="8" t="s">
        <v>43</v>
      </c>
      <c r="U866" s="1">
        <f t="shared" si="26"/>
        <v>46319.920303926512</v>
      </c>
    </row>
    <row r="867" spans="16:21" x14ac:dyDescent="0.25">
      <c r="P867" s="1">
        <v>116</v>
      </c>
      <c r="Q867" s="1">
        <v>100000</v>
      </c>
      <c r="R867" s="8">
        <v>800000</v>
      </c>
      <c r="S867" s="8" t="str">
        <f t="shared" si="27"/>
        <v>116100000800000</v>
      </c>
      <c r="T867" s="8" t="s">
        <v>43</v>
      </c>
      <c r="U867" s="1">
        <f t="shared" si="26"/>
        <v>46319.920303926512</v>
      </c>
    </row>
    <row r="868" spans="16:21" x14ac:dyDescent="0.25">
      <c r="P868" s="1">
        <v>117</v>
      </c>
      <c r="Q868" s="1">
        <v>100000</v>
      </c>
      <c r="R868" s="8">
        <v>800000</v>
      </c>
      <c r="S868" s="8" t="str">
        <f t="shared" si="27"/>
        <v>117100000800000</v>
      </c>
      <c r="T868" s="8" t="s">
        <v>43</v>
      </c>
      <c r="U868" s="1">
        <f t="shared" si="26"/>
        <v>46319.920303926512</v>
      </c>
    </row>
    <row r="869" spans="16:21" x14ac:dyDescent="0.25">
      <c r="P869" s="1">
        <v>118</v>
      </c>
      <c r="Q869" s="1">
        <v>100000</v>
      </c>
      <c r="R869" s="8">
        <v>800000</v>
      </c>
      <c r="S869" s="8" t="str">
        <f t="shared" si="27"/>
        <v>118100000800000</v>
      </c>
      <c r="T869" s="8" t="s">
        <v>43</v>
      </c>
      <c r="U869" s="1">
        <f t="shared" si="26"/>
        <v>46319.920303926512</v>
      </c>
    </row>
    <row r="870" spans="16:21" x14ac:dyDescent="0.25">
      <c r="P870" s="1">
        <v>119</v>
      </c>
      <c r="Q870" s="1">
        <v>100000</v>
      </c>
      <c r="R870" s="8">
        <v>800000</v>
      </c>
      <c r="S870" s="8" t="str">
        <f t="shared" si="27"/>
        <v>119100000800000</v>
      </c>
      <c r="T870" s="8" t="s">
        <v>43</v>
      </c>
      <c r="U870" s="1">
        <f t="shared" si="26"/>
        <v>46319.920303926512</v>
      </c>
    </row>
    <row r="871" spans="16:21" x14ac:dyDescent="0.25">
      <c r="P871" s="1">
        <v>120</v>
      </c>
      <c r="Q871" s="1">
        <v>100000</v>
      </c>
      <c r="R871" s="8">
        <v>800000</v>
      </c>
      <c r="S871" s="8" t="str">
        <f t="shared" si="27"/>
        <v>120100000800000</v>
      </c>
      <c r="T871" s="8" t="s">
        <v>43</v>
      </c>
      <c r="U871" s="1">
        <f t="shared" si="26"/>
        <v>46319.920303926512</v>
      </c>
    </row>
    <row r="872" spans="16:21" x14ac:dyDescent="0.25">
      <c r="P872" s="1">
        <v>121</v>
      </c>
      <c r="Q872" s="1">
        <v>100000</v>
      </c>
      <c r="R872" s="8">
        <v>800000</v>
      </c>
      <c r="S872" s="8" t="str">
        <f t="shared" si="27"/>
        <v>121100000800000</v>
      </c>
      <c r="T872" s="8" t="s">
        <v>43</v>
      </c>
      <c r="U872" s="1">
        <f t="shared" si="26"/>
        <v>46319.920303926512</v>
      </c>
    </row>
    <row r="873" spans="16:21" x14ac:dyDescent="0.25">
      <c r="P873" s="1">
        <v>122</v>
      </c>
      <c r="Q873" s="1">
        <v>100000</v>
      </c>
      <c r="R873" s="8">
        <v>800000</v>
      </c>
      <c r="S873" s="8" t="str">
        <f t="shared" si="27"/>
        <v>122100000800000</v>
      </c>
      <c r="T873" s="8" t="s">
        <v>43</v>
      </c>
      <c r="U873" s="1">
        <f t="shared" si="26"/>
        <v>46319.920303926512</v>
      </c>
    </row>
    <row r="874" spans="16:21" x14ac:dyDescent="0.25">
      <c r="P874" s="1">
        <v>123</v>
      </c>
      <c r="Q874" s="1">
        <v>100000</v>
      </c>
      <c r="R874" s="8">
        <v>800000</v>
      </c>
      <c r="S874" s="8" t="str">
        <f t="shared" si="27"/>
        <v>123100000800000</v>
      </c>
      <c r="T874" s="8" t="s">
        <v>43</v>
      </c>
      <c r="U874" s="1">
        <f t="shared" si="26"/>
        <v>46319.920303926512</v>
      </c>
    </row>
    <row r="875" spans="16:21" x14ac:dyDescent="0.25">
      <c r="P875" s="1">
        <v>124</v>
      </c>
      <c r="Q875" s="1">
        <v>100000</v>
      </c>
      <c r="R875" s="8">
        <v>800000</v>
      </c>
      <c r="S875" s="8" t="str">
        <f t="shared" si="27"/>
        <v>124100000800000</v>
      </c>
      <c r="T875" s="8" t="s">
        <v>43</v>
      </c>
      <c r="U875" s="1">
        <f t="shared" si="26"/>
        <v>46319.920303926512</v>
      </c>
    </row>
    <row r="876" spans="16:21" x14ac:dyDescent="0.25">
      <c r="P876" s="1">
        <v>125</v>
      </c>
      <c r="Q876" s="1">
        <v>100000</v>
      </c>
      <c r="R876" s="8">
        <v>800000</v>
      </c>
      <c r="S876" s="8" t="str">
        <f t="shared" si="27"/>
        <v>125100000800000</v>
      </c>
      <c r="T876" s="8" t="s">
        <v>43</v>
      </c>
      <c r="U876" s="1">
        <f t="shared" si="26"/>
        <v>46319.920303926512</v>
      </c>
    </row>
    <row r="877" spans="16:21" x14ac:dyDescent="0.25">
      <c r="P877" s="1">
        <v>1</v>
      </c>
      <c r="Q877" s="1">
        <v>100000</v>
      </c>
      <c r="R877" s="8">
        <v>1000000</v>
      </c>
      <c r="S877" s="8" t="str">
        <f t="shared" si="27"/>
        <v>11000001000000</v>
      </c>
      <c r="T877" s="8" t="s">
        <v>48</v>
      </c>
      <c r="U877" s="1">
        <f>VLOOKUP(T877,$A$4:$N$14,9,FALSE)</f>
        <v>4130.6143394045639</v>
      </c>
    </row>
    <row r="878" spans="16:21" x14ac:dyDescent="0.25">
      <c r="P878" s="1">
        <v>2</v>
      </c>
      <c r="Q878" s="1">
        <v>100000</v>
      </c>
      <c r="R878" s="8">
        <v>1000000</v>
      </c>
      <c r="S878" s="8" t="str">
        <f t="shared" si="27"/>
        <v>21000001000000</v>
      </c>
      <c r="T878" s="8" t="s">
        <v>48</v>
      </c>
      <c r="U878" s="1">
        <f t="shared" ref="U878:U941" si="28">VLOOKUP(T878,$A$4:$N$14,9,FALSE)</f>
        <v>4130.6143394045639</v>
      </c>
    </row>
    <row r="879" spans="16:21" x14ac:dyDescent="0.25">
      <c r="P879" s="1">
        <v>3</v>
      </c>
      <c r="Q879" s="1">
        <v>100000</v>
      </c>
      <c r="R879" s="8">
        <v>1000000</v>
      </c>
      <c r="S879" s="8" t="str">
        <f t="shared" si="27"/>
        <v>31000001000000</v>
      </c>
      <c r="T879" s="8" t="s">
        <v>48</v>
      </c>
      <c r="U879" s="1">
        <f t="shared" si="28"/>
        <v>4130.6143394045639</v>
      </c>
    </row>
    <row r="880" spans="16:21" x14ac:dyDescent="0.25">
      <c r="P880" s="1">
        <v>4</v>
      </c>
      <c r="Q880" s="1">
        <v>100000</v>
      </c>
      <c r="R880" s="8">
        <v>1000000</v>
      </c>
      <c r="S880" s="8" t="str">
        <f t="shared" si="27"/>
        <v>41000001000000</v>
      </c>
      <c r="T880" s="8" t="s">
        <v>48</v>
      </c>
      <c r="U880" s="1">
        <f t="shared" si="28"/>
        <v>4130.6143394045639</v>
      </c>
    </row>
    <row r="881" spans="16:21" x14ac:dyDescent="0.25">
      <c r="P881" s="1">
        <v>5</v>
      </c>
      <c r="Q881" s="1">
        <v>100000</v>
      </c>
      <c r="R881" s="8">
        <v>1000000</v>
      </c>
      <c r="S881" s="8" t="str">
        <f t="shared" si="27"/>
        <v>51000001000000</v>
      </c>
      <c r="T881" s="8" t="s">
        <v>48</v>
      </c>
      <c r="U881" s="1">
        <f t="shared" si="28"/>
        <v>4130.6143394045639</v>
      </c>
    </row>
    <row r="882" spans="16:21" x14ac:dyDescent="0.25">
      <c r="P882" s="1">
        <v>6</v>
      </c>
      <c r="Q882" s="1">
        <v>100000</v>
      </c>
      <c r="R882" s="8">
        <v>1000000</v>
      </c>
      <c r="S882" s="8" t="str">
        <f t="shared" si="27"/>
        <v>61000001000000</v>
      </c>
      <c r="T882" s="8" t="s">
        <v>48</v>
      </c>
      <c r="U882" s="1">
        <f t="shared" si="28"/>
        <v>4130.6143394045639</v>
      </c>
    </row>
    <row r="883" spans="16:21" x14ac:dyDescent="0.25">
      <c r="P883" s="1">
        <v>7</v>
      </c>
      <c r="Q883" s="1">
        <v>100000</v>
      </c>
      <c r="R883" s="8">
        <v>1000000</v>
      </c>
      <c r="S883" s="8" t="str">
        <f t="shared" si="27"/>
        <v>71000001000000</v>
      </c>
      <c r="T883" s="8" t="s">
        <v>48</v>
      </c>
      <c r="U883" s="1">
        <f t="shared" si="28"/>
        <v>4130.6143394045639</v>
      </c>
    </row>
    <row r="884" spans="16:21" x14ac:dyDescent="0.25">
      <c r="P884" s="1">
        <v>8</v>
      </c>
      <c r="Q884" s="1">
        <v>100000</v>
      </c>
      <c r="R884" s="8">
        <v>1000000</v>
      </c>
      <c r="S884" s="8" t="str">
        <f t="shared" si="27"/>
        <v>81000001000000</v>
      </c>
      <c r="T884" s="8" t="s">
        <v>48</v>
      </c>
      <c r="U884" s="1">
        <f t="shared" si="28"/>
        <v>4130.6143394045639</v>
      </c>
    </row>
    <row r="885" spans="16:21" x14ac:dyDescent="0.25">
      <c r="P885" s="1">
        <v>9</v>
      </c>
      <c r="Q885" s="1">
        <v>100000</v>
      </c>
      <c r="R885" s="8">
        <v>1000000</v>
      </c>
      <c r="S885" s="8" t="str">
        <f t="shared" si="27"/>
        <v>91000001000000</v>
      </c>
      <c r="T885" s="8" t="s">
        <v>48</v>
      </c>
      <c r="U885" s="1">
        <f t="shared" si="28"/>
        <v>4130.6143394045639</v>
      </c>
    </row>
    <row r="886" spans="16:21" x14ac:dyDescent="0.25">
      <c r="P886" s="1">
        <v>10</v>
      </c>
      <c r="Q886" s="1">
        <v>100000</v>
      </c>
      <c r="R886" s="8">
        <v>1000000</v>
      </c>
      <c r="S886" s="8" t="str">
        <f t="shared" si="27"/>
        <v>101000001000000</v>
      </c>
      <c r="T886" s="8" t="s">
        <v>48</v>
      </c>
      <c r="U886" s="1">
        <f t="shared" si="28"/>
        <v>4130.6143394045639</v>
      </c>
    </row>
    <row r="887" spans="16:21" x14ac:dyDescent="0.25">
      <c r="P887" s="1">
        <v>11</v>
      </c>
      <c r="Q887" s="1">
        <v>100000</v>
      </c>
      <c r="R887" s="8">
        <v>1000000</v>
      </c>
      <c r="S887" s="8" t="str">
        <f t="shared" si="27"/>
        <v>111000001000000</v>
      </c>
      <c r="T887" s="8" t="s">
        <v>48</v>
      </c>
      <c r="U887" s="1">
        <f t="shared" si="28"/>
        <v>4130.6143394045639</v>
      </c>
    </row>
    <row r="888" spans="16:21" x14ac:dyDescent="0.25">
      <c r="P888" s="1">
        <v>12</v>
      </c>
      <c r="Q888" s="1">
        <v>100000</v>
      </c>
      <c r="R888" s="8">
        <v>1000000</v>
      </c>
      <c r="S888" s="8" t="str">
        <f t="shared" si="27"/>
        <v>121000001000000</v>
      </c>
      <c r="T888" s="8" t="s">
        <v>48</v>
      </c>
      <c r="U888" s="1">
        <f t="shared" si="28"/>
        <v>4130.6143394045639</v>
      </c>
    </row>
    <row r="889" spans="16:21" x14ac:dyDescent="0.25">
      <c r="P889" s="1">
        <v>13</v>
      </c>
      <c r="Q889" s="1">
        <v>100000</v>
      </c>
      <c r="R889" s="8">
        <v>1000000</v>
      </c>
      <c r="S889" s="8" t="str">
        <f t="shared" si="27"/>
        <v>131000001000000</v>
      </c>
      <c r="T889" s="8" t="s">
        <v>48</v>
      </c>
      <c r="U889" s="1">
        <f t="shared" si="28"/>
        <v>4130.6143394045639</v>
      </c>
    </row>
    <row r="890" spans="16:21" x14ac:dyDescent="0.25">
      <c r="P890" s="1">
        <v>14</v>
      </c>
      <c r="Q890" s="1">
        <v>100000</v>
      </c>
      <c r="R890" s="8">
        <v>1000000</v>
      </c>
      <c r="S890" s="8" t="str">
        <f t="shared" si="27"/>
        <v>141000001000000</v>
      </c>
      <c r="T890" s="8" t="s">
        <v>48</v>
      </c>
      <c r="U890" s="1">
        <f t="shared" si="28"/>
        <v>4130.6143394045639</v>
      </c>
    </row>
    <row r="891" spans="16:21" x14ac:dyDescent="0.25">
      <c r="P891" s="1">
        <v>15</v>
      </c>
      <c r="Q891" s="1">
        <v>100000</v>
      </c>
      <c r="R891" s="8">
        <v>1000000</v>
      </c>
      <c r="S891" s="8" t="str">
        <f t="shared" si="27"/>
        <v>151000001000000</v>
      </c>
      <c r="T891" s="8" t="s">
        <v>48</v>
      </c>
      <c r="U891" s="1">
        <f t="shared" si="28"/>
        <v>4130.6143394045639</v>
      </c>
    </row>
    <row r="892" spans="16:21" x14ac:dyDescent="0.25">
      <c r="P892" s="1">
        <v>16</v>
      </c>
      <c r="Q892" s="1">
        <v>100000</v>
      </c>
      <c r="R892" s="8">
        <v>1000000</v>
      </c>
      <c r="S892" s="8" t="str">
        <f t="shared" si="27"/>
        <v>161000001000000</v>
      </c>
      <c r="T892" s="8" t="s">
        <v>48</v>
      </c>
      <c r="U892" s="1">
        <f t="shared" si="28"/>
        <v>4130.6143394045639</v>
      </c>
    </row>
    <row r="893" spans="16:21" x14ac:dyDescent="0.25">
      <c r="P893" s="1">
        <v>17</v>
      </c>
      <c r="Q893" s="1">
        <v>100000</v>
      </c>
      <c r="R893" s="8">
        <v>1000000</v>
      </c>
      <c r="S893" s="8" t="str">
        <f t="shared" si="27"/>
        <v>171000001000000</v>
      </c>
      <c r="T893" s="8" t="s">
        <v>48</v>
      </c>
      <c r="U893" s="1">
        <f t="shared" si="28"/>
        <v>4130.6143394045639</v>
      </c>
    </row>
    <row r="894" spans="16:21" x14ac:dyDescent="0.25">
      <c r="P894" s="1">
        <v>18</v>
      </c>
      <c r="Q894" s="1">
        <v>100000</v>
      </c>
      <c r="R894" s="8">
        <v>1000000</v>
      </c>
      <c r="S894" s="8" t="str">
        <f t="shared" si="27"/>
        <v>181000001000000</v>
      </c>
      <c r="T894" s="8" t="s">
        <v>48</v>
      </c>
      <c r="U894" s="1">
        <f t="shared" si="28"/>
        <v>4130.6143394045639</v>
      </c>
    </row>
    <row r="895" spans="16:21" x14ac:dyDescent="0.25">
      <c r="P895" s="1">
        <v>19</v>
      </c>
      <c r="Q895" s="1">
        <v>100000</v>
      </c>
      <c r="R895" s="8">
        <v>1000000</v>
      </c>
      <c r="S895" s="8" t="str">
        <f t="shared" si="27"/>
        <v>191000001000000</v>
      </c>
      <c r="T895" s="8" t="s">
        <v>48</v>
      </c>
      <c r="U895" s="1">
        <f t="shared" si="28"/>
        <v>4130.6143394045639</v>
      </c>
    </row>
    <row r="896" spans="16:21" x14ac:dyDescent="0.25">
      <c r="P896" s="1">
        <v>20</v>
      </c>
      <c r="Q896" s="1">
        <v>100000</v>
      </c>
      <c r="R896" s="8">
        <v>1000000</v>
      </c>
      <c r="S896" s="8" t="str">
        <f t="shared" si="27"/>
        <v>201000001000000</v>
      </c>
      <c r="T896" s="8" t="s">
        <v>48</v>
      </c>
      <c r="U896" s="1">
        <f t="shared" si="28"/>
        <v>4130.6143394045639</v>
      </c>
    </row>
    <row r="897" spans="16:21" x14ac:dyDescent="0.25">
      <c r="P897" s="1">
        <v>21</v>
      </c>
      <c r="Q897" s="1">
        <v>100000</v>
      </c>
      <c r="R897" s="8">
        <v>1000000</v>
      </c>
      <c r="S897" s="8" t="str">
        <f t="shared" si="27"/>
        <v>211000001000000</v>
      </c>
      <c r="T897" s="8" t="s">
        <v>48</v>
      </c>
      <c r="U897" s="1">
        <f t="shared" si="28"/>
        <v>4130.6143394045639</v>
      </c>
    </row>
    <row r="898" spans="16:21" x14ac:dyDescent="0.25">
      <c r="P898" s="1">
        <v>22</v>
      </c>
      <c r="Q898" s="1">
        <v>100000</v>
      </c>
      <c r="R898" s="8">
        <v>1000000</v>
      </c>
      <c r="S898" s="8" t="str">
        <f t="shared" si="27"/>
        <v>221000001000000</v>
      </c>
      <c r="T898" s="8" t="s">
        <v>48</v>
      </c>
      <c r="U898" s="1">
        <f t="shared" si="28"/>
        <v>4130.6143394045639</v>
      </c>
    </row>
    <row r="899" spans="16:21" x14ac:dyDescent="0.25">
      <c r="P899" s="1">
        <v>23</v>
      </c>
      <c r="Q899" s="1">
        <v>100000</v>
      </c>
      <c r="R899" s="8">
        <v>1000000</v>
      </c>
      <c r="S899" s="8" t="str">
        <f t="shared" ref="S899:S962" si="29">P899&amp;Q899&amp;R899</f>
        <v>231000001000000</v>
      </c>
      <c r="T899" s="8" t="s">
        <v>48</v>
      </c>
      <c r="U899" s="1">
        <f t="shared" si="28"/>
        <v>4130.6143394045639</v>
      </c>
    </row>
    <row r="900" spans="16:21" x14ac:dyDescent="0.25">
      <c r="P900" s="1">
        <v>24</v>
      </c>
      <c r="Q900" s="1">
        <v>100000</v>
      </c>
      <c r="R900" s="8">
        <v>1000000</v>
      </c>
      <c r="S900" s="8" t="str">
        <f t="shared" si="29"/>
        <v>241000001000000</v>
      </c>
      <c r="T900" s="8" t="s">
        <v>48</v>
      </c>
      <c r="U900" s="1">
        <f t="shared" si="28"/>
        <v>4130.6143394045639</v>
      </c>
    </row>
    <row r="901" spans="16:21" x14ac:dyDescent="0.25">
      <c r="P901" s="1">
        <v>25</v>
      </c>
      <c r="Q901" s="1">
        <v>100000</v>
      </c>
      <c r="R901" s="8">
        <v>1000000</v>
      </c>
      <c r="S901" s="8" t="str">
        <f t="shared" si="29"/>
        <v>251000001000000</v>
      </c>
      <c r="T901" s="8" t="s">
        <v>48</v>
      </c>
      <c r="U901" s="1">
        <f t="shared" si="28"/>
        <v>4130.6143394045639</v>
      </c>
    </row>
    <row r="902" spans="16:21" x14ac:dyDescent="0.25">
      <c r="P902" s="1">
        <v>26</v>
      </c>
      <c r="Q902" s="1">
        <v>100000</v>
      </c>
      <c r="R902" s="8">
        <v>1000000</v>
      </c>
      <c r="S902" s="8" t="str">
        <f t="shared" si="29"/>
        <v>261000001000000</v>
      </c>
      <c r="T902" s="8" t="s">
        <v>34</v>
      </c>
      <c r="U902" s="1">
        <f t="shared" si="28"/>
        <v>5038.6986861852884</v>
      </c>
    </row>
    <row r="903" spans="16:21" x14ac:dyDescent="0.25">
      <c r="P903" s="1">
        <v>27</v>
      </c>
      <c r="Q903" s="1">
        <v>100000</v>
      </c>
      <c r="R903" s="8">
        <v>1000000</v>
      </c>
      <c r="S903" s="8" t="str">
        <f t="shared" si="29"/>
        <v>271000001000000</v>
      </c>
      <c r="T903" s="8" t="s">
        <v>34</v>
      </c>
      <c r="U903" s="1">
        <f t="shared" si="28"/>
        <v>5038.6986861852884</v>
      </c>
    </row>
    <row r="904" spans="16:21" x14ac:dyDescent="0.25">
      <c r="P904" s="1">
        <v>28</v>
      </c>
      <c r="Q904" s="1">
        <v>100000</v>
      </c>
      <c r="R904" s="8">
        <v>1000000</v>
      </c>
      <c r="S904" s="8" t="str">
        <f t="shared" si="29"/>
        <v>281000001000000</v>
      </c>
      <c r="T904" s="8" t="s">
        <v>34</v>
      </c>
      <c r="U904" s="1">
        <f t="shared" si="28"/>
        <v>5038.6986861852884</v>
      </c>
    </row>
    <row r="905" spans="16:21" x14ac:dyDescent="0.25">
      <c r="P905" s="1">
        <v>29</v>
      </c>
      <c r="Q905" s="1">
        <v>100000</v>
      </c>
      <c r="R905" s="8">
        <v>1000000</v>
      </c>
      <c r="S905" s="8" t="str">
        <f t="shared" si="29"/>
        <v>291000001000000</v>
      </c>
      <c r="T905" s="8" t="s">
        <v>34</v>
      </c>
      <c r="U905" s="1">
        <f t="shared" si="28"/>
        <v>5038.6986861852884</v>
      </c>
    </row>
    <row r="906" spans="16:21" x14ac:dyDescent="0.25">
      <c r="P906" s="1">
        <v>30</v>
      </c>
      <c r="Q906" s="1">
        <v>100000</v>
      </c>
      <c r="R906" s="8">
        <v>1000000</v>
      </c>
      <c r="S906" s="8" t="str">
        <f t="shared" si="29"/>
        <v>301000001000000</v>
      </c>
      <c r="T906" s="8" t="s">
        <v>34</v>
      </c>
      <c r="U906" s="1">
        <f t="shared" si="28"/>
        <v>5038.6986861852884</v>
      </c>
    </row>
    <row r="907" spans="16:21" x14ac:dyDescent="0.25">
      <c r="P907" s="1">
        <v>31</v>
      </c>
      <c r="Q907" s="1">
        <v>100000</v>
      </c>
      <c r="R907" s="8">
        <v>1000000</v>
      </c>
      <c r="S907" s="8" t="str">
        <f t="shared" si="29"/>
        <v>311000001000000</v>
      </c>
      <c r="T907" s="8" t="s">
        <v>34</v>
      </c>
      <c r="U907" s="1">
        <f t="shared" si="28"/>
        <v>5038.6986861852884</v>
      </c>
    </row>
    <row r="908" spans="16:21" x14ac:dyDescent="0.25">
      <c r="P908" s="1">
        <v>32</v>
      </c>
      <c r="Q908" s="1">
        <v>100000</v>
      </c>
      <c r="R908" s="8">
        <v>1000000</v>
      </c>
      <c r="S908" s="8" t="str">
        <f t="shared" si="29"/>
        <v>321000001000000</v>
      </c>
      <c r="T908" s="8" t="s">
        <v>34</v>
      </c>
      <c r="U908" s="1">
        <f t="shared" si="28"/>
        <v>5038.6986861852884</v>
      </c>
    </row>
    <row r="909" spans="16:21" x14ac:dyDescent="0.25">
      <c r="P909" s="1">
        <v>33</v>
      </c>
      <c r="Q909" s="1">
        <v>100000</v>
      </c>
      <c r="R909" s="8">
        <v>1000000</v>
      </c>
      <c r="S909" s="8" t="str">
        <f t="shared" si="29"/>
        <v>331000001000000</v>
      </c>
      <c r="T909" s="8" t="s">
        <v>34</v>
      </c>
      <c r="U909" s="1">
        <f t="shared" si="28"/>
        <v>5038.6986861852884</v>
      </c>
    </row>
    <row r="910" spans="16:21" x14ac:dyDescent="0.25">
      <c r="P910" s="1">
        <v>34</v>
      </c>
      <c r="Q910" s="1">
        <v>100000</v>
      </c>
      <c r="R910" s="8">
        <v>1000000</v>
      </c>
      <c r="S910" s="8" t="str">
        <f t="shared" si="29"/>
        <v>341000001000000</v>
      </c>
      <c r="T910" s="8" t="s">
        <v>34</v>
      </c>
      <c r="U910" s="1">
        <f t="shared" si="28"/>
        <v>5038.6986861852884</v>
      </c>
    </row>
    <row r="911" spans="16:21" x14ac:dyDescent="0.25">
      <c r="P911" s="1">
        <v>35</v>
      </c>
      <c r="Q911" s="1">
        <v>100000</v>
      </c>
      <c r="R911" s="8">
        <v>1000000</v>
      </c>
      <c r="S911" s="8" t="str">
        <f t="shared" si="29"/>
        <v>351000001000000</v>
      </c>
      <c r="T911" s="8" t="s">
        <v>34</v>
      </c>
      <c r="U911" s="1">
        <f t="shared" si="28"/>
        <v>5038.6986861852884</v>
      </c>
    </row>
    <row r="912" spans="16:21" x14ac:dyDescent="0.25">
      <c r="P912" s="1">
        <v>36</v>
      </c>
      <c r="Q912" s="1">
        <v>100000</v>
      </c>
      <c r="R912" s="8">
        <v>1000000</v>
      </c>
      <c r="S912" s="8" t="str">
        <f t="shared" si="29"/>
        <v>361000001000000</v>
      </c>
      <c r="T912" s="8" t="s">
        <v>35</v>
      </c>
      <c r="U912" s="1">
        <f t="shared" si="28"/>
        <v>6202.1712137875811</v>
      </c>
    </row>
    <row r="913" spans="16:21" x14ac:dyDescent="0.25">
      <c r="P913" s="1">
        <v>37</v>
      </c>
      <c r="Q913" s="1">
        <v>100000</v>
      </c>
      <c r="R913" s="8">
        <v>1000000</v>
      </c>
      <c r="S913" s="8" t="str">
        <f t="shared" si="29"/>
        <v>371000001000000</v>
      </c>
      <c r="T913" s="8" t="s">
        <v>35</v>
      </c>
      <c r="U913" s="1">
        <f t="shared" si="28"/>
        <v>6202.1712137875811</v>
      </c>
    </row>
    <row r="914" spans="16:21" x14ac:dyDescent="0.25">
      <c r="P914" s="1">
        <v>38</v>
      </c>
      <c r="Q914" s="1">
        <v>100000</v>
      </c>
      <c r="R914" s="8">
        <v>1000000</v>
      </c>
      <c r="S914" s="8" t="str">
        <f t="shared" si="29"/>
        <v>381000001000000</v>
      </c>
      <c r="T914" s="8" t="s">
        <v>35</v>
      </c>
      <c r="U914" s="1">
        <f t="shared" si="28"/>
        <v>6202.1712137875811</v>
      </c>
    </row>
    <row r="915" spans="16:21" x14ac:dyDescent="0.25">
      <c r="P915" s="1">
        <v>39</v>
      </c>
      <c r="Q915" s="1">
        <v>100000</v>
      </c>
      <c r="R915" s="8">
        <v>1000000</v>
      </c>
      <c r="S915" s="8" t="str">
        <f t="shared" si="29"/>
        <v>391000001000000</v>
      </c>
      <c r="T915" s="8" t="s">
        <v>35</v>
      </c>
      <c r="U915" s="1">
        <f t="shared" si="28"/>
        <v>6202.1712137875811</v>
      </c>
    </row>
    <row r="916" spans="16:21" x14ac:dyDescent="0.25">
      <c r="P916" s="1">
        <v>40</v>
      </c>
      <c r="Q916" s="1">
        <v>100000</v>
      </c>
      <c r="R916" s="8">
        <v>1000000</v>
      </c>
      <c r="S916" s="8" t="str">
        <f t="shared" si="29"/>
        <v>401000001000000</v>
      </c>
      <c r="T916" s="8" t="s">
        <v>35</v>
      </c>
      <c r="U916" s="1">
        <f t="shared" si="28"/>
        <v>6202.1712137875811</v>
      </c>
    </row>
    <row r="917" spans="16:21" x14ac:dyDescent="0.25">
      <c r="P917" s="1">
        <v>41</v>
      </c>
      <c r="Q917" s="1">
        <v>100000</v>
      </c>
      <c r="R917" s="8">
        <v>1000000</v>
      </c>
      <c r="S917" s="8" t="str">
        <f t="shared" si="29"/>
        <v>411000001000000</v>
      </c>
      <c r="T917" s="8" t="s">
        <v>35</v>
      </c>
      <c r="U917" s="1">
        <f t="shared" si="28"/>
        <v>6202.1712137875811</v>
      </c>
    </row>
    <row r="918" spans="16:21" x14ac:dyDescent="0.25">
      <c r="P918" s="1">
        <v>42</v>
      </c>
      <c r="Q918" s="1">
        <v>100000</v>
      </c>
      <c r="R918" s="8">
        <v>1000000</v>
      </c>
      <c r="S918" s="8" t="str">
        <f t="shared" si="29"/>
        <v>421000001000000</v>
      </c>
      <c r="T918" s="8" t="s">
        <v>35</v>
      </c>
      <c r="U918" s="1">
        <f t="shared" si="28"/>
        <v>6202.1712137875811</v>
      </c>
    </row>
    <row r="919" spans="16:21" x14ac:dyDescent="0.25">
      <c r="P919" s="1">
        <v>43</v>
      </c>
      <c r="Q919" s="1">
        <v>100000</v>
      </c>
      <c r="R919" s="8">
        <v>1000000</v>
      </c>
      <c r="S919" s="8" t="str">
        <f t="shared" si="29"/>
        <v>431000001000000</v>
      </c>
      <c r="T919" s="8" t="s">
        <v>35</v>
      </c>
      <c r="U919" s="1">
        <f t="shared" si="28"/>
        <v>6202.1712137875811</v>
      </c>
    </row>
    <row r="920" spans="16:21" x14ac:dyDescent="0.25">
      <c r="P920" s="1">
        <v>44</v>
      </c>
      <c r="Q920" s="1">
        <v>100000</v>
      </c>
      <c r="R920" s="8">
        <v>1000000</v>
      </c>
      <c r="S920" s="8" t="str">
        <f t="shared" si="29"/>
        <v>441000001000000</v>
      </c>
      <c r="T920" s="8" t="s">
        <v>35</v>
      </c>
      <c r="U920" s="1">
        <f t="shared" si="28"/>
        <v>6202.1712137875811</v>
      </c>
    </row>
    <row r="921" spans="16:21" x14ac:dyDescent="0.25">
      <c r="P921" s="1">
        <v>45</v>
      </c>
      <c r="Q921" s="1">
        <v>100000</v>
      </c>
      <c r="R921" s="8">
        <v>1000000</v>
      </c>
      <c r="S921" s="8" t="str">
        <f t="shared" si="29"/>
        <v>451000001000000</v>
      </c>
      <c r="T921" s="8" t="s">
        <v>35</v>
      </c>
      <c r="U921" s="1">
        <f t="shared" si="28"/>
        <v>6202.1712137875811</v>
      </c>
    </row>
    <row r="922" spans="16:21" x14ac:dyDescent="0.25">
      <c r="P922" s="1">
        <v>46</v>
      </c>
      <c r="Q922" s="1">
        <v>100000</v>
      </c>
      <c r="R922" s="8">
        <v>1000000</v>
      </c>
      <c r="S922" s="8" t="str">
        <f t="shared" si="29"/>
        <v>461000001000000</v>
      </c>
      <c r="T922" s="8" t="s">
        <v>36</v>
      </c>
      <c r="U922" s="1">
        <f t="shared" si="28"/>
        <v>9371.7806189885869</v>
      </c>
    </row>
    <row r="923" spans="16:21" x14ac:dyDescent="0.25">
      <c r="P923" s="1">
        <v>47</v>
      </c>
      <c r="Q923" s="1">
        <v>100000</v>
      </c>
      <c r="R923" s="8">
        <v>1000000</v>
      </c>
      <c r="S923" s="8" t="str">
        <f t="shared" si="29"/>
        <v>471000001000000</v>
      </c>
      <c r="T923" s="8" t="s">
        <v>36</v>
      </c>
      <c r="U923" s="1">
        <f t="shared" si="28"/>
        <v>9371.7806189885869</v>
      </c>
    </row>
    <row r="924" spans="16:21" x14ac:dyDescent="0.25">
      <c r="P924" s="1">
        <v>48</v>
      </c>
      <c r="Q924" s="1">
        <v>100000</v>
      </c>
      <c r="R924" s="8">
        <v>1000000</v>
      </c>
      <c r="S924" s="8" t="str">
        <f t="shared" si="29"/>
        <v>481000001000000</v>
      </c>
      <c r="T924" s="8" t="s">
        <v>36</v>
      </c>
      <c r="U924" s="1">
        <f t="shared" si="28"/>
        <v>9371.7806189885869</v>
      </c>
    </row>
    <row r="925" spans="16:21" x14ac:dyDescent="0.25">
      <c r="P925" s="1">
        <v>49</v>
      </c>
      <c r="Q925" s="1">
        <v>100000</v>
      </c>
      <c r="R925" s="8">
        <v>1000000</v>
      </c>
      <c r="S925" s="8" t="str">
        <f t="shared" si="29"/>
        <v>491000001000000</v>
      </c>
      <c r="T925" s="8" t="s">
        <v>36</v>
      </c>
      <c r="U925" s="1">
        <f t="shared" si="28"/>
        <v>9371.7806189885869</v>
      </c>
    </row>
    <row r="926" spans="16:21" x14ac:dyDescent="0.25">
      <c r="P926" s="1">
        <v>50</v>
      </c>
      <c r="Q926" s="1">
        <v>100000</v>
      </c>
      <c r="R926" s="8">
        <v>1000000</v>
      </c>
      <c r="S926" s="8" t="str">
        <f t="shared" si="29"/>
        <v>501000001000000</v>
      </c>
      <c r="T926" s="8" t="s">
        <v>36</v>
      </c>
      <c r="U926" s="1">
        <f t="shared" si="28"/>
        <v>9371.7806189885869</v>
      </c>
    </row>
    <row r="927" spans="16:21" x14ac:dyDescent="0.25">
      <c r="P927" s="1">
        <v>51</v>
      </c>
      <c r="Q927" s="1">
        <v>100000</v>
      </c>
      <c r="R927" s="8">
        <v>1000000</v>
      </c>
      <c r="S927" s="8" t="str">
        <f t="shared" si="29"/>
        <v>511000001000000</v>
      </c>
      <c r="T927" s="8" t="s">
        <v>37</v>
      </c>
      <c r="U927" s="1">
        <f t="shared" si="28"/>
        <v>13213.853833796056</v>
      </c>
    </row>
    <row r="928" spans="16:21" x14ac:dyDescent="0.25">
      <c r="P928" s="1">
        <v>52</v>
      </c>
      <c r="Q928" s="1">
        <v>100000</v>
      </c>
      <c r="R928" s="8">
        <v>1000000</v>
      </c>
      <c r="S928" s="8" t="str">
        <f t="shared" si="29"/>
        <v>521000001000000</v>
      </c>
      <c r="T928" s="8" t="s">
        <v>37</v>
      </c>
      <c r="U928" s="1">
        <f t="shared" si="28"/>
        <v>13213.853833796056</v>
      </c>
    </row>
    <row r="929" spans="16:21" x14ac:dyDescent="0.25">
      <c r="P929" s="1">
        <v>53</v>
      </c>
      <c r="Q929" s="1">
        <v>100000</v>
      </c>
      <c r="R929" s="8">
        <v>1000000</v>
      </c>
      <c r="S929" s="8" t="str">
        <f t="shared" si="29"/>
        <v>531000001000000</v>
      </c>
      <c r="T929" s="8" t="s">
        <v>37</v>
      </c>
      <c r="U929" s="1">
        <f t="shared" si="28"/>
        <v>13213.853833796056</v>
      </c>
    </row>
    <row r="930" spans="16:21" x14ac:dyDescent="0.25">
      <c r="P930" s="1">
        <v>54</v>
      </c>
      <c r="Q930" s="1">
        <v>100000</v>
      </c>
      <c r="R930" s="8">
        <v>1000000</v>
      </c>
      <c r="S930" s="8" t="str">
        <f t="shared" si="29"/>
        <v>541000001000000</v>
      </c>
      <c r="T930" s="8" t="s">
        <v>37</v>
      </c>
      <c r="U930" s="1">
        <f t="shared" si="28"/>
        <v>13213.853833796056</v>
      </c>
    </row>
    <row r="931" spans="16:21" x14ac:dyDescent="0.25">
      <c r="P931" s="1">
        <v>55</v>
      </c>
      <c r="Q931" s="1">
        <v>100000</v>
      </c>
      <c r="R931" s="8">
        <v>1000000</v>
      </c>
      <c r="S931" s="8" t="str">
        <f t="shared" si="29"/>
        <v>551000001000000</v>
      </c>
      <c r="T931" s="8" t="s">
        <v>37</v>
      </c>
      <c r="U931" s="1">
        <f t="shared" si="28"/>
        <v>13213.853833796056</v>
      </c>
    </row>
    <row r="932" spans="16:21" x14ac:dyDescent="0.25">
      <c r="P932" s="1">
        <v>56</v>
      </c>
      <c r="Q932" s="1">
        <v>100000</v>
      </c>
      <c r="R932" s="8">
        <v>1000000</v>
      </c>
      <c r="S932" s="8" t="str">
        <f t="shared" si="29"/>
        <v>561000001000000</v>
      </c>
      <c r="T932" s="8" t="s">
        <v>38</v>
      </c>
      <c r="U932" s="1">
        <f t="shared" si="28"/>
        <v>18349.705494461181</v>
      </c>
    </row>
    <row r="933" spans="16:21" x14ac:dyDescent="0.25">
      <c r="P933" s="1">
        <v>57</v>
      </c>
      <c r="Q933" s="1">
        <v>100000</v>
      </c>
      <c r="R933" s="8">
        <v>1000000</v>
      </c>
      <c r="S933" s="8" t="str">
        <f t="shared" si="29"/>
        <v>571000001000000</v>
      </c>
      <c r="T933" s="8" t="s">
        <v>38</v>
      </c>
      <c r="U933" s="1">
        <f t="shared" si="28"/>
        <v>18349.705494461181</v>
      </c>
    </row>
    <row r="934" spans="16:21" x14ac:dyDescent="0.25">
      <c r="P934" s="1">
        <v>58</v>
      </c>
      <c r="Q934" s="1">
        <v>100000</v>
      </c>
      <c r="R934" s="8">
        <v>1000000</v>
      </c>
      <c r="S934" s="8" t="str">
        <f t="shared" si="29"/>
        <v>581000001000000</v>
      </c>
      <c r="T934" s="8" t="s">
        <v>38</v>
      </c>
      <c r="U934" s="1">
        <f t="shared" si="28"/>
        <v>18349.705494461181</v>
      </c>
    </row>
    <row r="935" spans="16:21" x14ac:dyDescent="0.25">
      <c r="P935" s="1">
        <v>59</v>
      </c>
      <c r="Q935" s="1">
        <v>100000</v>
      </c>
      <c r="R935" s="8">
        <v>1000000</v>
      </c>
      <c r="S935" s="8" t="str">
        <f t="shared" si="29"/>
        <v>591000001000000</v>
      </c>
      <c r="T935" s="8" t="s">
        <v>38</v>
      </c>
      <c r="U935" s="1">
        <f t="shared" si="28"/>
        <v>18349.705494461181</v>
      </c>
    </row>
    <row r="936" spans="16:21" x14ac:dyDescent="0.25">
      <c r="P936" s="1">
        <v>60</v>
      </c>
      <c r="Q936" s="1">
        <v>100000</v>
      </c>
      <c r="R936" s="8">
        <v>1000000</v>
      </c>
      <c r="S936" s="8" t="str">
        <f t="shared" si="29"/>
        <v>601000001000000</v>
      </c>
      <c r="T936" s="8" t="s">
        <v>38</v>
      </c>
      <c r="U936" s="1">
        <f t="shared" si="28"/>
        <v>18349.705494461181</v>
      </c>
    </row>
    <row r="937" spans="16:21" x14ac:dyDescent="0.25">
      <c r="P937" s="1">
        <v>61</v>
      </c>
      <c r="Q937" s="1">
        <v>100000</v>
      </c>
      <c r="R937" s="8">
        <v>1000000</v>
      </c>
      <c r="S937" s="8" t="str">
        <f t="shared" si="29"/>
        <v>611000001000000</v>
      </c>
      <c r="T937" s="8" t="s">
        <v>39</v>
      </c>
      <c r="U937" s="1">
        <f t="shared" si="28"/>
        <v>23351.368176738837</v>
      </c>
    </row>
    <row r="938" spans="16:21" x14ac:dyDescent="0.25">
      <c r="P938" s="1">
        <v>62</v>
      </c>
      <c r="Q938" s="1">
        <v>100000</v>
      </c>
      <c r="R938" s="8">
        <v>1000000</v>
      </c>
      <c r="S938" s="8" t="str">
        <f t="shared" si="29"/>
        <v>621000001000000</v>
      </c>
      <c r="T938" s="8" t="s">
        <v>39</v>
      </c>
      <c r="U938" s="1">
        <f t="shared" si="28"/>
        <v>23351.368176738837</v>
      </c>
    </row>
    <row r="939" spans="16:21" x14ac:dyDescent="0.25">
      <c r="P939" s="1">
        <v>63</v>
      </c>
      <c r="Q939" s="1">
        <v>100000</v>
      </c>
      <c r="R939" s="8">
        <v>1000000</v>
      </c>
      <c r="S939" s="8" t="str">
        <f t="shared" si="29"/>
        <v>631000001000000</v>
      </c>
      <c r="T939" s="8" t="s">
        <v>39</v>
      </c>
      <c r="U939" s="1">
        <f t="shared" si="28"/>
        <v>23351.368176738837</v>
      </c>
    </row>
    <row r="940" spans="16:21" x14ac:dyDescent="0.25">
      <c r="P940" s="1">
        <v>64</v>
      </c>
      <c r="Q940" s="1">
        <v>100000</v>
      </c>
      <c r="R940" s="8">
        <v>1000000</v>
      </c>
      <c r="S940" s="8" t="str">
        <f t="shared" si="29"/>
        <v>641000001000000</v>
      </c>
      <c r="T940" s="8" t="s">
        <v>39</v>
      </c>
      <c r="U940" s="1">
        <f t="shared" si="28"/>
        <v>23351.368176738837</v>
      </c>
    </row>
    <row r="941" spans="16:21" x14ac:dyDescent="0.25">
      <c r="P941" s="1">
        <v>65</v>
      </c>
      <c r="Q941" s="1">
        <v>100000</v>
      </c>
      <c r="R941" s="8">
        <v>1000000</v>
      </c>
      <c r="S941" s="8" t="str">
        <f t="shared" si="29"/>
        <v>651000001000000</v>
      </c>
      <c r="T941" s="8" t="s">
        <v>39</v>
      </c>
      <c r="U941" s="1">
        <f t="shared" si="28"/>
        <v>23351.368176738837</v>
      </c>
    </row>
    <row r="942" spans="16:21" x14ac:dyDescent="0.25">
      <c r="P942" s="1">
        <v>66</v>
      </c>
      <c r="Q942" s="1">
        <v>100000</v>
      </c>
      <c r="R942" s="8">
        <v>1000000</v>
      </c>
      <c r="S942" s="8" t="str">
        <f t="shared" si="29"/>
        <v>661000001000000</v>
      </c>
      <c r="T942" s="8" t="s">
        <v>40</v>
      </c>
      <c r="U942" s="1">
        <f t="shared" ref="U942:U1001" si="30">VLOOKUP(T942,$A$4:$N$14,9,FALSE)</f>
        <v>29103.112212512933</v>
      </c>
    </row>
    <row r="943" spans="16:21" x14ac:dyDescent="0.25">
      <c r="P943" s="1">
        <v>67</v>
      </c>
      <c r="Q943" s="1">
        <v>100000</v>
      </c>
      <c r="R943" s="8">
        <v>1000000</v>
      </c>
      <c r="S943" s="8" t="str">
        <f t="shared" si="29"/>
        <v>671000001000000</v>
      </c>
      <c r="T943" s="8" t="s">
        <v>40</v>
      </c>
      <c r="U943" s="1">
        <f t="shared" si="30"/>
        <v>29103.112212512933</v>
      </c>
    </row>
    <row r="944" spans="16:21" x14ac:dyDescent="0.25">
      <c r="P944" s="1">
        <v>68</v>
      </c>
      <c r="Q944" s="1">
        <v>100000</v>
      </c>
      <c r="R944" s="8">
        <v>1000000</v>
      </c>
      <c r="S944" s="8" t="str">
        <f t="shared" si="29"/>
        <v>681000001000000</v>
      </c>
      <c r="T944" s="8" t="s">
        <v>40</v>
      </c>
      <c r="U944" s="1">
        <f t="shared" si="30"/>
        <v>29103.112212512933</v>
      </c>
    </row>
    <row r="945" spans="16:21" x14ac:dyDescent="0.25">
      <c r="P945" s="1">
        <v>69</v>
      </c>
      <c r="Q945" s="1">
        <v>100000</v>
      </c>
      <c r="R945" s="8">
        <v>1000000</v>
      </c>
      <c r="S945" s="8" t="str">
        <f t="shared" si="29"/>
        <v>691000001000000</v>
      </c>
      <c r="T945" s="8" t="s">
        <v>40</v>
      </c>
      <c r="U945" s="1">
        <f t="shared" si="30"/>
        <v>29103.112212512933</v>
      </c>
    </row>
    <row r="946" spans="16:21" x14ac:dyDescent="0.25">
      <c r="P946" s="1">
        <v>70</v>
      </c>
      <c r="Q946" s="1">
        <v>100000</v>
      </c>
      <c r="R946" s="8">
        <v>1000000</v>
      </c>
      <c r="S946" s="8" t="str">
        <f t="shared" si="29"/>
        <v>701000001000000</v>
      </c>
      <c r="T946" s="8" t="s">
        <v>40</v>
      </c>
      <c r="U946" s="1">
        <f t="shared" si="30"/>
        <v>29103.112212512933</v>
      </c>
    </row>
    <row r="947" spans="16:21" x14ac:dyDescent="0.25">
      <c r="P947" s="1">
        <v>71</v>
      </c>
      <c r="Q947" s="1">
        <v>100000</v>
      </c>
      <c r="R947" s="8">
        <v>1000000</v>
      </c>
      <c r="S947" s="8" t="str">
        <f t="shared" si="29"/>
        <v>711000001000000</v>
      </c>
      <c r="T947" s="8" t="s">
        <v>41</v>
      </c>
      <c r="U947" s="1">
        <f t="shared" si="30"/>
        <v>32470.833165264601</v>
      </c>
    </row>
    <row r="948" spans="16:21" x14ac:dyDescent="0.25">
      <c r="P948" s="1">
        <v>72</v>
      </c>
      <c r="Q948" s="1">
        <v>100000</v>
      </c>
      <c r="R948" s="8">
        <v>1000000</v>
      </c>
      <c r="S948" s="8" t="str">
        <f t="shared" si="29"/>
        <v>721000001000000</v>
      </c>
      <c r="T948" s="8" t="s">
        <v>41</v>
      </c>
      <c r="U948" s="1">
        <f t="shared" si="30"/>
        <v>32470.833165264601</v>
      </c>
    </row>
    <row r="949" spans="16:21" x14ac:dyDescent="0.25">
      <c r="P949" s="1">
        <v>73</v>
      </c>
      <c r="Q949" s="1">
        <v>100000</v>
      </c>
      <c r="R949" s="8">
        <v>1000000</v>
      </c>
      <c r="S949" s="8" t="str">
        <f t="shared" si="29"/>
        <v>731000001000000</v>
      </c>
      <c r="T949" s="8" t="s">
        <v>41</v>
      </c>
      <c r="U949" s="1">
        <f t="shared" si="30"/>
        <v>32470.833165264601</v>
      </c>
    </row>
    <row r="950" spans="16:21" x14ac:dyDescent="0.25">
      <c r="P950" s="1">
        <v>74</v>
      </c>
      <c r="Q950" s="1">
        <v>100000</v>
      </c>
      <c r="R950" s="8">
        <v>1000000</v>
      </c>
      <c r="S950" s="8" t="str">
        <f t="shared" si="29"/>
        <v>741000001000000</v>
      </c>
      <c r="T950" s="8" t="s">
        <v>41</v>
      </c>
      <c r="U950" s="1">
        <f t="shared" si="30"/>
        <v>32470.833165264601</v>
      </c>
    </row>
    <row r="951" spans="16:21" x14ac:dyDescent="0.25">
      <c r="P951" s="1">
        <v>75</v>
      </c>
      <c r="Q951" s="1">
        <v>100000</v>
      </c>
      <c r="R951" s="8">
        <v>1000000</v>
      </c>
      <c r="S951" s="8" t="str">
        <f t="shared" si="29"/>
        <v>751000001000000</v>
      </c>
      <c r="T951" s="8" t="s">
        <v>41</v>
      </c>
      <c r="U951" s="1">
        <f t="shared" si="30"/>
        <v>32470.833165264601</v>
      </c>
    </row>
    <row r="952" spans="16:21" x14ac:dyDescent="0.25">
      <c r="P952" s="1">
        <v>76</v>
      </c>
      <c r="Q952" s="1">
        <v>100000</v>
      </c>
      <c r="R952" s="8">
        <v>1000000</v>
      </c>
      <c r="S952" s="8" t="str">
        <f t="shared" si="29"/>
        <v>761000001000000</v>
      </c>
      <c r="T952" s="8" t="s">
        <v>42</v>
      </c>
      <c r="U952" s="1">
        <f t="shared" si="30"/>
        <v>41110.488131999438</v>
      </c>
    </row>
    <row r="953" spans="16:21" x14ac:dyDescent="0.25">
      <c r="P953" s="1">
        <v>77</v>
      </c>
      <c r="Q953" s="1">
        <v>100000</v>
      </c>
      <c r="R953" s="8">
        <v>1000000</v>
      </c>
      <c r="S953" s="8" t="str">
        <f t="shared" si="29"/>
        <v>771000001000000</v>
      </c>
      <c r="T953" s="8" t="s">
        <v>42</v>
      </c>
      <c r="U953" s="1">
        <f t="shared" si="30"/>
        <v>41110.488131999438</v>
      </c>
    </row>
    <row r="954" spans="16:21" x14ac:dyDescent="0.25">
      <c r="P954" s="1">
        <v>78</v>
      </c>
      <c r="Q954" s="1">
        <v>100000</v>
      </c>
      <c r="R954" s="8">
        <v>1000000</v>
      </c>
      <c r="S954" s="8" t="str">
        <f t="shared" si="29"/>
        <v>781000001000000</v>
      </c>
      <c r="T954" s="8" t="s">
        <v>42</v>
      </c>
      <c r="U954" s="1">
        <f t="shared" si="30"/>
        <v>41110.488131999438</v>
      </c>
    </row>
    <row r="955" spans="16:21" x14ac:dyDescent="0.25">
      <c r="P955" s="1">
        <v>79</v>
      </c>
      <c r="Q955" s="1">
        <v>100000</v>
      </c>
      <c r="R955" s="8">
        <v>1000000</v>
      </c>
      <c r="S955" s="8" t="str">
        <f t="shared" si="29"/>
        <v>791000001000000</v>
      </c>
      <c r="T955" s="8" t="s">
        <v>42</v>
      </c>
      <c r="U955" s="1">
        <f t="shared" si="30"/>
        <v>41110.488131999438</v>
      </c>
    </row>
    <row r="956" spans="16:21" x14ac:dyDescent="0.25">
      <c r="P956" s="1">
        <v>80</v>
      </c>
      <c r="Q956" s="1">
        <v>100000</v>
      </c>
      <c r="R956" s="8">
        <v>1000000</v>
      </c>
      <c r="S956" s="8" t="str">
        <f t="shared" si="29"/>
        <v>801000001000000</v>
      </c>
      <c r="T956" s="8" t="s">
        <v>42</v>
      </c>
      <c r="U956" s="1">
        <f t="shared" si="30"/>
        <v>41110.488131999438</v>
      </c>
    </row>
    <row r="957" spans="16:21" x14ac:dyDescent="0.25">
      <c r="P957" s="1">
        <v>81</v>
      </c>
      <c r="Q957" s="1">
        <v>100000</v>
      </c>
      <c r="R957" s="8">
        <v>1000000</v>
      </c>
      <c r="S957" s="8" t="str">
        <f t="shared" si="29"/>
        <v>811000001000000</v>
      </c>
      <c r="T957" s="8" t="s">
        <v>43</v>
      </c>
      <c r="U957" s="1">
        <f t="shared" si="30"/>
        <v>52944.000564952672</v>
      </c>
    </row>
    <row r="958" spans="16:21" x14ac:dyDescent="0.25">
      <c r="P958" s="1">
        <v>82</v>
      </c>
      <c r="Q958" s="1">
        <v>100000</v>
      </c>
      <c r="R958" s="8">
        <v>1000000</v>
      </c>
      <c r="S958" s="8" t="str">
        <f t="shared" si="29"/>
        <v>821000001000000</v>
      </c>
      <c r="T958" s="8" t="s">
        <v>43</v>
      </c>
      <c r="U958" s="1">
        <f t="shared" si="30"/>
        <v>52944.000564952672</v>
      </c>
    </row>
    <row r="959" spans="16:21" x14ac:dyDescent="0.25">
      <c r="P959" s="1">
        <v>83</v>
      </c>
      <c r="Q959" s="1">
        <v>100000</v>
      </c>
      <c r="R959" s="8">
        <v>1000000</v>
      </c>
      <c r="S959" s="8" t="str">
        <f t="shared" si="29"/>
        <v>831000001000000</v>
      </c>
      <c r="T959" s="8" t="s">
        <v>43</v>
      </c>
      <c r="U959" s="1">
        <f t="shared" si="30"/>
        <v>52944.000564952672</v>
      </c>
    </row>
    <row r="960" spans="16:21" x14ac:dyDescent="0.25">
      <c r="P960" s="1">
        <v>84</v>
      </c>
      <c r="Q960" s="1">
        <v>100000</v>
      </c>
      <c r="R960" s="8">
        <v>1000000</v>
      </c>
      <c r="S960" s="8" t="str">
        <f t="shared" si="29"/>
        <v>841000001000000</v>
      </c>
      <c r="T960" s="8" t="s">
        <v>43</v>
      </c>
      <c r="U960" s="1">
        <f t="shared" si="30"/>
        <v>52944.000564952672</v>
      </c>
    </row>
    <row r="961" spans="16:21" x14ac:dyDescent="0.25">
      <c r="P961" s="1">
        <v>85</v>
      </c>
      <c r="Q961" s="1">
        <v>100000</v>
      </c>
      <c r="R961" s="8">
        <v>1000000</v>
      </c>
      <c r="S961" s="8" t="str">
        <f t="shared" si="29"/>
        <v>851000001000000</v>
      </c>
      <c r="T961" s="8" t="s">
        <v>43</v>
      </c>
      <c r="U961" s="1">
        <f t="shared" si="30"/>
        <v>52944.000564952672</v>
      </c>
    </row>
    <row r="962" spans="16:21" x14ac:dyDescent="0.25">
      <c r="P962" s="1">
        <v>86</v>
      </c>
      <c r="Q962" s="1">
        <v>100000</v>
      </c>
      <c r="R962" s="8">
        <v>1000000</v>
      </c>
      <c r="S962" s="8" t="str">
        <f t="shared" si="29"/>
        <v>861000001000000</v>
      </c>
      <c r="T962" s="8" t="s">
        <v>43</v>
      </c>
      <c r="U962" s="1">
        <f t="shared" si="30"/>
        <v>52944.000564952672</v>
      </c>
    </row>
    <row r="963" spans="16:21" x14ac:dyDescent="0.25">
      <c r="P963" s="1">
        <v>87</v>
      </c>
      <c r="Q963" s="1">
        <v>100000</v>
      </c>
      <c r="R963" s="8">
        <v>1000000</v>
      </c>
      <c r="S963" s="8" t="str">
        <f t="shared" ref="S963:S1026" si="31">P963&amp;Q963&amp;R963</f>
        <v>871000001000000</v>
      </c>
      <c r="T963" s="8" t="s">
        <v>43</v>
      </c>
      <c r="U963" s="1">
        <f t="shared" si="30"/>
        <v>52944.000564952672</v>
      </c>
    </row>
    <row r="964" spans="16:21" x14ac:dyDescent="0.25">
      <c r="P964" s="1">
        <v>88</v>
      </c>
      <c r="Q964" s="1">
        <v>100000</v>
      </c>
      <c r="R964" s="8">
        <v>1000000</v>
      </c>
      <c r="S964" s="8" t="str">
        <f t="shared" si="31"/>
        <v>881000001000000</v>
      </c>
      <c r="T964" s="8" t="s">
        <v>43</v>
      </c>
      <c r="U964" s="1">
        <f t="shared" si="30"/>
        <v>52944.000564952672</v>
      </c>
    </row>
    <row r="965" spans="16:21" x14ac:dyDescent="0.25">
      <c r="P965" s="1">
        <v>89</v>
      </c>
      <c r="Q965" s="1">
        <v>100000</v>
      </c>
      <c r="R965" s="8">
        <v>1000000</v>
      </c>
      <c r="S965" s="8" t="str">
        <f t="shared" si="31"/>
        <v>891000001000000</v>
      </c>
      <c r="T965" s="8" t="s">
        <v>43</v>
      </c>
      <c r="U965" s="1">
        <f t="shared" si="30"/>
        <v>52944.000564952672</v>
      </c>
    </row>
    <row r="966" spans="16:21" x14ac:dyDescent="0.25">
      <c r="P966" s="1">
        <v>90</v>
      </c>
      <c r="Q966" s="1">
        <v>100000</v>
      </c>
      <c r="R966" s="8">
        <v>1000000</v>
      </c>
      <c r="S966" s="8" t="str">
        <f t="shared" si="31"/>
        <v>901000001000000</v>
      </c>
      <c r="T966" s="8" t="s">
        <v>43</v>
      </c>
      <c r="U966" s="1">
        <f t="shared" si="30"/>
        <v>52944.000564952672</v>
      </c>
    </row>
    <row r="967" spans="16:21" x14ac:dyDescent="0.25">
      <c r="P967" s="1">
        <v>91</v>
      </c>
      <c r="Q967" s="1">
        <v>100000</v>
      </c>
      <c r="R967" s="8">
        <v>1000000</v>
      </c>
      <c r="S967" s="8" t="str">
        <f t="shared" si="31"/>
        <v>911000001000000</v>
      </c>
      <c r="T967" s="8" t="s">
        <v>43</v>
      </c>
      <c r="U967" s="1">
        <f t="shared" si="30"/>
        <v>52944.000564952672</v>
      </c>
    </row>
    <row r="968" spans="16:21" x14ac:dyDescent="0.25">
      <c r="P968" s="1">
        <v>92</v>
      </c>
      <c r="Q968" s="1">
        <v>100000</v>
      </c>
      <c r="R968" s="8">
        <v>1000000</v>
      </c>
      <c r="S968" s="8" t="str">
        <f t="shared" si="31"/>
        <v>921000001000000</v>
      </c>
      <c r="T968" s="8" t="s">
        <v>43</v>
      </c>
      <c r="U968" s="1">
        <f t="shared" si="30"/>
        <v>52944.000564952672</v>
      </c>
    </row>
    <row r="969" spans="16:21" x14ac:dyDescent="0.25">
      <c r="P969" s="1">
        <v>93</v>
      </c>
      <c r="Q969" s="1">
        <v>100000</v>
      </c>
      <c r="R969" s="8">
        <v>1000000</v>
      </c>
      <c r="S969" s="8" t="str">
        <f t="shared" si="31"/>
        <v>931000001000000</v>
      </c>
      <c r="T969" s="8" t="s">
        <v>43</v>
      </c>
      <c r="U969" s="1">
        <f t="shared" si="30"/>
        <v>52944.000564952672</v>
      </c>
    </row>
    <row r="970" spans="16:21" x14ac:dyDescent="0.25">
      <c r="P970" s="1">
        <v>94</v>
      </c>
      <c r="Q970" s="1">
        <v>100000</v>
      </c>
      <c r="R970" s="8">
        <v>1000000</v>
      </c>
      <c r="S970" s="8" t="str">
        <f t="shared" si="31"/>
        <v>941000001000000</v>
      </c>
      <c r="T970" s="8" t="s">
        <v>43</v>
      </c>
      <c r="U970" s="1">
        <f t="shared" si="30"/>
        <v>52944.000564952672</v>
      </c>
    </row>
    <row r="971" spans="16:21" x14ac:dyDescent="0.25">
      <c r="P971" s="1">
        <v>95</v>
      </c>
      <c r="Q971" s="1">
        <v>100000</v>
      </c>
      <c r="R971" s="8">
        <v>1000000</v>
      </c>
      <c r="S971" s="8" t="str">
        <f t="shared" si="31"/>
        <v>951000001000000</v>
      </c>
      <c r="T971" s="8" t="s">
        <v>43</v>
      </c>
      <c r="U971" s="1">
        <f t="shared" si="30"/>
        <v>52944.000564952672</v>
      </c>
    </row>
    <row r="972" spans="16:21" x14ac:dyDescent="0.25">
      <c r="P972" s="1">
        <v>96</v>
      </c>
      <c r="Q972" s="1">
        <v>100000</v>
      </c>
      <c r="R972" s="8">
        <v>1000000</v>
      </c>
      <c r="S972" s="8" t="str">
        <f t="shared" si="31"/>
        <v>961000001000000</v>
      </c>
      <c r="T972" s="8" t="s">
        <v>43</v>
      </c>
      <c r="U972" s="1">
        <f t="shared" si="30"/>
        <v>52944.000564952672</v>
      </c>
    </row>
    <row r="973" spans="16:21" x14ac:dyDescent="0.25">
      <c r="P973" s="1">
        <v>97</v>
      </c>
      <c r="Q973" s="1">
        <v>100000</v>
      </c>
      <c r="R973" s="8">
        <v>1000000</v>
      </c>
      <c r="S973" s="8" t="str">
        <f t="shared" si="31"/>
        <v>971000001000000</v>
      </c>
      <c r="T973" s="8" t="s">
        <v>43</v>
      </c>
      <c r="U973" s="1">
        <f t="shared" si="30"/>
        <v>52944.000564952672</v>
      </c>
    </row>
    <row r="974" spans="16:21" x14ac:dyDescent="0.25">
      <c r="P974" s="1">
        <v>98</v>
      </c>
      <c r="Q974" s="1">
        <v>100000</v>
      </c>
      <c r="R974" s="8">
        <v>1000000</v>
      </c>
      <c r="S974" s="8" t="str">
        <f t="shared" si="31"/>
        <v>981000001000000</v>
      </c>
      <c r="T974" s="8" t="s">
        <v>43</v>
      </c>
      <c r="U974" s="1">
        <f t="shared" si="30"/>
        <v>52944.000564952672</v>
      </c>
    </row>
    <row r="975" spans="16:21" x14ac:dyDescent="0.25">
      <c r="P975" s="1">
        <v>99</v>
      </c>
      <c r="Q975" s="1">
        <v>100000</v>
      </c>
      <c r="R975" s="8">
        <v>1000000</v>
      </c>
      <c r="S975" s="8" t="str">
        <f t="shared" si="31"/>
        <v>991000001000000</v>
      </c>
      <c r="T975" s="8" t="s">
        <v>43</v>
      </c>
      <c r="U975" s="1">
        <f t="shared" si="30"/>
        <v>52944.000564952672</v>
      </c>
    </row>
    <row r="976" spans="16:21" x14ac:dyDescent="0.25">
      <c r="P976" s="1">
        <v>100</v>
      </c>
      <c r="Q976" s="1">
        <v>100000</v>
      </c>
      <c r="R976" s="8">
        <v>1000000</v>
      </c>
      <c r="S976" s="8" t="str">
        <f t="shared" si="31"/>
        <v>1001000001000000</v>
      </c>
      <c r="T976" s="8" t="s">
        <v>43</v>
      </c>
      <c r="U976" s="1">
        <f t="shared" si="30"/>
        <v>52944.000564952672</v>
      </c>
    </row>
    <row r="977" spans="16:21" x14ac:dyDescent="0.25">
      <c r="P977" s="1">
        <v>101</v>
      </c>
      <c r="Q977" s="1">
        <v>100000</v>
      </c>
      <c r="R977" s="8">
        <v>1000000</v>
      </c>
      <c r="S977" s="8" t="str">
        <f t="shared" si="31"/>
        <v>1011000001000000</v>
      </c>
      <c r="T977" s="8" t="s">
        <v>43</v>
      </c>
      <c r="U977" s="1">
        <f t="shared" si="30"/>
        <v>52944.000564952672</v>
      </c>
    </row>
    <row r="978" spans="16:21" x14ac:dyDescent="0.25">
      <c r="P978" s="1">
        <v>102</v>
      </c>
      <c r="Q978" s="1">
        <v>100000</v>
      </c>
      <c r="R978" s="8">
        <v>1000000</v>
      </c>
      <c r="S978" s="8" t="str">
        <f t="shared" si="31"/>
        <v>1021000001000000</v>
      </c>
      <c r="T978" s="8" t="s">
        <v>43</v>
      </c>
      <c r="U978" s="1">
        <f t="shared" si="30"/>
        <v>52944.000564952672</v>
      </c>
    </row>
    <row r="979" spans="16:21" x14ac:dyDescent="0.25">
      <c r="P979" s="1">
        <v>103</v>
      </c>
      <c r="Q979" s="1">
        <v>100000</v>
      </c>
      <c r="R979" s="8">
        <v>1000000</v>
      </c>
      <c r="S979" s="8" t="str">
        <f t="shared" si="31"/>
        <v>1031000001000000</v>
      </c>
      <c r="T979" s="8" t="s">
        <v>43</v>
      </c>
      <c r="U979" s="1">
        <f t="shared" si="30"/>
        <v>52944.000564952672</v>
      </c>
    </row>
    <row r="980" spans="16:21" x14ac:dyDescent="0.25">
      <c r="P980" s="1">
        <v>104</v>
      </c>
      <c r="Q980" s="1">
        <v>100000</v>
      </c>
      <c r="R980" s="8">
        <v>1000000</v>
      </c>
      <c r="S980" s="8" t="str">
        <f t="shared" si="31"/>
        <v>1041000001000000</v>
      </c>
      <c r="T980" s="8" t="s">
        <v>43</v>
      </c>
      <c r="U980" s="1">
        <f t="shared" si="30"/>
        <v>52944.000564952672</v>
      </c>
    </row>
    <row r="981" spans="16:21" x14ac:dyDescent="0.25">
      <c r="P981" s="1">
        <v>105</v>
      </c>
      <c r="Q981" s="1">
        <v>100000</v>
      </c>
      <c r="R981" s="8">
        <v>1000000</v>
      </c>
      <c r="S981" s="8" t="str">
        <f t="shared" si="31"/>
        <v>1051000001000000</v>
      </c>
      <c r="T981" s="8" t="s">
        <v>43</v>
      </c>
      <c r="U981" s="1">
        <f t="shared" si="30"/>
        <v>52944.000564952672</v>
      </c>
    </row>
    <row r="982" spans="16:21" x14ac:dyDescent="0.25">
      <c r="P982" s="1">
        <v>106</v>
      </c>
      <c r="Q982" s="1">
        <v>100000</v>
      </c>
      <c r="R982" s="8">
        <v>1000000</v>
      </c>
      <c r="S982" s="8" t="str">
        <f t="shared" si="31"/>
        <v>1061000001000000</v>
      </c>
      <c r="T982" s="8" t="s">
        <v>43</v>
      </c>
      <c r="U982" s="1">
        <f t="shared" si="30"/>
        <v>52944.000564952672</v>
      </c>
    </row>
    <row r="983" spans="16:21" x14ac:dyDescent="0.25">
      <c r="P983" s="1">
        <v>107</v>
      </c>
      <c r="Q983" s="1">
        <v>100000</v>
      </c>
      <c r="R983" s="8">
        <v>1000000</v>
      </c>
      <c r="S983" s="8" t="str">
        <f t="shared" si="31"/>
        <v>1071000001000000</v>
      </c>
      <c r="T983" s="8" t="s">
        <v>43</v>
      </c>
      <c r="U983" s="1">
        <f t="shared" si="30"/>
        <v>52944.000564952672</v>
      </c>
    </row>
    <row r="984" spans="16:21" x14ac:dyDescent="0.25">
      <c r="P984" s="1">
        <v>108</v>
      </c>
      <c r="Q984" s="1">
        <v>100000</v>
      </c>
      <c r="R984" s="8">
        <v>1000000</v>
      </c>
      <c r="S984" s="8" t="str">
        <f t="shared" si="31"/>
        <v>1081000001000000</v>
      </c>
      <c r="T984" s="8" t="s">
        <v>43</v>
      </c>
      <c r="U984" s="1">
        <f t="shared" si="30"/>
        <v>52944.000564952672</v>
      </c>
    </row>
    <row r="985" spans="16:21" x14ac:dyDescent="0.25">
      <c r="P985" s="1">
        <v>109</v>
      </c>
      <c r="Q985" s="1">
        <v>100000</v>
      </c>
      <c r="R985" s="8">
        <v>1000000</v>
      </c>
      <c r="S985" s="8" t="str">
        <f t="shared" si="31"/>
        <v>1091000001000000</v>
      </c>
      <c r="T985" s="8" t="s">
        <v>43</v>
      </c>
      <c r="U985" s="1">
        <f t="shared" si="30"/>
        <v>52944.000564952672</v>
      </c>
    </row>
    <row r="986" spans="16:21" x14ac:dyDescent="0.25">
      <c r="P986" s="1">
        <v>110</v>
      </c>
      <c r="Q986" s="1">
        <v>100000</v>
      </c>
      <c r="R986" s="8">
        <v>1000000</v>
      </c>
      <c r="S986" s="8" t="str">
        <f t="shared" si="31"/>
        <v>1101000001000000</v>
      </c>
      <c r="T986" s="8" t="s">
        <v>43</v>
      </c>
      <c r="U986" s="1">
        <f t="shared" si="30"/>
        <v>52944.000564952672</v>
      </c>
    </row>
    <row r="987" spans="16:21" x14ac:dyDescent="0.25">
      <c r="P987" s="1">
        <v>111</v>
      </c>
      <c r="Q987" s="1">
        <v>100000</v>
      </c>
      <c r="R987" s="8">
        <v>1000000</v>
      </c>
      <c r="S987" s="8" t="str">
        <f t="shared" si="31"/>
        <v>1111000001000000</v>
      </c>
      <c r="T987" s="8" t="s">
        <v>43</v>
      </c>
      <c r="U987" s="1">
        <f t="shared" si="30"/>
        <v>52944.000564952672</v>
      </c>
    </row>
    <row r="988" spans="16:21" x14ac:dyDescent="0.25">
      <c r="P988" s="1">
        <v>112</v>
      </c>
      <c r="Q988" s="1">
        <v>100000</v>
      </c>
      <c r="R988" s="8">
        <v>1000000</v>
      </c>
      <c r="S988" s="8" t="str">
        <f t="shared" si="31"/>
        <v>1121000001000000</v>
      </c>
      <c r="T988" s="8" t="s">
        <v>43</v>
      </c>
      <c r="U988" s="1">
        <f t="shared" si="30"/>
        <v>52944.000564952672</v>
      </c>
    </row>
    <row r="989" spans="16:21" x14ac:dyDescent="0.25">
      <c r="P989" s="1">
        <v>113</v>
      </c>
      <c r="Q989" s="1">
        <v>100000</v>
      </c>
      <c r="R989" s="8">
        <v>1000000</v>
      </c>
      <c r="S989" s="8" t="str">
        <f t="shared" si="31"/>
        <v>1131000001000000</v>
      </c>
      <c r="T989" s="8" t="s">
        <v>43</v>
      </c>
      <c r="U989" s="1">
        <f t="shared" si="30"/>
        <v>52944.000564952672</v>
      </c>
    </row>
    <row r="990" spans="16:21" x14ac:dyDescent="0.25">
      <c r="P990" s="1">
        <v>114</v>
      </c>
      <c r="Q990" s="1">
        <v>100000</v>
      </c>
      <c r="R990" s="8">
        <v>1000000</v>
      </c>
      <c r="S990" s="8" t="str">
        <f t="shared" si="31"/>
        <v>1141000001000000</v>
      </c>
      <c r="T990" s="8" t="s">
        <v>43</v>
      </c>
      <c r="U990" s="1">
        <f t="shared" si="30"/>
        <v>52944.000564952672</v>
      </c>
    </row>
    <row r="991" spans="16:21" x14ac:dyDescent="0.25">
      <c r="P991" s="1">
        <v>115</v>
      </c>
      <c r="Q991" s="1">
        <v>100000</v>
      </c>
      <c r="R991" s="8">
        <v>1000000</v>
      </c>
      <c r="S991" s="8" t="str">
        <f t="shared" si="31"/>
        <v>1151000001000000</v>
      </c>
      <c r="T991" s="8" t="s">
        <v>43</v>
      </c>
      <c r="U991" s="1">
        <f t="shared" si="30"/>
        <v>52944.000564952672</v>
      </c>
    </row>
    <row r="992" spans="16:21" x14ac:dyDescent="0.25">
      <c r="P992" s="1">
        <v>116</v>
      </c>
      <c r="Q992" s="1">
        <v>100000</v>
      </c>
      <c r="R992" s="8">
        <v>1000000</v>
      </c>
      <c r="S992" s="8" t="str">
        <f t="shared" si="31"/>
        <v>1161000001000000</v>
      </c>
      <c r="T992" s="8" t="s">
        <v>43</v>
      </c>
      <c r="U992" s="1">
        <f t="shared" si="30"/>
        <v>52944.000564952672</v>
      </c>
    </row>
    <row r="993" spans="16:21" x14ac:dyDescent="0.25">
      <c r="P993" s="1">
        <v>117</v>
      </c>
      <c r="Q993" s="1">
        <v>100000</v>
      </c>
      <c r="R993" s="8">
        <v>1000000</v>
      </c>
      <c r="S993" s="8" t="str">
        <f t="shared" si="31"/>
        <v>1171000001000000</v>
      </c>
      <c r="T993" s="8" t="s">
        <v>43</v>
      </c>
      <c r="U993" s="1">
        <f t="shared" si="30"/>
        <v>52944.000564952672</v>
      </c>
    </row>
    <row r="994" spans="16:21" x14ac:dyDescent="0.25">
      <c r="P994" s="1">
        <v>118</v>
      </c>
      <c r="Q994" s="1">
        <v>100000</v>
      </c>
      <c r="R994" s="8">
        <v>1000000</v>
      </c>
      <c r="S994" s="8" t="str">
        <f t="shared" si="31"/>
        <v>1181000001000000</v>
      </c>
      <c r="T994" s="8" t="s">
        <v>43</v>
      </c>
      <c r="U994" s="1">
        <f t="shared" si="30"/>
        <v>52944.000564952672</v>
      </c>
    </row>
    <row r="995" spans="16:21" x14ac:dyDescent="0.25">
      <c r="P995" s="1">
        <v>119</v>
      </c>
      <c r="Q995" s="1">
        <v>100000</v>
      </c>
      <c r="R995" s="8">
        <v>1000000</v>
      </c>
      <c r="S995" s="8" t="str">
        <f t="shared" si="31"/>
        <v>1191000001000000</v>
      </c>
      <c r="T995" s="8" t="s">
        <v>43</v>
      </c>
      <c r="U995" s="1">
        <f t="shared" si="30"/>
        <v>52944.000564952672</v>
      </c>
    </row>
    <row r="996" spans="16:21" x14ac:dyDescent="0.25">
      <c r="P996" s="1">
        <v>120</v>
      </c>
      <c r="Q996" s="1">
        <v>100000</v>
      </c>
      <c r="R996" s="8">
        <v>1000000</v>
      </c>
      <c r="S996" s="8" t="str">
        <f t="shared" si="31"/>
        <v>1201000001000000</v>
      </c>
      <c r="T996" s="8" t="s">
        <v>43</v>
      </c>
      <c r="U996" s="1">
        <f t="shared" si="30"/>
        <v>52944.000564952672</v>
      </c>
    </row>
    <row r="997" spans="16:21" x14ac:dyDescent="0.25">
      <c r="P997" s="1">
        <v>121</v>
      </c>
      <c r="Q997" s="1">
        <v>100000</v>
      </c>
      <c r="R997" s="8">
        <v>1000000</v>
      </c>
      <c r="S997" s="8" t="str">
        <f t="shared" si="31"/>
        <v>1211000001000000</v>
      </c>
      <c r="T997" s="8" t="s">
        <v>43</v>
      </c>
      <c r="U997" s="1">
        <f t="shared" si="30"/>
        <v>52944.000564952672</v>
      </c>
    </row>
    <row r="998" spans="16:21" x14ac:dyDescent="0.25">
      <c r="P998" s="1">
        <v>122</v>
      </c>
      <c r="Q998" s="1">
        <v>100000</v>
      </c>
      <c r="R998" s="8">
        <v>1000000</v>
      </c>
      <c r="S998" s="8" t="str">
        <f t="shared" si="31"/>
        <v>1221000001000000</v>
      </c>
      <c r="T998" s="8" t="s">
        <v>43</v>
      </c>
      <c r="U998" s="1">
        <f t="shared" si="30"/>
        <v>52944.000564952672</v>
      </c>
    </row>
    <row r="999" spans="16:21" x14ac:dyDescent="0.25">
      <c r="P999" s="1">
        <v>123</v>
      </c>
      <c r="Q999" s="1">
        <v>100000</v>
      </c>
      <c r="R999" s="8">
        <v>1000000</v>
      </c>
      <c r="S999" s="8" t="str">
        <f t="shared" si="31"/>
        <v>1231000001000000</v>
      </c>
      <c r="T999" s="8" t="s">
        <v>43</v>
      </c>
      <c r="U999" s="1">
        <f t="shared" si="30"/>
        <v>52944.000564952672</v>
      </c>
    </row>
    <row r="1000" spans="16:21" x14ac:dyDescent="0.25">
      <c r="P1000" s="1">
        <v>124</v>
      </c>
      <c r="Q1000" s="1">
        <v>100000</v>
      </c>
      <c r="R1000" s="8">
        <v>1000000</v>
      </c>
      <c r="S1000" s="8" t="str">
        <f t="shared" si="31"/>
        <v>1241000001000000</v>
      </c>
      <c r="T1000" s="8" t="s">
        <v>43</v>
      </c>
      <c r="U1000" s="1">
        <f t="shared" si="30"/>
        <v>52944.000564952672</v>
      </c>
    </row>
    <row r="1001" spans="16:21" x14ac:dyDescent="0.25">
      <c r="P1001" s="1">
        <v>125</v>
      </c>
      <c r="Q1001" s="1">
        <v>100000</v>
      </c>
      <c r="R1001" s="8">
        <v>1000000</v>
      </c>
      <c r="S1001" s="8" t="str">
        <f t="shared" si="31"/>
        <v>1251000001000000</v>
      </c>
      <c r="T1001" s="8" t="s">
        <v>43</v>
      </c>
      <c r="U1001" s="1">
        <f t="shared" si="30"/>
        <v>52944.000564952672</v>
      </c>
    </row>
    <row r="1002" spans="16:21" x14ac:dyDescent="0.25">
      <c r="P1002" s="1">
        <v>1</v>
      </c>
      <c r="Q1002" s="1">
        <v>100000</v>
      </c>
      <c r="R1002" s="8">
        <v>1500000</v>
      </c>
      <c r="S1002" s="8" t="str">
        <f t="shared" si="31"/>
        <v>11000001500000</v>
      </c>
      <c r="T1002" s="8" t="s">
        <v>48</v>
      </c>
      <c r="U1002" s="1">
        <f>VLOOKUP(T1002,$A$4:$N$14,10,FALSE)</f>
        <v>5086.9647399999994</v>
      </c>
    </row>
    <row r="1003" spans="16:21" x14ac:dyDescent="0.25">
      <c r="P1003" s="1">
        <v>2</v>
      </c>
      <c r="Q1003" s="1">
        <v>100000</v>
      </c>
      <c r="R1003" s="8">
        <v>1500000</v>
      </c>
      <c r="S1003" s="8" t="str">
        <f t="shared" si="31"/>
        <v>21000001500000</v>
      </c>
      <c r="T1003" s="8" t="s">
        <v>48</v>
      </c>
      <c r="U1003" s="1">
        <f t="shared" ref="U1003:U1066" si="32">VLOOKUP(T1003,$A$4:$N$14,10,FALSE)</f>
        <v>5086.9647399999994</v>
      </c>
    </row>
    <row r="1004" spans="16:21" x14ac:dyDescent="0.25">
      <c r="P1004" s="1">
        <v>3</v>
      </c>
      <c r="Q1004" s="1">
        <v>100000</v>
      </c>
      <c r="R1004" s="8">
        <v>1500000</v>
      </c>
      <c r="S1004" s="8" t="str">
        <f t="shared" si="31"/>
        <v>31000001500000</v>
      </c>
      <c r="T1004" s="8" t="s">
        <v>48</v>
      </c>
      <c r="U1004" s="1">
        <f t="shared" si="32"/>
        <v>5086.9647399999994</v>
      </c>
    </row>
    <row r="1005" spans="16:21" x14ac:dyDescent="0.25">
      <c r="P1005" s="1">
        <v>4</v>
      </c>
      <c r="Q1005" s="1">
        <v>100000</v>
      </c>
      <c r="R1005" s="8">
        <v>1500000</v>
      </c>
      <c r="S1005" s="8" t="str">
        <f t="shared" si="31"/>
        <v>41000001500000</v>
      </c>
      <c r="T1005" s="8" t="s">
        <v>48</v>
      </c>
      <c r="U1005" s="1">
        <f t="shared" si="32"/>
        <v>5086.9647399999994</v>
      </c>
    </row>
    <row r="1006" spans="16:21" x14ac:dyDescent="0.25">
      <c r="P1006" s="1">
        <v>5</v>
      </c>
      <c r="Q1006" s="1">
        <v>100000</v>
      </c>
      <c r="R1006" s="8">
        <v>1500000</v>
      </c>
      <c r="S1006" s="8" t="str">
        <f t="shared" si="31"/>
        <v>51000001500000</v>
      </c>
      <c r="T1006" s="8" t="s">
        <v>48</v>
      </c>
      <c r="U1006" s="1">
        <f t="shared" si="32"/>
        <v>5086.9647399999994</v>
      </c>
    </row>
    <row r="1007" spans="16:21" x14ac:dyDescent="0.25">
      <c r="P1007" s="1">
        <v>6</v>
      </c>
      <c r="Q1007" s="1">
        <v>100000</v>
      </c>
      <c r="R1007" s="8">
        <v>1500000</v>
      </c>
      <c r="S1007" s="8" t="str">
        <f t="shared" si="31"/>
        <v>61000001500000</v>
      </c>
      <c r="T1007" s="8" t="s">
        <v>48</v>
      </c>
      <c r="U1007" s="1">
        <f t="shared" si="32"/>
        <v>5086.9647399999994</v>
      </c>
    </row>
    <row r="1008" spans="16:21" x14ac:dyDescent="0.25">
      <c r="P1008" s="1">
        <v>7</v>
      </c>
      <c r="Q1008" s="1">
        <v>100000</v>
      </c>
      <c r="R1008" s="8">
        <v>1500000</v>
      </c>
      <c r="S1008" s="8" t="str">
        <f t="shared" si="31"/>
        <v>71000001500000</v>
      </c>
      <c r="T1008" s="8" t="s">
        <v>48</v>
      </c>
      <c r="U1008" s="1">
        <f t="shared" si="32"/>
        <v>5086.9647399999994</v>
      </c>
    </row>
    <row r="1009" spans="16:21" x14ac:dyDescent="0.25">
      <c r="P1009" s="1">
        <v>8</v>
      </c>
      <c r="Q1009" s="1">
        <v>100000</v>
      </c>
      <c r="R1009" s="8">
        <v>1500000</v>
      </c>
      <c r="S1009" s="8" t="str">
        <f t="shared" si="31"/>
        <v>81000001500000</v>
      </c>
      <c r="T1009" s="8" t="s">
        <v>48</v>
      </c>
      <c r="U1009" s="1">
        <f t="shared" si="32"/>
        <v>5086.9647399999994</v>
      </c>
    </row>
    <row r="1010" spans="16:21" x14ac:dyDescent="0.25">
      <c r="P1010" s="1">
        <v>9</v>
      </c>
      <c r="Q1010" s="1">
        <v>100000</v>
      </c>
      <c r="R1010" s="8">
        <v>1500000</v>
      </c>
      <c r="S1010" s="8" t="str">
        <f t="shared" si="31"/>
        <v>91000001500000</v>
      </c>
      <c r="T1010" s="8" t="s">
        <v>48</v>
      </c>
      <c r="U1010" s="1">
        <f t="shared" si="32"/>
        <v>5086.9647399999994</v>
      </c>
    </row>
    <row r="1011" spans="16:21" x14ac:dyDescent="0.25">
      <c r="P1011" s="1">
        <v>10</v>
      </c>
      <c r="Q1011" s="1">
        <v>100000</v>
      </c>
      <c r="R1011" s="8">
        <v>1500000</v>
      </c>
      <c r="S1011" s="8" t="str">
        <f t="shared" si="31"/>
        <v>101000001500000</v>
      </c>
      <c r="T1011" s="8" t="s">
        <v>48</v>
      </c>
      <c r="U1011" s="1">
        <f t="shared" si="32"/>
        <v>5086.9647399999994</v>
      </c>
    </row>
    <row r="1012" spans="16:21" x14ac:dyDescent="0.25">
      <c r="P1012" s="1">
        <v>11</v>
      </c>
      <c r="Q1012" s="1">
        <v>100000</v>
      </c>
      <c r="R1012" s="8">
        <v>1500000</v>
      </c>
      <c r="S1012" s="8" t="str">
        <f t="shared" si="31"/>
        <v>111000001500000</v>
      </c>
      <c r="T1012" s="8" t="s">
        <v>48</v>
      </c>
      <c r="U1012" s="1">
        <f t="shared" si="32"/>
        <v>5086.9647399999994</v>
      </c>
    </row>
    <row r="1013" spans="16:21" x14ac:dyDescent="0.25">
      <c r="P1013" s="1">
        <v>12</v>
      </c>
      <c r="Q1013" s="1">
        <v>100000</v>
      </c>
      <c r="R1013" s="8">
        <v>1500000</v>
      </c>
      <c r="S1013" s="8" t="str">
        <f t="shared" si="31"/>
        <v>121000001500000</v>
      </c>
      <c r="T1013" s="8" t="s">
        <v>48</v>
      </c>
      <c r="U1013" s="1">
        <f t="shared" si="32"/>
        <v>5086.9647399999994</v>
      </c>
    </row>
    <row r="1014" spans="16:21" x14ac:dyDescent="0.25">
      <c r="P1014" s="1">
        <v>13</v>
      </c>
      <c r="Q1014" s="1">
        <v>100000</v>
      </c>
      <c r="R1014" s="8">
        <v>1500000</v>
      </c>
      <c r="S1014" s="8" t="str">
        <f t="shared" si="31"/>
        <v>131000001500000</v>
      </c>
      <c r="T1014" s="8" t="s">
        <v>48</v>
      </c>
      <c r="U1014" s="1">
        <f t="shared" si="32"/>
        <v>5086.9647399999994</v>
      </c>
    </row>
    <row r="1015" spans="16:21" x14ac:dyDescent="0.25">
      <c r="P1015" s="1">
        <v>14</v>
      </c>
      <c r="Q1015" s="1">
        <v>100000</v>
      </c>
      <c r="R1015" s="8">
        <v>1500000</v>
      </c>
      <c r="S1015" s="8" t="str">
        <f t="shared" si="31"/>
        <v>141000001500000</v>
      </c>
      <c r="T1015" s="8" t="s">
        <v>48</v>
      </c>
      <c r="U1015" s="1">
        <f t="shared" si="32"/>
        <v>5086.9647399999994</v>
      </c>
    </row>
    <row r="1016" spans="16:21" x14ac:dyDescent="0.25">
      <c r="P1016" s="1">
        <v>15</v>
      </c>
      <c r="Q1016" s="1">
        <v>100000</v>
      </c>
      <c r="R1016" s="8">
        <v>1500000</v>
      </c>
      <c r="S1016" s="8" t="str">
        <f t="shared" si="31"/>
        <v>151000001500000</v>
      </c>
      <c r="T1016" s="8" t="s">
        <v>48</v>
      </c>
      <c r="U1016" s="1">
        <f t="shared" si="32"/>
        <v>5086.9647399999994</v>
      </c>
    </row>
    <row r="1017" spans="16:21" x14ac:dyDescent="0.25">
      <c r="P1017" s="1">
        <v>16</v>
      </c>
      <c r="Q1017" s="1">
        <v>100000</v>
      </c>
      <c r="R1017" s="8">
        <v>1500000</v>
      </c>
      <c r="S1017" s="8" t="str">
        <f t="shared" si="31"/>
        <v>161000001500000</v>
      </c>
      <c r="T1017" s="8" t="s">
        <v>48</v>
      </c>
      <c r="U1017" s="1">
        <f t="shared" si="32"/>
        <v>5086.9647399999994</v>
      </c>
    </row>
    <row r="1018" spans="16:21" x14ac:dyDescent="0.25">
      <c r="P1018" s="1">
        <v>17</v>
      </c>
      <c r="Q1018" s="1">
        <v>100000</v>
      </c>
      <c r="R1018" s="8">
        <v>1500000</v>
      </c>
      <c r="S1018" s="8" t="str">
        <f t="shared" si="31"/>
        <v>171000001500000</v>
      </c>
      <c r="T1018" s="8" t="s">
        <v>48</v>
      </c>
      <c r="U1018" s="1">
        <f t="shared" si="32"/>
        <v>5086.9647399999994</v>
      </c>
    </row>
    <row r="1019" spans="16:21" x14ac:dyDescent="0.25">
      <c r="P1019" s="1">
        <v>18</v>
      </c>
      <c r="Q1019" s="1">
        <v>100000</v>
      </c>
      <c r="R1019" s="8">
        <v>1500000</v>
      </c>
      <c r="S1019" s="8" t="str">
        <f t="shared" si="31"/>
        <v>181000001500000</v>
      </c>
      <c r="T1019" s="8" t="s">
        <v>48</v>
      </c>
      <c r="U1019" s="1">
        <f t="shared" si="32"/>
        <v>5086.9647399999994</v>
      </c>
    </row>
    <row r="1020" spans="16:21" x14ac:dyDescent="0.25">
      <c r="P1020" s="1">
        <v>19</v>
      </c>
      <c r="Q1020" s="1">
        <v>100000</v>
      </c>
      <c r="R1020" s="8">
        <v>1500000</v>
      </c>
      <c r="S1020" s="8" t="str">
        <f t="shared" si="31"/>
        <v>191000001500000</v>
      </c>
      <c r="T1020" s="8" t="s">
        <v>48</v>
      </c>
      <c r="U1020" s="1">
        <f t="shared" si="32"/>
        <v>5086.9647399999994</v>
      </c>
    </row>
    <row r="1021" spans="16:21" x14ac:dyDescent="0.25">
      <c r="P1021" s="1">
        <v>20</v>
      </c>
      <c r="Q1021" s="1">
        <v>100000</v>
      </c>
      <c r="R1021" s="8">
        <v>1500000</v>
      </c>
      <c r="S1021" s="8" t="str">
        <f t="shared" si="31"/>
        <v>201000001500000</v>
      </c>
      <c r="T1021" s="8" t="s">
        <v>48</v>
      </c>
      <c r="U1021" s="1">
        <f t="shared" si="32"/>
        <v>5086.9647399999994</v>
      </c>
    </row>
    <row r="1022" spans="16:21" x14ac:dyDescent="0.25">
      <c r="P1022" s="1">
        <v>21</v>
      </c>
      <c r="Q1022" s="1">
        <v>100000</v>
      </c>
      <c r="R1022" s="8">
        <v>1500000</v>
      </c>
      <c r="S1022" s="8" t="str">
        <f t="shared" si="31"/>
        <v>211000001500000</v>
      </c>
      <c r="T1022" s="8" t="s">
        <v>48</v>
      </c>
      <c r="U1022" s="1">
        <f t="shared" si="32"/>
        <v>5086.9647399999994</v>
      </c>
    </row>
    <row r="1023" spans="16:21" x14ac:dyDescent="0.25">
      <c r="P1023" s="1">
        <v>22</v>
      </c>
      <c r="Q1023" s="1">
        <v>100000</v>
      </c>
      <c r="R1023" s="8">
        <v>1500000</v>
      </c>
      <c r="S1023" s="8" t="str">
        <f t="shared" si="31"/>
        <v>221000001500000</v>
      </c>
      <c r="T1023" s="8" t="s">
        <v>48</v>
      </c>
      <c r="U1023" s="1">
        <f t="shared" si="32"/>
        <v>5086.9647399999994</v>
      </c>
    </row>
    <row r="1024" spans="16:21" x14ac:dyDescent="0.25">
      <c r="P1024" s="1">
        <v>23</v>
      </c>
      <c r="Q1024" s="1">
        <v>100000</v>
      </c>
      <c r="R1024" s="8">
        <v>1500000</v>
      </c>
      <c r="S1024" s="8" t="str">
        <f t="shared" si="31"/>
        <v>231000001500000</v>
      </c>
      <c r="T1024" s="8" t="s">
        <v>48</v>
      </c>
      <c r="U1024" s="1">
        <f t="shared" si="32"/>
        <v>5086.9647399999994</v>
      </c>
    </row>
    <row r="1025" spans="16:21" x14ac:dyDescent="0.25">
      <c r="P1025" s="1">
        <v>24</v>
      </c>
      <c r="Q1025" s="1">
        <v>100000</v>
      </c>
      <c r="R1025" s="8">
        <v>1500000</v>
      </c>
      <c r="S1025" s="8" t="str">
        <f t="shared" si="31"/>
        <v>241000001500000</v>
      </c>
      <c r="T1025" s="8" t="s">
        <v>48</v>
      </c>
      <c r="U1025" s="1">
        <f t="shared" si="32"/>
        <v>5086.9647399999994</v>
      </c>
    </row>
    <row r="1026" spans="16:21" x14ac:dyDescent="0.25">
      <c r="P1026" s="1">
        <v>25</v>
      </c>
      <c r="Q1026" s="1">
        <v>100000</v>
      </c>
      <c r="R1026" s="8">
        <v>1500000</v>
      </c>
      <c r="S1026" s="8" t="str">
        <f t="shared" si="31"/>
        <v>251000001500000</v>
      </c>
      <c r="T1026" s="8" t="s">
        <v>48</v>
      </c>
      <c r="U1026" s="1">
        <f t="shared" si="32"/>
        <v>5086.9647399999994</v>
      </c>
    </row>
    <row r="1027" spans="16:21" x14ac:dyDescent="0.25">
      <c r="P1027" s="1">
        <v>26</v>
      </c>
      <c r="Q1027" s="1">
        <v>100000</v>
      </c>
      <c r="R1027" s="8">
        <v>1500000</v>
      </c>
      <c r="S1027" s="8" t="str">
        <f t="shared" ref="S1027:S1090" si="33">P1027&amp;Q1027&amp;R1027</f>
        <v>261000001500000</v>
      </c>
      <c r="T1027" s="8" t="s">
        <v>34</v>
      </c>
      <c r="U1027" s="1">
        <f t="shared" si="32"/>
        <v>6220.2591287615342</v>
      </c>
    </row>
    <row r="1028" spans="16:21" x14ac:dyDescent="0.25">
      <c r="P1028" s="1">
        <v>27</v>
      </c>
      <c r="Q1028" s="1">
        <v>100000</v>
      </c>
      <c r="R1028" s="8">
        <v>1500000</v>
      </c>
      <c r="S1028" s="8" t="str">
        <f t="shared" si="33"/>
        <v>271000001500000</v>
      </c>
      <c r="T1028" s="8" t="s">
        <v>34</v>
      </c>
      <c r="U1028" s="1">
        <f t="shared" si="32"/>
        <v>6220.2591287615342</v>
      </c>
    </row>
    <row r="1029" spans="16:21" x14ac:dyDescent="0.25">
      <c r="P1029" s="1">
        <v>28</v>
      </c>
      <c r="Q1029" s="1">
        <v>100000</v>
      </c>
      <c r="R1029" s="8">
        <v>1500000</v>
      </c>
      <c r="S1029" s="8" t="str">
        <f t="shared" si="33"/>
        <v>281000001500000</v>
      </c>
      <c r="T1029" s="8" t="s">
        <v>34</v>
      </c>
      <c r="U1029" s="1">
        <f t="shared" si="32"/>
        <v>6220.2591287615342</v>
      </c>
    </row>
    <row r="1030" spans="16:21" x14ac:dyDescent="0.25">
      <c r="P1030" s="1">
        <v>29</v>
      </c>
      <c r="Q1030" s="1">
        <v>100000</v>
      </c>
      <c r="R1030" s="8">
        <v>1500000</v>
      </c>
      <c r="S1030" s="8" t="str">
        <f t="shared" si="33"/>
        <v>291000001500000</v>
      </c>
      <c r="T1030" s="8" t="s">
        <v>34</v>
      </c>
      <c r="U1030" s="1">
        <f t="shared" si="32"/>
        <v>6220.2591287615342</v>
      </c>
    </row>
    <row r="1031" spans="16:21" x14ac:dyDescent="0.25">
      <c r="P1031" s="1">
        <v>30</v>
      </c>
      <c r="Q1031" s="1">
        <v>100000</v>
      </c>
      <c r="R1031" s="8">
        <v>1500000</v>
      </c>
      <c r="S1031" s="8" t="str">
        <f t="shared" si="33"/>
        <v>301000001500000</v>
      </c>
      <c r="T1031" s="8" t="s">
        <v>34</v>
      </c>
      <c r="U1031" s="1">
        <f t="shared" si="32"/>
        <v>6220.2591287615342</v>
      </c>
    </row>
    <row r="1032" spans="16:21" x14ac:dyDescent="0.25">
      <c r="P1032" s="1">
        <v>31</v>
      </c>
      <c r="Q1032" s="1">
        <v>100000</v>
      </c>
      <c r="R1032" s="8">
        <v>1500000</v>
      </c>
      <c r="S1032" s="8" t="str">
        <f t="shared" si="33"/>
        <v>311000001500000</v>
      </c>
      <c r="T1032" s="8" t="s">
        <v>34</v>
      </c>
      <c r="U1032" s="1">
        <f t="shared" si="32"/>
        <v>6220.2591287615342</v>
      </c>
    </row>
    <row r="1033" spans="16:21" x14ac:dyDescent="0.25">
      <c r="P1033" s="1">
        <v>32</v>
      </c>
      <c r="Q1033" s="1">
        <v>100000</v>
      </c>
      <c r="R1033" s="8">
        <v>1500000</v>
      </c>
      <c r="S1033" s="8" t="str">
        <f t="shared" si="33"/>
        <v>321000001500000</v>
      </c>
      <c r="T1033" s="8" t="s">
        <v>34</v>
      </c>
      <c r="U1033" s="1">
        <f t="shared" si="32"/>
        <v>6220.2591287615342</v>
      </c>
    </row>
    <row r="1034" spans="16:21" x14ac:dyDescent="0.25">
      <c r="P1034" s="1">
        <v>33</v>
      </c>
      <c r="Q1034" s="1">
        <v>100000</v>
      </c>
      <c r="R1034" s="8">
        <v>1500000</v>
      </c>
      <c r="S1034" s="8" t="str">
        <f t="shared" si="33"/>
        <v>331000001500000</v>
      </c>
      <c r="T1034" s="8" t="s">
        <v>34</v>
      </c>
      <c r="U1034" s="1">
        <f t="shared" si="32"/>
        <v>6220.2591287615342</v>
      </c>
    </row>
    <row r="1035" spans="16:21" x14ac:dyDescent="0.25">
      <c r="P1035" s="1">
        <v>34</v>
      </c>
      <c r="Q1035" s="1">
        <v>100000</v>
      </c>
      <c r="R1035" s="8">
        <v>1500000</v>
      </c>
      <c r="S1035" s="8" t="str">
        <f t="shared" si="33"/>
        <v>341000001500000</v>
      </c>
      <c r="T1035" s="8" t="s">
        <v>34</v>
      </c>
      <c r="U1035" s="1">
        <f t="shared" si="32"/>
        <v>6220.2591287615342</v>
      </c>
    </row>
    <row r="1036" spans="16:21" x14ac:dyDescent="0.25">
      <c r="P1036" s="1">
        <v>35</v>
      </c>
      <c r="Q1036" s="1">
        <v>100000</v>
      </c>
      <c r="R1036" s="8">
        <v>1500000</v>
      </c>
      <c r="S1036" s="8" t="str">
        <f t="shared" si="33"/>
        <v>351000001500000</v>
      </c>
      <c r="T1036" s="8" t="s">
        <v>34</v>
      </c>
      <c r="U1036" s="1">
        <f t="shared" si="32"/>
        <v>6220.2591287615342</v>
      </c>
    </row>
    <row r="1037" spans="16:21" x14ac:dyDescent="0.25">
      <c r="P1037" s="1">
        <v>36</v>
      </c>
      <c r="Q1037" s="1">
        <v>100000</v>
      </c>
      <c r="R1037" s="8">
        <v>1500000</v>
      </c>
      <c r="S1037" s="8" t="str">
        <f t="shared" si="33"/>
        <v>361000001500000</v>
      </c>
      <c r="T1037" s="8" t="s">
        <v>35</v>
      </c>
      <c r="U1037" s="1">
        <f t="shared" si="32"/>
        <v>7681.4935082382854</v>
      </c>
    </row>
    <row r="1038" spans="16:21" x14ac:dyDescent="0.25">
      <c r="P1038" s="1">
        <v>37</v>
      </c>
      <c r="Q1038" s="1">
        <v>100000</v>
      </c>
      <c r="R1038" s="8">
        <v>1500000</v>
      </c>
      <c r="S1038" s="8" t="str">
        <f t="shared" si="33"/>
        <v>371000001500000</v>
      </c>
      <c r="T1038" s="8" t="s">
        <v>35</v>
      </c>
      <c r="U1038" s="1">
        <f t="shared" si="32"/>
        <v>7681.4935082382854</v>
      </c>
    </row>
    <row r="1039" spans="16:21" x14ac:dyDescent="0.25">
      <c r="P1039" s="1">
        <v>38</v>
      </c>
      <c r="Q1039" s="1">
        <v>100000</v>
      </c>
      <c r="R1039" s="8">
        <v>1500000</v>
      </c>
      <c r="S1039" s="8" t="str">
        <f t="shared" si="33"/>
        <v>381000001500000</v>
      </c>
      <c r="T1039" s="8" t="s">
        <v>35</v>
      </c>
      <c r="U1039" s="1">
        <f t="shared" si="32"/>
        <v>7681.4935082382854</v>
      </c>
    </row>
    <row r="1040" spans="16:21" x14ac:dyDescent="0.25">
      <c r="P1040" s="1">
        <v>39</v>
      </c>
      <c r="Q1040" s="1">
        <v>100000</v>
      </c>
      <c r="R1040" s="8">
        <v>1500000</v>
      </c>
      <c r="S1040" s="8" t="str">
        <f t="shared" si="33"/>
        <v>391000001500000</v>
      </c>
      <c r="T1040" s="8" t="s">
        <v>35</v>
      </c>
      <c r="U1040" s="1">
        <f t="shared" si="32"/>
        <v>7681.4935082382854</v>
      </c>
    </row>
    <row r="1041" spans="16:21" x14ac:dyDescent="0.25">
      <c r="P1041" s="1">
        <v>40</v>
      </c>
      <c r="Q1041" s="1">
        <v>100000</v>
      </c>
      <c r="R1041" s="8">
        <v>1500000</v>
      </c>
      <c r="S1041" s="8" t="str">
        <f t="shared" si="33"/>
        <v>401000001500000</v>
      </c>
      <c r="T1041" s="8" t="s">
        <v>35</v>
      </c>
      <c r="U1041" s="1">
        <f t="shared" si="32"/>
        <v>7681.4935082382854</v>
      </c>
    </row>
    <row r="1042" spans="16:21" x14ac:dyDescent="0.25">
      <c r="P1042" s="1">
        <v>41</v>
      </c>
      <c r="Q1042" s="1">
        <v>100000</v>
      </c>
      <c r="R1042" s="8">
        <v>1500000</v>
      </c>
      <c r="S1042" s="8" t="str">
        <f t="shared" si="33"/>
        <v>411000001500000</v>
      </c>
      <c r="T1042" s="8" t="s">
        <v>35</v>
      </c>
      <c r="U1042" s="1">
        <f t="shared" si="32"/>
        <v>7681.4935082382854</v>
      </c>
    </row>
    <row r="1043" spans="16:21" x14ac:dyDescent="0.25">
      <c r="P1043" s="1">
        <v>42</v>
      </c>
      <c r="Q1043" s="1">
        <v>100000</v>
      </c>
      <c r="R1043" s="8">
        <v>1500000</v>
      </c>
      <c r="S1043" s="8" t="str">
        <f t="shared" si="33"/>
        <v>421000001500000</v>
      </c>
      <c r="T1043" s="8" t="s">
        <v>35</v>
      </c>
      <c r="U1043" s="1">
        <f t="shared" si="32"/>
        <v>7681.4935082382854</v>
      </c>
    </row>
    <row r="1044" spans="16:21" x14ac:dyDescent="0.25">
      <c r="P1044" s="1">
        <v>43</v>
      </c>
      <c r="Q1044" s="1">
        <v>100000</v>
      </c>
      <c r="R1044" s="8">
        <v>1500000</v>
      </c>
      <c r="S1044" s="8" t="str">
        <f t="shared" si="33"/>
        <v>431000001500000</v>
      </c>
      <c r="T1044" s="8" t="s">
        <v>35</v>
      </c>
      <c r="U1044" s="1">
        <f t="shared" si="32"/>
        <v>7681.4935082382854</v>
      </c>
    </row>
    <row r="1045" spans="16:21" x14ac:dyDescent="0.25">
      <c r="P1045" s="1">
        <v>44</v>
      </c>
      <c r="Q1045" s="1">
        <v>100000</v>
      </c>
      <c r="R1045" s="8">
        <v>1500000</v>
      </c>
      <c r="S1045" s="8" t="str">
        <f t="shared" si="33"/>
        <v>441000001500000</v>
      </c>
      <c r="T1045" s="8" t="s">
        <v>35</v>
      </c>
      <c r="U1045" s="1">
        <f t="shared" si="32"/>
        <v>7681.4935082382854</v>
      </c>
    </row>
    <row r="1046" spans="16:21" x14ac:dyDescent="0.25">
      <c r="P1046" s="1">
        <v>45</v>
      </c>
      <c r="Q1046" s="1">
        <v>100000</v>
      </c>
      <c r="R1046" s="8">
        <v>1500000</v>
      </c>
      <c r="S1046" s="8" t="str">
        <f t="shared" si="33"/>
        <v>451000001500000</v>
      </c>
      <c r="T1046" s="8" t="s">
        <v>35</v>
      </c>
      <c r="U1046" s="1">
        <f t="shared" si="32"/>
        <v>7681.4935082382854</v>
      </c>
    </row>
    <row r="1047" spans="16:21" x14ac:dyDescent="0.25">
      <c r="P1047" s="1">
        <v>46</v>
      </c>
      <c r="Q1047" s="1">
        <v>100000</v>
      </c>
      <c r="R1047" s="8">
        <v>1500000</v>
      </c>
      <c r="S1047" s="8" t="str">
        <f t="shared" si="33"/>
        <v>461000001500000</v>
      </c>
      <c r="T1047" s="8" t="s">
        <v>36</v>
      </c>
      <c r="U1047" s="1">
        <f t="shared" si="32"/>
        <v>10124.062491840208</v>
      </c>
    </row>
    <row r="1048" spans="16:21" x14ac:dyDescent="0.25">
      <c r="P1048" s="1">
        <v>47</v>
      </c>
      <c r="Q1048" s="1">
        <v>100000</v>
      </c>
      <c r="R1048" s="8">
        <v>1500000</v>
      </c>
      <c r="S1048" s="8" t="str">
        <f t="shared" si="33"/>
        <v>471000001500000</v>
      </c>
      <c r="T1048" s="8" t="s">
        <v>36</v>
      </c>
      <c r="U1048" s="1">
        <f t="shared" si="32"/>
        <v>10124.062491840208</v>
      </c>
    </row>
    <row r="1049" spans="16:21" x14ac:dyDescent="0.25">
      <c r="P1049" s="1">
        <v>48</v>
      </c>
      <c r="Q1049" s="1">
        <v>100000</v>
      </c>
      <c r="R1049" s="8">
        <v>1500000</v>
      </c>
      <c r="S1049" s="8" t="str">
        <f t="shared" si="33"/>
        <v>481000001500000</v>
      </c>
      <c r="T1049" s="8" t="s">
        <v>36</v>
      </c>
      <c r="U1049" s="1">
        <f t="shared" si="32"/>
        <v>10124.062491840208</v>
      </c>
    </row>
    <row r="1050" spans="16:21" x14ac:dyDescent="0.25">
      <c r="P1050" s="1">
        <v>49</v>
      </c>
      <c r="Q1050" s="1">
        <v>100000</v>
      </c>
      <c r="R1050" s="8">
        <v>1500000</v>
      </c>
      <c r="S1050" s="8" t="str">
        <f t="shared" si="33"/>
        <v>491000001500000</v>
      </c>
      <c r="T1050" s="8" t="s">
        <v>36</v>
      </c>
      <c r="U1050" s="1">
        <f t="shared" si="32"/>
        <v>10124.062491840208</v>
      </c>
    </row>
    <row r="1051" spans="16:21" x14ac:dyDescent="0.25">
      <c r="P1051" s="1">
        <v>50</v>
      </c>
      <c r="Q1051" s="1">
        <v>100000</v>
      </c>
      <c r="R1051" s="8">
        <v>1500000</v>
      </c>
      <c r="S1051" s="8" t="str">
        <f t="shared" si="33"/>
        <v>501000001500000</v>
      </c>
      <c r="T1051" s="8" t="s">
        <v>36</v>
      </c>
      <c r="U1051" s="1">
        <f t="shared" si="32"/>
        <v>10124.062491840208</v>
      </c>
    </row>
    <row r="1052" spans="16:21" x14ac:dyDescent="0.25">
      <c r="P1052" s="1">
        <v>51</v>
      </c>
      <c r="Q1052" s="1">
        <v>100000</v>
      </c>
      <c r="R1052" s="8">
        <v>1500000</v>
      </c>
      <c r="S1052" s="8" t="str">
        <f t="shared" si="33"/>
        <v>511000001500000</v>
      </c>
      <c r="T1052" s="8" t="s">
        <v>37</v>
      </c>
      <c r="U1052" s="1">
        <f t="shared" si="32"/>
        <v>14328.682779745743</v>
      </c>
    </row>
    <row r="1053" spans="16:21" x14ac:dyDescent="0.25">
      <c r="P1053" s="1">
        <v>52</v>
      </c>
      <c r="Q1053" s="1">
        <v>100000</v>
      </c>
      <c r="R1053" s="8">
        <v>1500000</v>
      </c>
      <c r="S1053" s="8" t="str">
        <f t="shared" si="33"/>
        <v>521000001500000</v>
      </c>
      <c r="T1053" s="8" t="s">
        <v>37</v>
      </c>
      <c r="U1053" s="1">
        <f t="shared" si="32"/>
        <v>14328.682779745743</v>
      </c>
    </row>
    <row r="1054" spans="16:21" x14ac:dyDescent="0.25">
      <c r="P1054" s="1">
        <v>53</v>
      </c>
      <c r="Q1054" s="1">
        <v>100000</v>
      </c>
      <c r="R1054" s="8">
        <v>1500000</v>
      </c>
      <c r="S1054" s="8" t="str">
        <f t="shared" si="33"/>
        <v>531000001500000</v>
      </c>
      <c r="T1054" s="8" t="s">
        <v>37</v>
      </c>
      <c r="U1054" s="1">
        <f t="shared" si="32"/>
        <v>14328.682779745743</v>
      </c>
    </row>
    <row r="1055" spans="16:21" x14ac:dyDescent="0.25">
      <c r="P1055" s="1">
        <v>54</v>
      </c>
      <c r="Q1055" s="1">
        <v>100000</v>
      </c>
      <c r="R1055" s="8">
        <v>1500000</v>
      </c>
      <c r="S1055" s="8" t="str">
        <f t="shared" si="33"/>
        <v>541000001500000</v>
      </c>
      <c r="T1055" s="8" t="s">
        <v>37</v>
      </c>
      <c r="U1055" s="1">
        <f t="shared" si="32"/>
        <v>14328.682779745743</v>
      </c>
    </row>
    <row r="1056" spans="16:21" x14ac:dyDescent="0.25">
      <c r="P1056" s="1">
        <v>55</v>
      </c>
      <c r="Q1056" s="1">
        <v>100000</v>
      </c>
      <c r="R1056" s="8">
        <v>1500000</v>
      </c>
      <c r="S1056" s="8" t="str">
        <f t="shared" si="33"/>
        <v>551000001500000</v>
      </c>
      <c r="T1056" s="8" t="s">
        <v>37</v>
      </c>
      <c r="U1056" s="1">
        <f t="shared" si="32"/>
        <v>14328.682779745743</v>
      </c>
    </row>
    <row r="1057" spans="16:21" x14ac:dyDescent="0.25">
      <c r="P1057" s="1">
        <v>56</v>
      </c>
      <c r="Q1057" s="1">
        <v>100000</v>
      </c>
      <c r="R1057" s="8">
        <v>1500000</v>
      </c>
      <c r="S1057" s="8" t="str">
        <f t="shared" si="33"/>
        <v>561000001500000</v>
      </c>
      <c r="T1057" s="8" t="s">
        <v>38</v>
      </c>
      <c r="U1057" s="1">
        <f t="shared" si="32"/>
        <v>19911.291219039915</v>
      </c>
    </row>
    <row r="1058" spans="16:21" x14ac:dyDescent="0.25">
      <c r="P1058" s="1">
        <v>57</v>
      </c>
      <c r="Q1058" s="1">
        <v>100000</v>
      </c>
      <c r="R1058" s="8">
        <v>1500000</v>
      </c>
      <c r="S1058" s="8" t="str">
        <f t="shared" si="33"/>
        <v>571000001500000</v>
      </c>
      <c r="T1058" s="8" t="s">
        <v>38</v>
      </c>
      <c r="U1058" s="1">
        <f t="shared" si="32"/>
        <v>19911.291219039915</v>
      </c>
    </row>
    <row r="1059" spans="16:21" x14ac:dyDescent="0.25">
      <c r="P1059" s="1">
        <v>58</v>
      </c>
      <c r="Q1059" s="1">
        <v>100000</v>
      </c>
      <c r="R1059" s="8">
        <v>1500000</v>
      </c>
      <c r="S1059" s="8" t="str">
        <f t="shared" si="33"/>
        <v>581000001500000</v>
      </c>
      <c r="T1059" s="8" t="s">
        <v>38</v>
      </c>
      <c r="U1059" s="1">
        <f t="shared" si="32"/>
        <v>19911.291219039915</v>
      </c>
    </row>
    <row r="1060" spans="16:21" x14ac:dyDescent="0.25">
      <c r="P1060" s="1">
        <v>59</v>
      </c>
      <c r="Q1060" s="1">
        <v>100000</v>
      </c>
      <c r="R1060" s="8">
        <v>1500000</v>
      </c>
      <c r="S1060" s="8" t="str">
        <f t="shared" si="33"/>
        <v>591000001500000</v>
      </c>
      <c r="T1060" s="8" t="s">
        <v>38</v>
      </c>
      <c r="U1060" s="1">
        <f t="shared" si="32"/>
        <v>19911.291219039915</v>
      </c>
    </row>
    <row r="1061" spans="16:21" x14ac:dyDescent="0.25">
      <c r="P1061" s="1">
        <v>60</v>
      </c>
      <c r="Q1061" s="1">
        <v>100000</v>
      </c>
      <c r="R1061" s="8">
        <v>1500000</v>
      </c>
      <c r="S1061" s="8" t="str">
        <f t="shared" si="33"/>
        <v>601000001500000</v>
      </c>
      <c r="T1061" s="8" t="s">
        <v>38</v>
      </c>
      <c r="U1061" s="1">
        <f t="shared" si="32"/>
        <v>19911.291219039915</v>
      </c>
    </row>
    <row r="1062" spans="16:21" x14ac:dyDescent="0.25">
      <c r="P1062" s="1">
        <v>61</v>
      </c>
      <c r="Q1062" s="1">
        <v>100000</v>
      </c>
      <c r="R1062" s="8">
        <v>1500000</v>
      </c>
      <c r="S1062" s="8" t="str">
        <f t="shared" si="33"/>
        <v>611000001500000</v>
      </c>
      <c r="T1062" s="8" t="s">
        <v>39</v>
      </c>
      <c r="U1062" s="1">
        <f t="shared" si="32"/>
        <v>31577.979917888453</v>
      </c>
    </row>
    <row r="1063" spans="16:21" x14ac:dyDescent="0.25">
      <c r="P1063" s="1">
        <v>62</v>
      </c>
      <c r="Q1063" s="1">
        <v>100000</v>
      </c>
      <c r="R1063" s="8">
        <v>1500000</v>
      </c>
      <c r="S1063" s="8" t="str">
        <f t="shared" si="33"/>
        <v>621000001500000</v>
      </c>
      <c r="T1063" s="8" t="s">
        <v>39</v>
      </c>
      <c r="U1063" s="1">
        <f t="shared" si="32"/>
        <v>31577.979917888453</v>
      </c>
    </row>
    <row r="1064" spans="16:21" x14ac:dyDescent="0.25">
      <c r="P1064" s="1">
        <v>63</v>
      </c>
      <c r="Q1064" s="1">
        <v>100000</v>
      </c>
      <c r="R1064" s="8">
        <v>1500000</v>
      </c>
      <c r="S1064" s="8" t="str">
        <f t="shared" si="33"/>
        <v>631000001500000</v>
      </c>
      <c r="T1064" s="8" t="s">
        <v>39</v>
      </c>
      <c r="U1064" s="1">
        <f t="shared" si="32"/>
        <v>31577.979917888453</v>
      </c>
    </row>
    <row r="1065" spans="16:21" x14ac:dyDescent="0.25">
      <c r="P1065" s="1">
        <v>64</v>
      </c>
      <c r="Q1065" s="1">
        <v>100000</v>
      </c>
      <c r="R1065" s="8">
        <v>1500000</v>
      </c>
      <c r="S1065" s="8" t="str">
        <f t="shared" si="33"/>
        <v>641000001500000</v>
      </c>
      <c r="T1065" s="8" t="s">
        <v>39</v>
      </c>
      <c r="U1065" s="1">
        <f t="shared" si="32"/>
        <v>31577.979917888453</v>
      </c>
    </row>
    <row r="1066" spans="16:21" x14ac:dyDescent="0.25">
      <c r="P1066" s="1">
        <v>65</v>
      </c>
      <c r="Q1066" s="1">
        <v>100000</v>
      </c>
      <c r="R1066" s="8">
        <v>1500000</v>
      </c>
      <c r="S1066" s="8" t="str">
        <f t="shared" si="33"/>
        <v>651000001500000</v>
      </c>
      <c r="T1066" s="8" t="s">
        <v>39</v>
      </c>
      <c r="U1066" s="1">
        <f t="shared" si="32"/>
        <v>31577.979917888453</v>
      </c>
    </row>
    <row r="1067" spans="16:21" x14ac:dyDescent="0.25">
      <c r="P1067" s="1">
        <v>66</v>
      </c>
      <c r="Q1067" s="1">
        <v>100000</v>
      </c>
      <c r="R1067" s="8">
        <v>1500000</v>
      </c>
      <c r="S1067" s="8" t="str">
        <f t="shared" si="33"/>
        <v>661000001500000</v>
      </c>
      <c r="T1067" s="8" t="s">
        <v>40</v>
      </c>
      <c r="U1067" s="1">
        <f t="shared" ref="U1067:U1126" si="34">VLOOKUP(T1067,$A$4:$N$14,10,FALSE)</f>
        <v>39337.177046768171</v>
      </c>
    </row>
    <row r="1068" spans="16:21" x14ac:dyDescent="0.25">
      <c r="P1068" s="1">
        <v>67</v>
      </c>
      <c r="Q1068" s="1">
        <v>100000</v>
      </c>
      <c r="R1068" s="8">
        <v>1500000</v>
      </c>
      <c r="S1068" s="8" t="str">
        <f t="shared" si="33"/>
        <v>671000001500000</v>
      </c>
      <c r="T1068" s="8" t="s">
        <v>40</v>
      </c>
      <c r="U1068" s="1">
        <f t="shared" si="34"/>
        <v>39337.177046768171</v>
      </c>
    </row>
    <row r="1069" spans="16:21" x14ac:dyDescent="0.25">
      <c r="P1069" s="1">
        <v>68</v>
      </c>
      <c r="Q1069" s="1">
        <v>100000</v>
      </c>
      <c r="R1069" s="8">
        <v>1500000</v>
      </c>
      <c r="S1069" s="8" t="str">
        <f t="shared" si="33"/>
        <v>681000001500000</v>
      </c>
      <c r="T1069" s="8" t="s">
        <v>40</v>
      </c>
      <c r="U1069" s="1">
        <f t="shared" si="34"/>
        <v>39337.177046768171</v>
      </c>
    </row>
    <row r="1070" spans="16:21" x14ac:dyDescent="0.25">
      <c r="P1070" s="1">
        <v>69</v>
      </c>
      <c r="Q1070" s="1">
        <v>100000</v>
      </c>
      <c r="R1070" s="8">
        <v>1500000</v>
      </c>
      <c r="S1070" s="8" t="str">
        <f t="shared" si="33"/>
        <v>691000001500000</v>
      </c>
      <c r="T1070" s="8" t="s">
        <v>40</v>
      </c>
      <c r="U1070" s="1">
        <f t="shared" si="34"/>
        <v>39337.177046768171</v>
      </c>
    </row>
    <row r="1071" spans="16:21" x14ac:dyDescent="0.25">
      <c r="P1071" s="1">
        <v>70</v>
      </c>
      <c r="Q1071" s="1">
        <v>100000</v>
      </c>
      <c r="R1071" s="8">
        <v>1500000</v>
      </c>
      <c r="S1071" s="8" t="str">
        <f t="shared" si="33"/>
        <v>701000001500000</v>
      </c>
      <c r="T1071" s="8" t="s">
        <v>40</v>
      </c>
      <c r="U1071" s="1">
        <f t="shared" si="34"/>
        <v>39337.177046768171</v>
      </c>
    </row>
    <row r="1072" spans="16:21" x14ac:dyDescent="0.25">
      <c r="P1072" s="1">
        <v>71</v>
      </c>
      <c r="Q1072" s="1">
        <v>100000</v>
      </c>
      <c r="R1072" s="8">
        <v>1500000</v>
      </c>
      <c r="S1072" s="8" t="str">
        <f t="shared" si="33"/>
        <v>711000001500000</v>
      </c>
      <c r="T1072" s="8" t="s">
        <v>41</v>
      </c>
      <c r="U1072" s="1">
        <f t="shared" si="34"/>
        <v>47419.97593440221</v>
      </c>
    </row>
    <row r="1073" spans="16:21" x14ac:dyDescent="0.25">
      <c r="P1073" s="1">
        <v>72</v>
      </c>
      <c r="Q1073" s="1">
        <v>100000</v>
      </c>
      <c r="R1073" s="8">
        <v>1500000</v>
      </c>
      <c r="S1073" s="8" t="str">
        <f t="shared" si="33"/>
        <v>721000001500000</v>
      </c>
      <c r="T1073" s="8" t="s">
        <v>41</v>
      </c>
      <c r="U1073" s="1">
        <f t="shared" si="34"/>
        <v>47419.97593440221</v>
      </c>
    </row>
    <row r="1074" spans="16:21" x14ac:dyDescent="0.25">
      <c r="P1074" s="1">
        <v>73</v>
      </c>
      <c r="Q1074" s="1">
        <v>100000</v>
      </c>
      <c r="R1074" s="8">
        <v>1500000</v>
      </c>
      <c r="S1074" s="8" t="str">
        <f t="shared" si="33"/>
        <v>731000001500000</v>
      </c>
      <c r="T1074" s="8" t="s">
        <v>41</v>
      </c>
      <c r="U1074" s="1">
        <f t="shared" si="34"/>
        <v>47419.97593440221</v>
      </c>
    </row>
    <row r="1075" spans="16:21" x14ac:dyDescent="0.25">
      <c r="P1075" s="1">
        <v>74</v>
      </c>
      <c r="Q1075" s="1">
        <v>100000</v>
      </c>
      <c r="R1075" s="8">
        <v>1500000</v>
      </c>
      <c r="S1075" s="8" t="str">
        <f t="shared" si="33"/>
        <v>741000001500000</v>
      </c>
      <c r="T1075" s="8" t="s">
        <v>41</v>
      </c>
      <c r="U1075" s="1">
        <f t="shared" si="34"/>
        <v>47419.97593440221</v>
      </c>
    </row>
    <row r="1076" spans="16:21" x14ac:dyDescent="0.25">
      <c r="P1076" s="1">
        <v>75</v>
      </c>
      <c r="Q1076" s="1">
        <v>100000</v>
      </c>
      <c r="R1076" s="8">
        <v>1500000</v>
      </c>
      <c r="S1076" s="8" t="str">
        <f t="shared" si="33"/>
        <v>751000001500000</v>
      </c>
      <c r="T1076" s="8" t="s">
        <v>41</v>
      </c>
      <c r="U1076" s="1">
        <f t="shared" si="34"/>
        <v>47419.97593440221</v>
      </c>
    </row>
    <row r="1077" spans="16:21" x14ac:dyDescent="0.25">
      <c r="P1077" s="1">
        <v>76</v>
      </c>
      <c r="Q1077" s="1">
        <v>100000</v>
      </c>
      <c r="R1077" s="8">
        <v>1500000</v>
      </c>
      <c r="S1077" s="8" t="str">
        <f t="shared" si="33"/>
        <v>761000001500000</v>
      </c>
      <c r="T1077" s="8" t="s">
        <v>42</v>
      </c>
      <c r="U1077" s="1">
        <f t="shared" si="34"/>
        <v>60048.336660321642</v>
      </c>
    </row>
    <row r="1078" spans="16:21" x14ac:dyDescent="0.25">
      <c r="P1078" s="1">
        <v>77</v>
      </c>
      <c r="Q1078" s="1">
        <v>100000</v>
      </c>
      <c r="R1078" s="8">
        <v>1500000</v>
      </c>
      <c r="S1078" s="8" t="str">
        <f t="shared" si="33"/>
        <v>771000001500000</v>
      </c>
      <c r="T1078" s="8" t="s">
        <v>42</v>
      </c>
      <c r="U1078" s="1">
        <f t="shared" si="34"/>
        <v>60048.336660321642</v>
      </c>
    </row>
    <row r="1079" spans="16:21" x14ac:dyDescent="0.25">
      <c r="P1079" s="1">
        <v>78</v>
      </c>
      <c r="Q1079" s="1">
        <v>100000</v>
      </c>
      <c r="R1079" s="8">
        <v>1500000</v>
      </c>
      <c r="S1079" s="8" t="str">
        <f t="shared" si="33"/>
        <v>781000001500000</v>
      </c>
      <c r="T1079" s="8" t="s">
        <v>42</v>
      </c>
      <c r="U1079" s="1">
        <f t="shared" si="34"/>
        <v>60048.336660321642</v>
      </c>
    </row>
    <row r="1080" spans="16:21" x14ac:dyDescent="0.25">
      <c r="P1080" s="1">
        <v>79</v>
      </c>
      <c r="Q1080" s="1">
        <v>100000</v>
      </c>
      <c r="R1080" s="8">
        <v>1500000</v>
      </c>
      <c r="S1080" s="8" t="str">
        <f t="shared" si="33"/>
        <v>791000001500000</v>
      </c>
      <c r="T1080" s="8" t="s">
        <v>42</v>
      </c>
      <c r="U1080" s="1">
        <f t="shared" si="34"/>
        <v>60048.336660321642</v>
      </c>
    </row>
    <row r="1081" spans="16:21" x14ac:dyDescent="0.25">
      <c r="P1081" s="1">
        <v>80</v>
      </c>
      <c r="Q1081" s="1">
        <v>100000</v>
      </c>
      <c r="R1081" s="8">
        <v>1500000</v>
      </c>
      <c r="S1081" s="8" t="str">
        <f t="shared" si="33"/>
        <v>801000001500000</v>
      </c>
      <c r="T1081" s="8" t="s">
        <v>42</v>
      </c>
      <c r="U1081" s="1">
        <f t="shared" si="34"/>
        <v>60048.336660321642</v>
      </c>
    </row>
    <row r="1082" spans="16:21" x14ac:dyDescent="0.25">
      <c r="P1082" s="1">
        <v>81</v>
      </c>
      <c r="Q1082" s="1">
        <v>100000</v>
      </c>
      <c r="R1082" s="8">
        <v>1500000</v>
      </c>
      <c r="S1082" s="8" t="str">
        <f t="shared" si="33"/>
        <v>811000001500000</v>
      </c>
      <c r="T1082" s="8" t="s">
        <v>43</v>
      </c>
      <c r="U1082" s="1">
        <f t="shared" si="34"/>
        <v>77588.791934555542</v>
      </c>
    </row>
    <row r="1083" spans="16:21" x14ac:dyDescent="0.25">
      <c r="P1083" s="1">
        <v>82</v>
      </c>
      <c r="Q1083" s="1">
        <v>100000</v>
      </c>
      <c r="R1083" s="8">
        <v>1500000</v>
      </c>
      <c r="S1083" s="8" t="str">
        <f t="shared" si="33"/>
        <v>821000001500000</v>
      </c>
      <c r="T1083" s="8" t="s">
        <v>43</v>
      </c>
      <c r="U1083" s="1">
        <f t="shared" si="34"/>
        <v>77588.791934555542</v>
      </c>
    </row>
    <row r="1084" spans="16:21" x14ac:dyDescent="0.25">
      <c r="P1084" s="1">
        <v>83</v>
      </c>
      <c r="Q1084" s="1">
        <v>100000</v>
      </c>
      <c r="R1084" s="8">
        <v>1500000</v>
      </c>
      <c r="S1084" s="8" t="str">
        <f t="shared" si="33"/>
        <v>831000001500000</v>
      </c>
      <c r="T1084" s="8" t="s">
        <v>43</v>
      </c>
      <c r="U1084" s="1">
        <f t="shared" si="34"/>
        <v>77588.791934555542</v>
      </c>
    </row>
    <row r="1085" spans="16:21" x14ac:dyDescent="0.25">
      <c r="P1085" s="1">
        <v>84</v>
      </c>
      <c r="Q1085" s="1">
        <v>100000</v>
      </c>
      <c r="R1085" s="8">
        <v>1500000</v>
      </c>
      <c r="S1085" s="8" t="str">
        <f t="shared" si="33"/>
        <v>841000001500000</v>
      </c>
      <c r="T1085" s="8" t="s">
        <v>43</v>
      </c>
      <c r="U1085" s="1">
        <f t="shared" si="34"/>
        <v>77588.791934555542</v>
      </c>
    </row>
    <row r="1086" spans="16:21" x14ac:dyDescent="0.25">
      <c r="P1086" s="1">
        <v>85</v>
      </c>
      <c r="Q1086" s="1">
        <v>100000</v>
      </c>
      <c r="R1086" s="8">
        <v>1500000</v>
      </c>
      <c r="S1086" s="8" t="str">
        <f t="shared" si="33"/>
        <v>851000001500000</v>
      </c>
      <c r="T1086" s="8" t="s">
        <v>43</v>
      </c>
      <c r="U1086" s="1">
        <f t="shared" si="34"/>
        <v>77588.791934555542</v>
      </c>
    </row>
    <row r="1087" spans="16:21" x14ac:dyDescent="0.25">
      <c r="P1087" s="1">
        <v>86</v>
      </c>
      <c r="Q1087" s="1">
        <v>100000</v>
      </c>
      <c r="R1087" s="8">
        <v>1500000</v>
      </c>
      <c r="S1087" s="8" t="str">
        <f t="shared" si="33"/>
        <v>861000001500000</v>
      </c>
      <c r="T1087" s="8" t="s">
        <v>43</v>
      </c>
      <c r="U1087" s="1">
        <f t="shared" si="34"/>
        <v>77588.791934555542</v>
      </c>
    </row>
    <row r="1088" spans="16:21" x14ac:dyDescent="0.25">
      <c r="P1088" s="1">
        <v>87</v>
      </c>
      <c r="Q1088" s="1">
        <v>100000</v>
      </c>
      <c r="R1088" s="8">
        <v>1500000</v>
      </c>
      <c r="S1088" s="8" t="str">
        <f t="shared" si="33"/>
        <v>871000001500000</v>
      </c>
      <c r="T1088" s="8" t="s">
        <v>43</v>
      </c>
      <c r="U1088" s="1">
        <f t="shared" si="34"/>
        <v>77588.791934555542</v>
      </c>
    </row>
    <row r="1089" spans="16:21" x14ac:dyDescent="0.25">
      <c r="P1089" s="1">
        <v>88</v>
      </c>
      <c r="Q1089" s="1">
        <v>100000</v>
      </c>
      <c r="R1089" s="8">
        <v>1500000</v>
      </c>
      <c r="S1089" s="8" t="str">
        <f t="shared" si="33"/>
        <v>881000001500000</v>
      </c>
      <c r="T1089" s="8" t="s">
        <v>43</v>
      </c>
      <c r="U1089" s="1">
        <f t="shared" si="34"/>
        <v>77588.791934555542</v>
      </c>
    </row>
    <row r="1090" spans="16:21" x14ac:dyDescent="0.25">
      <c r="P1090" s="1">
        <v>89</v>
      </c>
      <c r="Q1090" s="1">
        <v>100000</v>
      </c>
      <c r="R1090" s="8">
        <v>1500000</v>
      </c>
      <c r="S1090" s="8" t="str">
        <f t="shared" si="33"/>
        <v>891000001500000</v>
      </c>
      <c r="T1090" s="8" t="s">
        <v>43</v>
      </c>
      <c r="U1090" s="1">
        <f t="shared" si="34"/>
        <v>77588.791934555542</v>
      </c>
    </row>
    <row r="1091" spans="16:21" x14ac:dyDescent="0.25">
      <c r="P1091" s="1">
        <v>90</v>
      </c>
      <c r="Q1091" s="1">
        <v>100000</v>
      </c>
      <c r="R1091" s="8">
        <v>1500000</v>
      </c>
      <c r="S1091" s="8" t="str">
        <f t="shared" ref="S1091:S1154" si="35">P1091&amp;Q1091&amp;R1091</f>
        <v>901000001500000</v>
      </c>
      <c r="T1091" s="8" t="s">
        <v>43</v>
      </c>
      <c r="U1091" s="1">
        <f t="shared" si="34"/>
        <v>77588.791934555542</v>
      </c>
    </row>
    <row r="1092" spans="16:21" x14ac:dyDescent="0.25">
      <c r="P1092" s="1">
        <v>91</v>
      </c>
      <c r="Q1092" s="1">
        <v>100000</v>
      </c>
      <c r="R1092" s="8">
        <v>1500000</v>
      </c>
      <c r="S1092" s="8" t="str">
        <f t="shared" si="35"/>
        <v>911000001500000</v>
      </c>
      <c r="T1092" s="8" t="s">
        <v>43</v>
      </c>
      <c r="U1092" s="1">
        <f t="shared" si="34"/>
        <v>77588.791934555542</v>
      </c>
    </row>
    <row r="1093" spans="16:21" x14ac:dyDescent="0.25">
      <c r="P1093" s="1">
        <v>92</v>
      </c>
      <c r="Q1093" s="1">
        <v>100000</v>
      </c>
      <c r="R1093" s="8">
        <v>1500000</v>
      </c>
      <c r="S1093" s="8" t="str">
        <f t="shared" si="35"/>
        <v>921000001500000</v>
      </c>
      <c r="T1093" s="8" t="s">
        <v>43</v>
      </c>
      <c r="U1093" s="1">
        <f t="shared" si="34"/>
        <v>77588.791934555542</v>
      </c>
    </row>
    <row r="1094" spans="16:21" x14ac:dyDescent="0.25">
      <c r="P1094" s="1">
        <v>93</v>
      </c>
      <c r="Q1094" s="1">
        <v>100000</v>
      </c>
      <c r="R1094" s="8">
        <v>1500000</v>
      </c>
      <c r="S1094" s="8" t="str">
        <f t="shared" si="35"/>
        <v>931000001500000</v>
      </c>
      <c r="T1094" s="8" t="s">
        <v>43</v>
      </c>
      <c r="U1094" s="1">
        <f t="shared" si="34"/>
        <v>77588.791934555542</v>
      </c>
    </row>
    <row r="1095" spans="16:21" x14ac:dyDescent="0.25">
      <c r="P1095" s="1">
        <v>94</v>
      </c>
      <c r="Q1095" s="1">
        <v>100000</v>
      </c>
      <c r="R1095" s="8">
        <v>1500000</v>
      </c>
      <c r="S1095" s="8" t="str">
        <f t="shared" si="35"/>
        <v>941000001500000</v>
      </c>
      <c r="T1095" s="8" t="s">
        <v>43</v>
      </c>
      <c r="U1095" s="1">
        <f t="shared" si="34"/>
        <v>77588.791934555542</v>
      </c>
    </row>
    <row r="1096" spans="16:21" x14ac:dyDescent="0.25">
      <c r="P1096" s="1">
        <v>95</v>
      </c>
      <c r="Q1096" s="1">
        <v>100000</v>
      </c>
      <c r="R1096" s="8">
        <v>1500000</v>
      </c>
      <c r="S1096" s="8" t="str">
        <f t="shared" si="35"/>
        <v>951000001500000</v>
      </c>
      <c r="T1096" s="8" t="s">
        <v>43</v>
      </c>
      <c r="U1096" s="1">
        <f t="shared" si="34"/>
        <v>77588.791934555542</v>
      </c>
    </row>
    <row r="1097" spans="16:21" x14ac:dyDescent="0.25">
      <c r="P1097" s="1">
        <v>96</v>
      </c>
      <c r="Q1097" s="1">
        <v>100000</v>
      </c>
      <c r="R1097" s="8">
        <v>1500000</v>
      </c>
      <c r="S1097" s="8" t="str">
        <f t="shared" si="35"/>
        <v>961000001500000</v>
      </c>
      <c r="T1097" s="8" t="s">
        <v>43</v>
      </c>
      <c r="U1097" s="1">
        <f t="shared" si="34"/>
        <v>77588.791934555542</v>
      </c>
    </row>
    <row r="1098" spans="16:21" x14ac:dyDescent="0.25">
      <c r="P1098" s="1">
        <v>97</v>
      </c>
      <c r="Q1098" s="1">
        <v>100000</v>
      </c>
      <c r="R1098" s="8">
        <v>1500000</v>
      </c>
      <c r="S1098" s="8" t="str">
        <f t="shared" si="35"/>
        <v>971000001500000</v>
      </c>
      <c r="T1098" s="8" t="s">
        <v>43</v>
      </c>
      <c r="U1098" s="1">
        <f t="shared" si="34"/>
        <v>77588.791934555542</v>
      </c>
    </row>
    <row r="1099" spans="16:21" x14ac:dyDescent="0.25">
      <c r="P1099" s="1">
        <v>98</v>
      </c>
      <c r="Q1099" s="1">
        <v>100000</v>
      </c>
      <c r="R1099" s="8">
        <v>1500000</v>
      </c>
      <c r="S1099" s="8" t="str">
        <f t="shared" si="35"/>
        <v>981000001500000</v>
      </c>
      <c r="T1099" s="8" t="s">
        <v>43</v>
      </c>
      <c r="U1099" s="1">
        <f t="shared" si="34"/>
        <v>77588.791934555542</v>
      </c>
    </row>
    <row r="1100" spans="16:21" x14ac:dyDescent="0.25">
      <c r="P1100" s="1">
        <v>99</v>
      </c>
      <c r="Q1100" s="1">
        <v>100000</v>
      </c>
      <c r="R1100" s="8">
        <v>1500000</v>
      </c>
      <c r="S1100" s="8" t="str">
        <f t="shared" si="35"/>
        <v>991000001500000</v>
      </c>
      <c r="T1100" s="8" t="s">
        <v>43</v>
      </c>
      <c r="U1100" s="1">
        <f t="shared" si="34"/>
        <v>77588.791934555542</v>
      </c>
    </row>
    <row r="1101" spans="16:21" x14ac:dyDescent="0.25">
      <c r="P1101" s="1">
        <v>100</v>
      </c>
      <c r="Q1101" s="1">
        <v>100000</v>
      </c>
      <c r="R1101" s="8">
        <v>1500000</v>
      </c>
      <c r="S1101" s="8" t="str">
        <f t="shared" si="35"/>
        <v>1001000001500000</v>
      </c>
      <c r="T1101" s="8" t="s">
        <v>43</v>
      </c>
      <c r="U1101" s="1">
        <f t="shared" si="34"/>
        <v>77588.791934555542</v>
      </c>
    </row>
    <row r="1102" spans="16:21" x14ac:dyDescent="0.25">
      <c r="P1102" s="1">
        <v>101</v>
      </c>
      <c r="Q1102" s="1">
        <v>100000</v>
      </c>
      <c r="R1102" s="8">
        <v>1500000</v>
      </c>
      <c r="S1102" s="8" t="str">
        <f t="shared" si="35"/>
        <v>1011000001500000</v>
      </c>
      <c r="T1102" s="8" t="s">
        <v>43</v>
      </c>
      <c r="U1102" s="1">
        <f t="shared" si="34"/>
        <v>77588.791934555542</v>
      </c>
    </row>
    <row r="1103" spans="16:21" x14ac:dyDescent="0.25">
      <c r="P1103" s="1">
        <v>102</v>
      </c>
      <c r="Q1103" s="1">
        <v>100000</v>
      </c>
      <c r="R1103" s="8">
        <v>1500000</v>
      </c>
      <c r="S1103" s="8" t="str">
        <f t="shared" si="35"/>
        <v>1021000001500000</v>
      </c>
      <c r="T1103" s="8" t="s">
        <v>43</v>
      </c>
      <c r="U1103" s="1">
        <f t="shared" si="34"/>
        <v>77588.791934555542</v>
      </c>
    </row>
    <row r="1104" spans="16:21" x14ac:dyDescent="0.25">
      <c r="P1104" s="1">
        <v>103</v>
      </c>
      <c r="Q1104" s="1">
        <v>100000</v>
      </c>
      <c r="R1104" s="8">
        <v>1500000</v>
      </c>
      <c r="S1104" s="8" t="str">
        <f t="shared" si="35"/>
        <v>1031000001500000</v>
      </c>
      <c r="T1104" s="8" t="s">
        <v>43</v>
      </c>
      <c r="U1104" s="1">
        <f t="shared" si="34"/>
        <v>77588.791934555542</v>
      </c>
    </row>
    <row r="1105" spans="16:21" x14ac:dyDescent="0.25">
      <c r="P1105" s="1">
        <v>104</v>
      </c>
      <c r="Q1105" s="1">
        <v>100000</v>
      </c>
      <c r="R1105" s="8">
        <v>1500000</v>
      </c>
      <c r="S1105" s="8" t="str">
        <f t="shared" si="35"/>
        <v>1041000001500000</v>
      </c>
      <c r="T1105" s="8" t="s">
        <v>43</v>
      </c>
      <c r="U1105" s="1">
        <f t="shared" si="34"/>
        <v>77588.791934555542</v>
      </c>
    </row>
    <row r="1106" spans="16:21" x14ac:dyDescent="0.25">
      <c r="P1106" s="1">
        <v>105</v>
      </c>
      <c r="Q1106" s="1">
        <v>100000</v>
      </c>
      <c r="R1106" s="8">
        <v>1500000</v>
      </c>
      <c r="S1106" s="8" t="str">
        <f t="shared" si="35"/>
        <v>1051000001500000</v>
      </c>
      <c r="T1106" s="8" t="s">
        <v>43</v>
      </c>
      <c r="U1106" s="1">
        <f t="shared" si="34"/>
        <v>77588.791934555542</v>
      </c>
    </row>
    <row r="1107" spans="16:21" x14ac:dyDescent="0.25">
      <c r="P1107" s="1">
        <v>106</v>
      </c>
      <c r="Q1107" s="1">
        <v>100000</v>
      </c>
      <c r="R1107" s="8">
        <v>1500000</v>
      </c>
      <c r="S1107" s="8" t="str">
        <f t="shared" si="35"/>
        <v>1061000001500000</v>
      </c>
      <c r="T1107" s="8" t="s">
        <v>43</v>
      </c>
      <c r="U1107" s="1">
        <f t="shared" si="34"/>
        <v>77588.791934555542</v>
      </c>
    </row>
    <row r="1108" spans="16:21" x14ac:dyDescent="0.25">
      <c r="P1108" s="1">
        <v>107</v>
      </c>
      <c r="Q1108" s="1">
        <v>100000</v>
      </c>
      <c r="R1108" s="8">
        <v>1500000</v>
      </c>
      <c r="S1108" s="8" t="str">
        <f t="shared" si="35"/>
        <v>1071000001500000</v>
      </c>
      <c r="T1108" s="8" t="s">
        <v>43</v>
      </c>
      <c r="U1108" s="1">
        <f t="shared" si="34"/>
        <v>77588.791934555542</v>
      </c>
    </row>
    <row r="1109" spans="16:21" x14ac:dyDescent="0.25">
      <c r="P1109" s="1">
        <v>108</v>
      </c>
      <c r="Q1109" s="1">
        <v>100000</v>
      </c>
      <c r="R1109" s="8">
        <v>1500000</v>
      </c>
      <c r="S1109" s="8" t="str">
        <f t="shared" si="35"/>
        <v>1081000001500000</v>
      </c>
      <c r="T1109" s="8" t="s">
        <v>43</v>
      </c>
      <c r="U1109" s="1">
        <f t="shared" si="34"/>
        <v>77588.791934555542</v>
      </c>
    </row>
    <row r="1110" spans="16:21" x14ac:dyDescent="0.25">
      <c r="P1110" s="1">
        <v>109</v>
      </c>
      <c r="Q1110" s="1">
        <v>100000</v>
      </c>
      <c r="R1110" s="8">
        <v>1500000</v>
      </c>
      <c r="S1110" s="8" t="str">
        <f t="shared" si="35"/>
        <v>1091000001500000</v>
      </c>
      <c r="T1110" s="8" t="s">
        <v>43</v>
      </c>
      <c r="U1110" s="1">
        <f t="shared" si="34"/>
        <v>77588.791934555542</v>
      </c>
    </row>
    <row r="1111" spans="16:21" x14ac:dyDescent="0.25">
      <c r="P1111" s="1">
        <v>110</v>
      </c>
      <c r="Q1111" s="1">
        <v>100000</v>
      </c>
      <c r="R1111" s="8">
        <v>1500000</v>
      </c>
      <c r="S1111" s="8" t="str">
        <f t="shared" si="35"/>
        <v>1101000001500000</v>
      </c>
      <c r="T1111" s="8" t="s">
        <v>43</v>
      </c>
      <c r="U1111" s="1">
        <f t="shared" si="34"/>
        <v>77588.791934555542</v>
      </c>
    </row>
    <row r="1112" spans="16:21" x14ac:dyDescent="0.25">
      <c r="P1112" s="1">
        <v>111</v>
      </c>
      <c r="Q1112" s="1">
        <v>100000</v>
      </c>
      <c r="R1112" s="8">
        <v>1500000</v>
      </c>
      <c r="S1112" s="8" t="str">
        <f t="shared" si="35"/>
        <v>1111000001500000</v>
      </c>
      <c r="T1112" s="8" t="s">
        <v>43</v>
      </c>
      <c r="U1112" s="1">
        <f t="shared" si="34"/>
        <v>77588.791934555542</v>
      </c>
    </row>
    <row r="1113" spans="16:21" x14ac:dyDescent="0.25">
      <c r="P1113" s="1">
        <v>112</v>
      </c>
      <c r="Q1113" s="1">
        <v>100000</v>
      </c>
      <c r="R1113" s="8">
        <v>1500000</v>
      </c>
      <c r="S1113" s="8" t="str">
        <f t="shared" si="35"/>
        <v>1121000001500000</v>
      </c>
      <c r="T1113" s="8" t="s">
        <v>43</v>
      </c>
      <c r="U1113" s="1">
        <f t="shared" si="34"/>
        <v>77588.791934555542</v>
      </c>
    </row>
    <row r="1114" spans="16:21" x14ac:dyDescent="0.25">
      <c r="P1114" s="1">
        <v>113</v>
      </c>
      <c r="Q1114" s="1">
        <v>100000</v>
      </c>
      <c r="R1114" s="8">
        <v>1500000</v>
      </c>
      <c r="S1114" s="8" t="str">
        <f t="shared" si="35"/>
        <v>1131000001500000</v>
      </c>
      <c r="T1114" s="8" t="s">
        <v>43</v>
      </c>
      <c r="U1114" s="1">
        <f t="shared" si="34"/>
        <v>77588.791934555542</v>
      </c>
    </row>
    <row r="1115" spans="16:21" x14ac:dyDescent="0.25">
      <c r="P1115" s="1">
        <v>114</v>
      </c>
      <c r="Q1115" s="1">
        <v>100000</v>
      </c>
      <c r="R1115" s="8">
        <v>1500000</v>
      </c>
      <c r="S1115" s="8" t="str">
        <f t="shared" si="35"/>
        <v>1141000001500000</v>
      </c>
      <c r="T1115" s="8" t="s">
        <v>43</v>
      </c>
      <c r="U1115" s="1">
        <f t="shared" si="34"/>
        <v>77588.791934555542</v>
      </c>
    </row>
    <row r="1116" spans="16:21" x14ac:dyDescent="0.25">
      <c r="P1116" s="1">
        <v>115</v>
      </c>
      <c r="Q1116" s="1">
        <v>100000</v>
      </c>
      <c r="R1116" s="8">
        <v>1500000</v>
      </c>
      <c r="S1116" s="8" t="str">
        <f t="shared" si="35"/>
        <v>1151000001500000</v>
      </c>
      <c r="T1116" s="8" t="s">
        <v>43</v>
      </c>
      <c r="U1116" s="1">
        <f t="shared" si="34"/>
        <v>77588.791934555542</v>
      </c>
    </row>
    <row r="1117" spans="16:21" x14ac:dyDescent="0.25">
      <c r="P1117" s="1">
        <v>116</v>
      </c>
      <c r="Q1117" s="1">
        <v>100000</v>
      </c>
      <c r="R1117" s="8">
        <v>1500000</v>
      </c>
      <c r="S1117" s="8" t="str">
        <f t="shared" si="35"/>
        <v>1161000001500000</v>
      </c>
      <c r="T1117" s="8" t="s">
        <v>43</v>
      </c>
      <c r="U1117" s="1">
        <f t="shared" si="34"/>
        <v>77588.791934555542</v>
      </c>
    </row>
    <row r="1118" spans="16:21" x14ac:dyDescent="0.25">
      <c r="P1118" s="1">
        <v>117</v>
      </c>
      <c r="Q1118" s="1">
        <v>100000</v>
      </c>
      <c r="R1118" s="8">
        <v>1500000</v>
      </c>
      <c r="S1118" s="8" t="str">
        <f t="shared" si="35"/>
        <v>1171000001500000</v>
      </c>
      <c r="T1118" s="8" t="s">
        <v>43</v>
      </c>
      <c r="U1118" s="1">
        <f t="shared" si="34"/>
        <v>77588.791934555542</v>
      </c>
    </row>
    <row r="1119" spans="16:21" x14ac:dyDescent="0.25">
      <c r="P1119" s="1">
        <v>118</v>
      </c>
      <c r="Q1119" s="1">
        <v>100000</v>
      </c>
      <c r="R1119" s="8">
        <v>1500000</v>
      </c>
      <c r="S1119" s="8" t="str">
        <f t="shared" si="35"/>
        <v>1181000001500000</v>
      </c>
      <c r="T1119" s="8" t="s">
        <v>43</v>
      </c>
      <c r="U1119" s="1">
        <f t="shared" si="34"/>
        <v>77588.791934555542</v>
      </c>
    </row>
    <row r="1120" spans="16:21" x14ac:dyDescent="0.25">
      <c r="P1120" s="1">
        <v>119</v>
      </c>
      <c r="Q1120" s="1">
        <v>100000</v>
      </c>
      <c r="R1120" s="8">
        <v>1500000</v>
      </c>
      <c r="S1120" s="8" t="str">
        <f t="shared" si="35"/>
        <v>1191000001500000</v>
      </c>
      <c r="T1120" s="8" t="s">
        <v>43</v>
      </c>
      <c r="U1120" s="1">
        <f t="shared" si="34"/>
        <v>77588.791934555542</v>
      </c>
    </row>
    <row r="1121" spans="16:21" x14ac:dyDescent="0.25">
      <c r="P1121" s="1">
        <v>120</v>
      </c>
      <c r="Q1121" s="1">
        <v>100000</v>
      </c>
      <c r="R1121" s="8">
        <v>1500000</v>
      </c>
      <c r="S1121" s="8" t="str">
        <f t="shared" si="35"/>
        <v>1201000001500000</v>
      </c>
      <c r="T1121" s="8" t="s">
        <v>43</v>
      </c>
      <c r="U1121" s="1">
        <f t="shared" si="34"/>
        <v>77588.791934555542</v>
      </c>
    </row>
    <row r="1122" spans="16:21" x14ac:dyDescent="0.25">
      <c r="P1122" s="1">
        <v>121</v>
      </c>
      <c r="Q1122" s="1">
        <v>100000</v>
      </c>
      <c r="R1122" s="8">
        <v>1500000</v>
      </c>
      <c r="S1122" s="8" t="str">
        <f t="shared" si="35"/>
        <v>1211000001500000</v>
      </c>
      <c r="T1122" s="8" t="s">
        <v>43</v>
      </c>
      <c r="U1122" s="1">
        <f t="shared" si="34"/>
        <v>77588.791934555542</v>
      </c>
    </row>
    <row r="1123" spans="16:21" x14ac:dyDescent="0.25">
      <c r="P1123" s="1">
        <v>122</v>
      </c>
      <c r="Q1123" s="1">
        <v>100000</v>
      </c>
      <c r="R1123" s="8">
        <v>1500000</v>
      </c>
      <c r="S1123" s="8" t="str">
        <f t="shared" si="35"/>
        <v>1221000001500000</v>
      </c>
      <c r="T1123" s="8" t="s">
        <v>43</v>
      </c>
      <c r="U1123" s="1">
        <f t="shared" si="34"/>
        <v>77588.791934555542</v>
      </c>
    </row>
    <row r="1124" spans="16:21" x14ac:dyDescent="0.25">
      <c r="P1124" s="1">
        <v>123</v>
      </c>
      <c r="Q1124" s="1">
        <v>100000</v>
      </c>
      <c r="R1124" s="8">
        <v>1500000</v>
      </c>
      <c r="S1124" s="8" t="str">
        <f t="shared" si="35"/>
        <v>1231000001500000</v>
      </c>
      <c r="T1124" s="8" t="s">
        <v>43</v>
      </c>
      <c r="U1124" s="1">
        <f t="shared" si="34"/>
        <v>77588.791934555542</v>
      </c>
    </row>
    <row r="1125" spans="16:21" x14ac:dyDescent="0.25">
      <c r="P1125" s="1">
        <v>124</v>
      </c>
      <c r="Q1125" s="1">
        <v>100000</v>
      </c>
      <c r="R1125" s="8">
        <v>1500000</v>
      </c>
      <c r="S1125" s="8" t="str">
        <f t="shared" si="35"/>
        <v>1241000001500000</v>
      </c>
      <c r="T1125" s="8" t="s">
        <v>43</v>
      </c>
      <c r="U1125" s="1">
        <f t="shared" si="34"/>
        <v>77588.791934555542</v>
      </c>
    </row>
    <row r="1126" spans="16:21" x14ac:dyDescent="0.25">
      <c r="P1126" s="1">
        <v>125</v>
      </c>
      <c r="Q1126" s="1">
        <v>100000</v>
      </c>
      <c r="R1126" s="8">
        <v>1500000</v>
      </c>
      <c r="S1126" s="8" t="str">
        <f t="shared" si="35"/>
        <v>1251000001500000</v>
      </c>
      <c r="T1126" s="8" t="s">
        <v>43</v>
      </c>
      <c r="U1126" s="1">
        <f t="shared" si="34"/>
        <v>77588.791934555542</v>
      </c>
    </row>
    <row r="1127" spans="16:21" x14ac:dyDescent="0.25">
      <c r="P1127" s="1">
        <v>1</v>
      </c>
      <c r="Q1127" s="1">
        <v>100000</v>
      </c>
      <c r="R1127" s="8">
        <v>2000000</v>
      </c>
      <c r="S1127" s="8" t="str">
        <f t="shared" si="35"/>
        <v>11000002000000</v>
      </c>
      <c r="T1127" s="8" t="s">
        <v>48</v>
      </c>
      <c r="U1127" s="1">
        <f>VLOOKUP(T1127,$A$4:$N$14,11,FALSE)</f>
        <v>5325.1541200000001</v>
      </c>
    </row>
    <row r="1128" spans="16:21" x14ac:dyDescent="0.25">
      <c r="P1128" s="1">
        <v>2</v>
      </c>
      <c r="Q1128" s="1">
        <v>100000</v>
      </c>
      <c r="R1128" s="8">
        <v>2000000</v>
      </c>
      <c r="S1128" s="8" t="str">
        <f t="shared" si="35"/>
        <v>21000002000000</v>
      </c>
      <c r="T1128" s="8" t="s">
        <v>48</v>
      </c>
      <c r="U1128" s="1">
        <f t="shared" ref="U1128:U1191" si="36">VLOOKUP(T1128,$A$4:$N$14,11,FALSE)</f>
        <v>5325.1541200000001</v>
      </c>
    </row>
    <row r="1129" spans="16:21" x14ac:dyDescent="0.25">
      <c r="P1129" s="1">
        <v>3</v>
      </c>
      <c r="Q1129" s="1">
        <v>100000</v>
      </c>
      <c r="R1129" s="8">
        <v>2000000</v>
      </c>
      <c r="S1129" s="8" t="str">
        <f t="shared" si="35"/>
        <v>31000002000000</v>
      </c>
      <c r="T1129" s="8" t="s">
        <v>48</v>
      </c>
      <c r="U1129" s="1">
        <f t="shared" si="36"/>
        <v>5325.1541200000001</v>
      </c>
    </row>
    <row r="1130" spans="16:21" x14ac:dyDescent="0.25">
      <c r="P1130" s="1">
        <v>4</v>
      </c>
      <c r="Q1130" s="1">
        <v>100000</v>
      </c>
      <c r="R1130" s="8">
        <v>2000000</v>
      </c>
      <c r="S1130" s="8" t="str">
        <f t="shared" si="35"/>
        <v>41000002000000</v>
      </c>
      <c r="T1130" s="8" t="s">
        <v>48</v>
      </c>
      <c r="U1130" s="1">
        <f t="shared" si="36"/>
        <v>5325.1541200000001</v>
      </c>
    </row>
    <row r="1131" spans="16:21" x14ac:dyDescent="0.25">
      <c r="P1131" s="1">
        <v>5</v>
      </c>
      <c r="Q1131" s="1">
        <v>100000</v>
      </c>
      <c r="R1131" s="8">
        <v>2000000</v>
      </c>
      <c r="S1131" s="8" t="str">
        <f t="shared" si="35"/>
        <v>51000002000000</v>
      </c>
      <c r="T1131" s="8" t="s">
        <v>48</v>
      </c>
      <c r="U1131" s="1">
        <f t="shared" si="36"/>
        <v>5325.1541200000001</v>
      </c>
    </row>
    <row r="1132" spans="16:21" x14ac:dyDescent="0.25">
      <c r="P1132" s="1">
        <v>6</v>
      </c>
      <c r="Q1132" s="1">
        <v>100000</v>
      </c>
      <c r="R1132" s="8">
        <v>2000000</v>
      </c>
      <c r="S1132" s="8" t="str">
        <f t="shared" si="35"/>
        <v>61000002000000</v>
      </c>
      <c r="T1132" s="8" t="s">
        <v>48</v>
      </c>
      <c r="U1132" s="1">
        <f t="shared" si="36"/>
        <v>5325.1541200000001</v>
      </c>
    </row>
    <row r="1133" spans="16:21" x14ac:dyDescent="0.25">
      <c r="P1133" s="1">
        <v>7</v>
      </c>
      <c r="Q1133" s="1">
        <v>100000</v>
      </c>
      <c r="R1133" s="8">
        <v>2000000</v>
      </c>
      <c r="S1133" s="8" t="str">
        <f t="shared" si="35"/>
        <v>71000002000000</v>
      </c>
      <c r="T1133" s="8" t="s">
        <v>48</v>
      </c>
      <c r="U1133" s="1">
        <f t="shared" si="36"/>
        <v>5325.1541200000001</v>
      </c>
    </row>
    <row r="1134" spans="16:21" x14ac:dyDescent="0.25">
      <c r="P1134" s="1">
        <v>8</v>
      </c>
      <c r="Q1134" s="1">
        <v>100000</v>
      </c>
      <c r="R1134" s="8">
        <v>2000000</v>
      </c>
      <c r="S1134" s="8" t="str">
        <f t="shared" si="35"/>
        <v>81000002000000</v>
      </c>
      <c r="T1134" s="8" t="s">
        <v>48</v>
      </c>
      <c r="U1134" s="1">
        <f t="shared" si="36"/>
        <v>5325.1541200000001</v>
      </c>
    </row>
    <row r="1135" spans="16:21" x14ac:dyDescent="0.25">
      <c r="P1135" s="1">
        <v>9</v>
      </c>
      <c r="Q1135" s="1">
        <v>100000</v>
      </c>
      <c r="R1135" s="8">
        <v>2000000</v>
      </c>
      <c r="S1135" s="8" t="str">
        <f t="shared" si="35"/>
        <v>91000002000000</v>
      </c>
      <c r="T1135" s="8" t="s">
        <v>48</v>
      </c>
      <c r="U1135" s="1">
        <f t="shared" si="36"/>
        <v>5325.1541200000001</v>
      </c>
    </row>
    <row r="1136" spans="16:21" x14ac:dyDescent="0.25">
      <c r="P1136" s="1">
        <v>10</v>
      </c>
      <c r="Q1136" s="1">
        <v>100000</v>
      </c>
      <c r="R1136" s="8">
        <v>2000000</v>
      </c>
      <c r="S1136" s="8" t="str">
        <f t="shared" si="35"/>
        <v>101000002000000</v>
      </c>
      <c r="T1136" s="8" t="s">
        <v>48</v>
      </c>
      <c r="U1136" s="1">
        <f t="shared" si="36"/>
        <v>5325.1541200000001</v>
      </c>
    </row>
    <row r="1137" spans="16:21" x14ac:dyDescent="0.25">
      <c r="P1137" s="1">
        <v>11</v>
      </c>
      <c r="Q1137" s="1">
        <v>100000</v>
      </c>
      <c r="R1137" s="8">
        <v>2000000</v>
      </c>
      <c r="S1137" s="8" t="str">
        <f t="shared" si="35"/>
        <v>111000002000000</v>
      </c>
      <c r="T1137" s="8" t="s">
        <v>48</v>
      </c>
      <c r="U1137" s="1">
        <f t="shared" si="36"/>
        <v>5325.1541200000001</v>
      </c>
    </row>
    <row r="1138" spans="16:21" x14ac:dyDescent="0.25">
      <c r="P1138" s="1">
        <v>12</v>
      </c>
      <c r="Q1138" s="1">
        <v>100000</v>
      </c>
      <c r="R1138" s="8">
        <v>2000000</v>
      </c>
      <c r="S1138" s="8" t="str">
        <f t="shared" si="35"/>
        <v>121000002000000</v>
      </c>
      <c r="T1138" s="8" t="s">
        <v>48</v>
      </c>
      <c r="U1138" s="1">
        <f t="shared" si="36"/>
        <v>5325.1541200000001</v>
      </c>
    </row>
    <row r="1139" spans="16:21" x14ac:dyDescent="0.25">
      <c r="P1139" s="1">
        <v>13</v>
      </c>
      <c r="Q1139" s="1">
        <v>100000</v>
      </c>
      <c r="R1139" s="8">
        <v>2000000</v>
      </c>
      <c r="S1139" s="8" t="str">
        <f t="shared" si="35"/>
        <v>131000002000000</v>
      </c>
      <c r="T1139" s="8" t="s">
        <v>48</v>
      </c>
      <c r="U1139" s="1">
        <f t="shared" si="36"/>
        <v>5325.1541200000001</v>
      </c>
    </row>
    <row r="1140" spans="16:21" x14ac:dyDescent="0.25">
      <c r="P1140" s="1">
        <v>14</v>
      </c>
      <c r="Q1140" s="1">
        <v>100000</v>
      </c>
      <c r="R1140" s="8">
        <v>2000000</v>
      </c>
      <c r="S1140" s="8" t="str">
        <f t="shared" si="35"/>
        <v>141000002000000</v>
      </c>
      <c r="T1140" s="8" t="s">
        <v>48</v>
      </c>
      <c r="U1140" s="1">
        <f t="shared" si="36"/>
        <v>5325.1541200000001</v>
      </c>
    </row>
    <row r="1141" spans="16:21" x14ac:dyDescent="0.25">
      <c r="P1141" s="1">
        <v>15</v>
      </c>
      <c r="Q1141" s="1">
        <v>100000</v>
      </c>
      <c r="R1141" s="8">
        <v>2000000</v>
      </c>
      <c r="S1141" s="8" t="str">
        <f t="shared" si="35"/>
        <v>151000002000000</v>
      </c>
      <c r="T1141" s="8" t="s">
        <v>48</v>
      </c>
      <c r="U1141" s="1">
        <f t="shared" si="36"/>
        <v>5325.1541200000001</v>
      </c>
    </row>
    <row r="1142" spans="16:21" x14ac:dyDescent="0.25">
      <c r="P1142" s="1">
        <v>16</v>
      </c>
      <c r="Q1142" s="1">
        <v>100000</v>
      </c>
      <c r="R1142" s="8">
        <v>2000000</v>
      </c>
      <c r="S1142" s="8" t="str">
        <f t="shared" si="35"/>
        <v>161000002000000</v>
      </c>
      <c r="T1142" s="8" t="s">
        <v>48</v>
      </c>
      <c r="U1142" s="1">
        <f t="shared" si="36"/>
        <v>5325.1541200000001</v>
      </c>
    </row>
    <row r="1143" spans="16:21" x14ac:dyDescent="0.25">
      <c r="P1143" s="1">
        <v>17</v>
      </c>
      <c r="Q1143" s="1">
        <v>100000</v>
      </c>
      <c r="R1143" s="8">
        <v>2000000</v>
      </c>
      <c r="S1143" s="8" t="str">
        <f t="shared" si="35"/>
        <v>171000002000000</v>
      </c>
      <c r="T1143" s="8" t="s">
        <v>48</v>
      </c>
      <c r="U1143" s="1">
        <f t="shared" si="36"/>
        <v>5325.1541200000001</v>
      </c>
    </row>
    <row r="1144" spans="16:21" x14ac:dyDescent="0.25">
      <c r="P1144" s="1">
        <v>18</v>
      </c>
      <c r="Q1144" s="1">
        <v>100000</v>
      </c>
      <c r="R1144" s="8">
        <v>2000000</v>
      </c>
      <c r="S1144" s="8" t="str">
        <f t="shared" si="35"/>
        <v>181000002000000</v>
      </c>
      <c r="T1144" s="8" t="s">
        <v>48</v>
      </c>
      <c r="U1144" s="1">
        <f t="shared" si="36"/>
        <v>5325.1541200000001</v>
      </c>
    </row>
    <row r="1145" spans="16:21" x14ac:dyDescent="0.25">
      <c r="P1145" s="1">
        <v>19</v>
      </c>
      <c r="Q1145" s="1">
        <v>100000</v>
      </c>
      <c r="R1145" s="8">
        <v>2000000</v>
      </c>
      <c r="S1145" s="8" t="str">
        <f t="shared" si="35"/>
        <v>191000002000000</v>
      </c>
      <c r="T1145" s="8" t="s">
        <v>48</v>
      </c>
      <c r="U1145" s="1">
        <f t="shared" si="36"/>
        <v>5325.1541200000001</v>
      </c>
    </row>
    <row r="1146" spans="16:21" x14ac:dyDescent="0.25">
      <c r="P1146" s="1">
        <v>20</v>
      </c>
      <c r="Q1146" s="1">
        <v>100000</v>
      </c>
      <c r="R1146" s="8">
        <v>2000000</v>
      </c>
      <c r="S1146" s="8" t="str">
        <f t="shared" si="35"/>
        <v>201000002000000</v>
      </c>
      <c r="T1146" s="8" t="s">
        <v>48</v>
      </c>
      <c r="U1146" s="1">
        <f t="shared" si="36"/>
        <v>5325.1541200000001</v>
      </c>
    </row>
    <row r="1147" spans="16:21" x14ac:dyDescent="0.25">
      <c r="P1147" s="1">
        <v>21</v>
      </c>
      <c r="Q1147" s="1">
        <v>100000</v>
      </c>
      <c r="R1147" s="8">
        <v>2000000</v>
      </c>
      <c r="S1147" s="8" t="str">
        <f t="shared" si="35"/>
        <v>211000002000000</v>
      </c>
      <c r="T1147" s="8" t="s">
        <v>48</v>
      </c>
      <c r="U1147" s="1">
        <f t="shared" si="36"/>
        <v>5325.1541200000001</v>
      </c>
    </row>
    <row r="1148" spans="16:21" x14ac:dyDescent="0.25">
      <c r="P1148" s="1">
        <v>22</v>
      </c>
      <c r="Q1148" s="1">
        <v>100000</v>
      </c>
      <c r="R1148" s="8">
        <v>2000000</v>
      </c>
      <c r="S1148" s="8" t="str">
        <f t="shared" si="35"/>
        <v>221000002000000</v>
      </c>
      <c r="T1148" s="8" t="s">
        <v>48</v>
      </c>
      <c r="U1148" s="1">
        <f t="shared" si="36"/>
        <v>5325.1541200000001</v>
      </c>
    </row>
    <row r="1149" spans="16:21" x14ac:dyDescent="0.25">
      <c r="P1149" s="1">
        <v>23</v>
      </c>
      <c r="Q1149" s="1">
        <v>100000</v>
      </c>
      <c r="R1149" s="8">
        <v>2000000</v>
      </c>
      <c r="S1149" s="8" t="str">
        <f t="shared" si="35"/>
        <v>231000002000000</v>
      </c>
      <c r="T1149" s="8" t="s">
        <v>48</v>
      </c>
      <c r="U1149" s="1">
        <f t="shared" si="36"/>
        <v>5325.1541200000001</v>
      </c>
    </row>
    <row r="1150" spans="16:21" x14ac:dyDescent="0.25">
      <c r="P1150" s="1">
        <v>24</v>
      </c>
      <c r="Q1150" s="1">
        <v>100000</v>
      </c>
      <c r="R1150" s="8">
        <v>2000000</v>
      </c>
      <c r="S1150" s="8" t="str">
        <f t="shared" si="35"/>
        <v>241000002000000</v>
      </c>
      <c r="T1150" s="8" t="s">
        <v>48</v>
      </c>
      <c r="U1150" s="1">
        <f t="shared" si="36"/>
        <v>5325.1541200000001</v>
      </c>
    </row>
    <row r="1151" spans="16:21" x14ac:dyDescent="0.25">
      <c r="P1151" s="1">
        <v>25</v>
      </c>
      <c r="Q1151" s="1">
        <v>100000</v>
      </c>
      <c r="R1151" s="8">
        <v>2000000</v>
      </c>
      <c r="S1151" s="8" t="str">
        <f t="shared" si="35"/>
        <v>251000002000000</v>
      </c>
      <c r="T1151" s="8" t="s">
        <v>48</v>
      </c>
      <c r="U1151" s="1">
        <f t="shared" si="36"/>
        <v>5325.1541200000001</v>
      </c>
    </row>
    <row r="1152" spans="16:21" x14ac:dyDescent="0.25">
      <c r="P1152" s="1">
        <v>26</v>
      </c>
      <c r="Q1152" s="1">
        <v>100000</v>
      </c>
      <c r="R1152" s="8">
        <v>2000000</v>
      </c>
      <c r="S1152" s="8" t="str">
        <f t="shared" si="35"/>
        <v>261000002000000</v>
      </c>
      <c r="T1152" s="8" t="s">
        <v>34</v>
      </c>
      <c r="U1152" s="1">
        <f t="shared" si="36"/>
        <v>6522.3375624486689</v>
      </c>
    </row>
    <row r="1153" spans="16:21" x14ac:dyDescent="0.25">
      <c r="P1153" s="1">
        <v>27</v>
      </c>
      <c r="Q1153" s="1">
        <v>100000</v>
      </c>
      <c r="R1153" s="8">
        <v>2000000</v>
      </c>
      <c r="S1153" s="8" t="str">
        <f t="shared" si="35"/>
        <v>271000002000000</v>
      </c>
      <c r="T1153" s="8" t="s">
        <v>34</v>
      </c>
      <c r="U1153" s="1">
        <f t="shared" si="36"/>
        <v>6522.3375624486689</v>
      </c>
    </row>
    <row r="1154" spans="16:21" x14ac:dyDescent="0.25">
      <c r="P1154" s="1">
        <v>28</v>
      </c>
      <c r="Q1154" s="1">
        <v>100000</v>
      </c>
      <c r="R1154" s="8">
        <v>2000000</v>
      </c>
      <c r="S1154" s="8" t="str">
        <f t="shared" si="35"/>
        <v>281000002000000</v>
      </c>
      <c r="T1154" s="8" t="s">
        <v>34</v>
      </c>
      <c r="U1154" s="1">
        <f t="shared" si="36"/>
        <v>6522.3375624486689</v>
      </c>
    </row>
    <row r="1155" spans="16:21" x14ac:dyDescent="0.25">
      <c r="P1155" s="1">
        <v>29</v>
      </c>
      <c r="Q1155" s="1">
        <v>100000</v>
      </c>
      <c r="R1155" s="8">
        <v>2000000</v>
      </c>
      <c r="S1155" s="8" t="str">
        <f t="shared" ref="S1155:S1218" si="37">P1155&amp;Q1155&amp;R1155</f>
        <v>291000002000000</v>
      </c>
      <c r="T1155" s="8" t="s">
        <v>34</v>
      </c>
      <c r="U1155" s="1">
        <f t="shared" si="36"/>
        <v>6522.3375624486689</v>
      </c>
    </row>
    <row r="1156" spans="16:21" x14ac:dyDescent="0.25">
      <c r="P1156" s="1">
        <v>30</v>
      </c>
      <c r="Q1156" s="1">
        <v>100000</v>
      </c>
      <c r="R1156" s="8">
        <v>2000000</v>
      </c>
      <c r="S1156" s="8" t="str">
        <f t="shared" si="37"/>
        <v>301000002000000</v>
      </c>
      <c r="T1156" s="8" t="s">
        <v>34</v>
      </c>
      <c r="U1156" s="1">
        <f t="shared" si="36"/>
        <v>6522.3375624486689</v>
      </c>
    </row>
    <row r="1157" spans="16:21" x14ac:dyDescent="0.25">
      <c r="P1157" s="1">
        <v>31</v>
      </c>
      <c r="Q1157" s="1">
        <v>100000</v>
      </c>
      <c r="R1157" s="8">
        <v>2000000</v>
      </c>
      <c r="S1157" s="8" t="str">
        <f t="shared" si="37"/>
        <v>311000002000000</v>
      </c>
      <c r="T1157" s="8" t="s">
        <v>34</v>
      </c>
      <c r="U1157" s="1">
        <f t="shared" si="36"/>
        <v>6522.3375624486689</v>
      </c>
    </row>
    <row r="1158" spans="16:21" x14ac:dyDescent="0.25">
      <c r="P1158" s="1">
        <v>32</v>
      </c>
      <c r="Q1158" s="1">
        <v>100000</v>
      </c>
      <c r="R1158" s="8">
        <v>2000000</v>
      </c>
      <c r="S1158" s="8" t="str">
        <f t="shared" si="37"/>
        <v>321000002000000</v>
      </c>
      <c r="T1158" s="8" t="s">
        <v>34</v>
      </c>
      <c r="U1158" s="1">
        <f t="shared" si="36"/>
        <v>6522.3375624486689</v>
      </c>
    </row>
    <row r="1159" spans="16:21" x14ac:dyDescent="0.25">
      <c r="P1159" s="1">
        <v>33</v>
      </c>
      <c r="Q1159" s="1">
        <v>100000</v>
      </c>
      <c r="R1159" s="8">
        <v>2000000</v>
      </c>
      <c r="S1159" s="8" t="str">
        <f t="shared" si="37"/>
        <v>331000002000000</v>
      </c>
      <c r="T1159" s="8" t="s">
        <v>34</v>
      </c>
      <c r="U1159" s="1">
        <f t="shared" si="36"/>
        <v>6522.3375624486689</v>
      </c>
    </row>
    <row r="1160" spans="16:21" x14ac:dyDescent="0.25">
      <c r="P1160" s="1">
        <v>34</v>
      </c>
      <c r="Q1160" s="1">
        <v>100000</v>
      </c>
      <c r="R1160" s="8">
        <v>2000000</v>
      </c>
      <c r="S1160" s="8" t="str">
        <f t="shared" si="37"/>
        <v>341000002000000</v>
      </c>
      <c r="T1160" s="8" t="s">
        <v>34</v>
      </c>
      <c r="U1160" s="1">
        <f t="shared" si="36"/>
        <v>6522.3375624486689</v>
      </c>
    </row>
    <row r="1161" spans="16:21" x14ac:dyDescent="0.25">
      <c r="P1161" s="1">
        <v>35</v>
      </c>
      <c r="Q1161" s="1">
        <v>100000</v>
      </c>
      <c r="R1161" s="8">
        <v>2000000</v>
      </c>
      <c r="S1161" s="8" t="str">
        <f t="shared" si="37"/>
        <v>351000002000000</v>
      </c>
      <c r="T1161" s="8" t="s">
        <v>34</v>
      </c>
      <c r="U1161" s="1">
        <f t="shared" si="36"/>
        <v>6522.3375624486689</v>
      </c>
    </row>
    <row r="1162" spans="16:21" x14ac:dyDescent="0.25">
      <c r="P1162" s="1">
        <v>36</v>
      </c>
      <c r="Q1162" s="1">
        <v>100000</v>
      </c>
      <c r="R1162" s="8">
        <v>2000000</v>
      </c>
      <c r="S1162" s="8" t="str">
        <f t="shared" si="37"/>
        <v>361000002000000</v>
      </c>
      <c r="T1162" s="8" t="s">
        <v>35</v>
      </c>
      <c r="U1162" s="1">
        <f t="shared" si="36"/>
        <v>8071.0128036374135</v>
      </c>
    </row>
    <row r="1163" spans="16:21" x14ac:dyDescent="0.25">
      <c r="P1163" s="1">
        <v>37</v>
      </c>
      <c r="Q1163" s="1">
        <v>100000</v>
      </c>
      <c r="R1163" s="8">
        <v>2000000</v>
      </c>
      <c r="S1163" s="8" t="str">
        <f t="shared" si="37"/>
        <v>371000002000000</v>
      </c>
      <c r="T1163" s="8" t="s">
        <v>35</v>
      </c>
      <c r="U1163" s="1">
        <f t="shared" si="36"/>
        <v>8071.0128036374135</v>
      </c>
    </row>
    <row r="1164" spans="16:21" x14ac:dyDescent="0.25">
      <c r="P1164" s="1">
        <v>38</v>
      </c>
      <c r="Q1164" s="1">
        <v>100000</v>
      </c>
      <c r="R1164" s="8">
        <v>2000000</v>
      </c>
      <c r="S1164" s="8" t="str">
        <f t="shared" si="37"/>
        <v>381000002000000</v>
      </c>
      <c r="T1164" s="8" t="s">
        <v>35</v>
      </c>
      <c r="U1164" s="1">
        <f t="shared" si="36"/>
        <v>8071.0128036374135</v>
      </c>
    </row>
    <row r="1165" spans="16:21" x14ac:dyDescent="0.25">
      <c r="P1165" s="1">
        <v>39</v>
      </c>
      <c r="Q1165" s="1">
        <v>100000</v>
      </c>
      <c r="R1165" s="8">
        <v>2000000</v>
      </c>
      <c r="S1165" s="8" t="str">
        <f t="shared" si="37"/>
        <v>391000002000000</v>
      </c>
      <c r="T1165" s="8" t="s">
        <v>35</v>
      </c>
      <c r="U1165" s="1">
        <f t="shared" si="36"/>
        <v>8071.0128036374135</v>
      </c>
    </row>
    <row r="1166" spans="16:21" x14ac:dyDescent="0.25">
      <c r="P1166" s="1">
        <v>40</v>
      </c>
      <c r="Q1166" s="1">
        <v>100000</v>
      </c>
      <c r="R1166" s="8">
        <v>2000000</v>
      </c>
      <c r="S1166" s="8" t="str">
        <f t="shared" si="37"/>
        <v>401000002000000</v>
      </c>
      <c r="T1166" s="8" t="s">
        <v>35</v>
      </c>
      <c r="U1166" s="1">
        <f t="shared" si="36"/>
        <v>8071.0128036374135</v>
      </c>
    </row>
    <row r="1167" spans="16:21" x14ac:dyDescent="0.25">
      <c r="P1167" s="1">
        <v>41</v>
      </c>
      <c r="Q1167" s="1">
        <v>100000</v>
      </c>
      <c r="R1167" s="8">
        <v>2000000</v>
      </c>
      <c r="S1167" s="8" t="str">
        <f t="shared" si="37"/>
        <v>411000002000000</v>
      </c>
      <c r="T1167" s="8" t="s">
        <v>35</v>
      </c>
      <c r="U1167" s="1">
        <f t="shared" si="36"/>
        <v>8071.0128036374135</v>
      </c>
    </row>
    <row r="1168" spans="16:21" x14ac:dyDescent="0.25">
      <c r="P1168" s="1">
        <v>42</v>
      </c>
      <c r="Q1168" s="1">
        <v>100000</v>
      </c>
      <c r="R1168" s="8">
        <v>2000000</v>
      </c>
      <c r="S1168" s="8" t="str">
        <f t="shared" si="37"/>
        <v>421000002000000</v>
      </c>
      <c r="T1168" s="8" t="s">
        <v>35</v>
      </c>
      <c r="U1168" s="1">
        <f t="shared" si="36"/>
        <v>8071.0128036374135</v>
      </c>
    </row>
    <row r="1169" spans="16:21" x14ac:dyDescent="0.25">
      <c r="P1169" s="1">
        <v>43</v>
      </c>
      <c r="Q1169" s="1">
        <v>100000</v>
      </c>
      <c r="R1169" s="8">
        <v>2000000</v>
      </c>
      <c r="S1169" s="8" t="str">
        <f t="shared" si="37"/>
        <v>431000002000000</v>
      </c>
      <c r="T1169" s="8" t="s">
        <v>35</v>
      </c>
      <c r="U1169" s="1">
        <f t="shared" si="36"/>
        <v>8071.0128036374135</v>
      </c>
    </row>
    <row r="1170" spans="16:21" x14ac:dyDescent="0.25">
      <c r="P1170" s="1">
        <v>44</v>
      </c>
      <c r="Q1170" s="1">
        <v>100000</v>
      </c>
      <c r="R1170" s="8">
        <v>2000000</v>
      </c>
      <c r="S1170" s="8" t="str">
        <f t="shared" si="37"/>
        <v>441000002000000</v>
      </c>
      <c r="T1170" s="8" t="s">
        <v>35</v>
      </c>
      <c r="U1170" s="1">
        <f t="shared" si="36"/>
        <v>8071.0128036374135</v>
      </c>
    </row>
    <row r="1171" spans="16:21" x14ac:dyDescent="0.25">
      <c r="P1171" s="1">
        <v>45</v>
      </c>
      <c r="Q1171" s="1">
        <v>100000</v>
      </c>
      <c r="R1171" s="8">
        <v>2000000</v>
      </c>
      <c r="S1171" s="8" t="str">
        <f t="shared" si="37"/>
        <v>451000002000000</v>
      </c>
      <c r="T1171" s="8" t="s">
        <v>35</v>
      </c>
      <c r="U1171" s="1">
        <f t="shared" si="36"/>
        <v>8071.0128036374135</v>
      </c>
    </row>
    <row r="1172" spans="16:21" x14ac:dyDescent="0.25">
      <c r="P1172" s="1">
        <v>46</v>
      </c>
      <c r="Q1172" s="1">
        <v>100000</v>
      </c>
      <c r="R1172" s="8">
        <v>2000000</v>
      </c>
      <c r="S1172" s="8" t="str">
        <f t="shared" si="37"/>
        <v>461000002000000</v>
      </c>
      <c r="T1172" s="8" t="s">
        <v>36</v>
      </c>
      <c r="U1172" s="1">
        <f t="shared" si="36"/>
        <v>10657.814974907449</v>
      </c>
    </row>
    <row r="1173" spans="16:21" x14ac:dyDescent="0.25">
      <c r="P1173" s="1">
        <v>47</v>
      </c>
      <c r="Q1173" s="1">
        <v>100000</v>
      </c>
      <c r="R1173" s="8">
        <v>2000000</v>
      </c>
      <c r="S1173" s="8" t="str">
        <f t="shared" si="37"/>
        <v>471000002000000</v>
      </c>
      <c r="T1173" s="8" t="s">
        <v>36</v>
      </c>
      <c r="U1173" s="1">
        <f t="shared" si="36"/>
        <v>10657.814974907449</v>
      </c>
    </row>
    <row r="1174" spans="16:21" x14ac:dyDescent="0.25">
      <c r="P1174" s="1">
        <v>48</v>
      </c>
      <c r="Q1174" s="1">
        <v>100000</v>
      </c>
      <c r="R1174" s="8">
        <v>2000000</v>
      </c>
      <c r="S1174" s="8" t="str">
        <f t="shared" si="37"/>
        <v>481000002000000</v>
      </c>
      <c r="T1174" s="8" t="s">
        <v>36</v>
      </c>
      <c r="U1174" s="1">
        <f t="shared" si="36"/>
        <v>10657.814974907449</v>
      </c>
    </row>
    <row r="1175" spans="16:21" x14ac:dyDescent="0.25">
      <c r="P1175" s="1">
        <v>49</v>
      </c>
      <c r="Q1175" s="1">
        <v>100000</v>
      </c>
      <c r="R1175" s="8">
        <v>2000000</v>
      </c>
      <c r="S1175" s="8" t="str">
        <f t="shared" si="37"/>
        <v>491000002000000</v>
      </c>
      <c r="T1175" s="8" t="s">
        <v>36</v>
      </c>
      <c r="U1175" s="1">
        <f t="shared" si="36"/>
        <v>10657.814974907449</v>
      </c>
    </row>
    <row r="1176" spans="16:21" x14ac:dyDescent="0.25">
      <c r="P1176" s="1">
        <v>50</v>
      </c>
      <c r="Q1176" s="1">
        <v>100000</v>
      </c>
      <c r="R1176" s="8">
        <v>2000000</v>
      </c>
      <c r="S1176" s="8" t="str">
        <f t="shared" si="37"/>
        <v>501000002000000</v>
      </c>
      <c r="T1176" s="8" t="s">
        <v>36</v>
      </c>
      <c r="U1176" s="1">
        <f t="shared" si="36"/>
        <v>10657.814974907449</v>
      </c>
    </row>
    <row r="1177" spans="16:21" x14ac:dyDescent="0.25">
      <c r="P1177" s="1">
        <v>51</v>
      </c>
      <c r="Q1177" s="1">
        <v>100000</v>
      </c>
      <c r="R1177" s="8">
        <v>2000000</v>
      </c>
      <c r="S1177" s="8" t="str">
        <f t="shared" si="37"/>
        <v>511000002000000</v>
      </c>
      <c r="T1177" s="8" t="s">
        <v>37</v>
      </c>
      <c r="U1177" s="1">
        <f t="shared" si="36"/>
        <v>15119.666504822479</v>
      </c>
    </row>
    <row r="1178" spans="16:21" x14ac:dyDescent="0.25">
      <c r="P1178" s="1">
        <v>52</v>
      </c>
      <c r="Q1178" s="1">
        <v>100000</v>
      </c>
      <c r="R1178" s="8">
        <v>2000000</v>
      </c>
      <c r="S1178" s="8" t="str">
        <f t="shared" si="37"/>
        <v>521000002000000</v>
      </c>
      <c r="T1178" s="8" t="s">
        <v>37</v>
      </c>
      <c r="U1178" s="1">
        <f t="shared" si="36"/>
        <v>15119.666504822479</v>
      </c>
    </row>
    <row r="1179" spans="16:21" x14ac:dyDescent="0.25">
      <c r="P1179" s="1">
        <v>53</v>
      </c>
      <c r="Q1179" s="1">
        <v>100000</v>
      </c>
      <c r="R1179" s="8">
        <v>2000000</v>
      </c>
      <c r="S1179" s="8" t="str">
        <f t="shared" si="37"/>
        <v>531000002000000</v>
      </c>
      <c r="T1179" s="8" t="s">
        <v>37</v>
      </c>
      <c r="U1179" s="1">
        <f t="shared" si="36"/>
        <v>15119.666504822479</v>
      </c>
    </row>
    <row r="1180" spans="16:21" x14ac:dyDescent="0.25">
      <c r="P1180" s="1">
        <v>54</v>
      </c>
      <c r="Q1180" s="1">
        <v>100000</v>
      </c>
      <c r="R1180" s="8">
        <v>2000000</v>
      </c>
      <c r="S1180" s="8" t="str">
        <f t="shared" si="37"/>
        <v>541000002000000</v>
      </c>
      <c r="T1180" s="8" t="s">
        <v>37</v>
      </c>
      <c r="U1180" s="1">
        <f t="shared" si="36"/>
        <v>15119.666504822479</v>
      </c>
    </row>
    <row r="1181" spans="16:21" x14ac:dyDescent="0.25">
      <c r="P1181" s="1">
        <v>55</v>
      </c>
      <c r="Q1181" s="1">
        <v>100000</v>
      </c>
      <c r="R1181" s="8">
        <v>2000000</v>
      </c>
      <c r="S1181" s="8" t="str">
        <f t="shared" si="37"/>
        <v>551000002000000</v>
      </c>
      <c r="T1181" s="8" t="s">
        <v>37</v>
      </c>
      <c r="U1181" s="1">
        <f t="shared" si="36"/>
        <v>15119.666504822479</v>
      </c>
    </row>
    <row r="1182" spans="16:21" x14ac:dyDescent="0.25">
      <c r="P1182" s="1">
        <v>56</v>
      </c>
      <c r="Q1182" s="1">
        <v>100000</v>
      </c>
      <c r="R1182" s="8">
        <v>2000000</v>
      </c>
      <c r="S1182" s="8" t="str">
        <f t="shared" si="37"/>
        <v>561000002000000</v>
      </c>
      <c r="T1182" s="8" t="s">
        <v>38</v>
      </c>
      <c r="U1182" s="1">
        <f t="shared" si="36"/>
        <v>21019.253923041761</v>
      </c>
    </row>
    <row r="1183" spans="16:21" x14ac:dyDescent="0.25">
      <c r="P1183" s="1">
        <v>57</v>
      </c>
      <c r="Q1183" s="1">
        <v>100000</v>
      </c>
      <c r="R1183" s="8">
        <v>2000000</v>
      </c>
      <c r="S1183" s="8" t="str">
        <f t="shared" si="37"/>
        <v>571000002000000</v>
      </c>
      <c r="T1183" s="8" t="s">
        <v>38</v>
      </c>
      <c r="U1183" s="1">
        <f t="shared" si="36"/>
        <v>21019.253923041761</v>
      </c>
    </row>
    <row r="1184" spans="16:21" x14ac:dyDescent="0.25">
      <c r="P1184" s="1">
        <v>58</v>
      </c>
      <c r="Q1184" s="1">
        <v>100000</v>
      </c>
      <c r="R1184" s="8">
        <v>2000000</v>
      </c>
      <c r="S1184" s="8" t="str">
        <f t="shared" si="37"/>
        <v>581000002000000</v>
      </c>
      <c r="T1184" s="8" t="s">
        <v>38</v>
      </c>
      <c r="U1184" s="1">
        <f t="shared" si="36"/>
        <v>21019.253923041761</v>
      </c>
    </row>
    <row r="1185" spans="16:21" x14ac:dyDescent="0.25">
      <c r="P1185" s="1">
        <v>59</v>
      </c>
      <c r="Q1185" s="1">
        <v>100000</v>
      </c>
      <c r="R1185" s="8">
        <v>2000000</v>
      </c>
      <c r="S1185" s="8" t="str">
        <f t="shared" si="37"/>
        <v>591000002000000</v>
      </c>
      <c r="T1185" s="8" t="s">
        <v>38</v>
      </c>
      <c r="U1185" s="1">
        <f t="shared" si="36"/>
        <v>21019.253923041761</v>
      </c>
    </row>
    <row r="1186" spans="16:21" x14ac:dyDescent="0.25">
      <c r="P1186" s="1">
        <v>60</v>
      </c>
      <c r="Q1186" s="1">
        <v>100000</v>
      </c>
      <c r="R1186" s="8">
        <v>2000000</v>
      </c>
      <c r="S1186" s="8" t="str">
        <f t="shared" si="37"/>
        <v>601000002000000</v>
      </c>
      <c r="T1186" s="8" t="s">
        <v>38</v>
      </c>
      <c r="U1186" s="1">
        <f t="shared" si="36"/>
        <v>21019.253923041761</v>
      </c>
    </row>
    <row r="1187" spans="16:21" x14ac:dyDescent="0.25">
      <c r="P1187" s="1">
        <v>61</v>
      </c>
      <c r="Q1187" s="1">
        <v>100000</v>
      </c>
      <c r="R1187" s="8">
        <v>2000000</v>
      </c>
      <c r="S1187" s="8" t="str">
        <f t="shared" si="37"/>
        <v>611000002000000</v>
      </c>
      <c r="T1187" s="8" t="s">
        <v>39</v>
      </c>
      <c r="U1187" s="1">
        <f t="shared" si="36"/>
        <v>33272.83899032326</v>
      </c>
    </row>
    <row r="1188" spans="16:21" x14ac:dyDescent="0.25">
      <c r="P1188" s="1">
        <v>62</v>
      </c>
      <c r="Q1188" s="1">
        <v>100000</v>
      </c>
      <c r="R1188" s="8">
        <v>2000000</v>
      </c>
      <c r="S1188" s="8" t="str">
        <f t="shared" si="37"/>
        <v>621000002000000</v>
      </c>
      <c r="T1188" s="8" t="s">
        <v>39</v>
      </c>
      <c r="U1188" s="1">
        <f t="shared" si="36"/>
        <v>33272.83899032326</v>
      </c>
    </row>
    <row r="1189" spans="16:21" x14ac:dyDescent="0.25">
      <c r="P1189" s="1">
        <v>63</v>
      </c>
      <c r="Q1189" s="1">
        <v>100000</v>
      </c>
      <c r="R1189" s="8">
        <v>2000000</v>
      </c>
      <c r="S1189" s="8" t="str">
        <f t="shared" si="37"/>
        <v>631000002000000</v>
      </c>
      <c r="T1189" s="8" t="s">
        <v>39</v>
      </c>
      <c r="U1189" s="1">
        <f t="shared" si="36"/>
        <v>33272.83899032326</v>
      </c>
    </row>
    <row r="1190" spans="16:21" x14ac:dyDescent="0.25">
      <c r="P1190" s="1">
        <v>64</v>
      </c>
      <c r="Q1190" s="1">
        <v>100000</v>
      </c>
      <c r="R1190" s="8">
        <v>2000000</v>
      </c>
      <c r="S1190" s="8" t="str">
        <f t="shared" si="37"/>
        <v>641000002000000</v>
      </c>
      <c r="T1190" s="8" t="s">
        <v>39</v>
      </c>
      <c r="U1190" s="1">
        <f t="shared" si="36"/>
        <v>33272.83899032326</v>
      </c>
    </row>
    <row r="1191" spans="16:21" x14ac:dyDescent="0.25">
      <c r="P1191" s="1">
        <v>65</v>
      </c>
      <c r="Q1191" s="1">
        <v>100000</v>
      </c>
      <c r="R1191" s="8">
        <v>2000000</v>
      </c>
      <c r="S1191" s="8" t="str">
        <f t="shared" si="37"/>
        <v>651000002000000</v>
      </c>
      <c r="T1191" s="8" t="s">
        <v>39</v>
      </c>
      <c r="U1191" s="1">
        <f t="shared" si="36"/>
        <v>33272.83899032326</v>
      </c>
    </row>
    <row r="1192" spans="16:21" x14ac:dyDescent="0.25">
      <c r="P1192" s="1">
        <v>66</v>
      </c>
      <c r="Q1192" s="1">
        <v>100000</v>
      </c>
      <c r="R1192" s="8">
        <v>2000000</v>
      </c>
      <c r="S1192" s="8" t="str">
        <f t="shared" si="37"/>
        <v>661000002000000</v>
      </c>
      <c r="T1192" s="8" t="s">
        <v>40</v>
      </c>
      <c r="U1192" s="1">
        <f t="shared" ref="U1192:U1251" si="38">VLOOKUP(T1192,$A$4:$N$14,11,FALSE)</f>
        <v>41436.114921033513</v>
      </c>
    </row>
    <row r="1193" spans="16:21" x14ac:dyDescent="0.25">
      <c r="P1193" s="1">
        <v>67</v>
      </c>
      <c r="Q1193" s="1">
        <v>100000</v>
      </c>
      <c r="R1193" s="8">
        <v>2000000</v>
      </c>
      <c r="S1193" s="8" t="str">
        <f t="shared" si="37"/>
        <v>671000002000000</v>
      </c>
      <c r="T1193" s="8" t="s">
        <v>40</v>
      </c>
      <c r="U1193" s="1">
        <f t="shared" si="38"/>
        <v>41436.114921033513</v>
      </c>
    </row>
    <row r="1194" spans="16:21" x14ac:dyDescent="0.25">
      <c r="P1194" s="1">
        <v>68</v>
      </c>
      <c r="Q1194" s="1">
        <v>100000</v>
      </c>
      <c r="R1194" s="8">
        <v>2000000</v>
      </c>
      <c r="S1194" s="8" t="str">
        <f t="shared" si="37"/>
        <v>681000002000000</v>
      </c>
      <c r="T1194" s="8" t="s">
        <v>40</v>
      </c>
      <c r="U1194" s="1">
        <f t="shared" si="38"/>
        <v>41436.114921033513</v>
      </c>
    </row>
    <row r="1195" spans="16:21" x14ac:dyDescent="0.25">
      <c r="P1195" s="1">
        <v>69</v>
      </c>
      <c r="Q1195" s="1">
        <v>100000</v>
      </c>
      <c r="R1195" s="8">
        <v>2000000</v>
      </c>
      <c r="S1195" s="8" t="str">
        <f t="shared" si="37"/>
        <v>691000002000000</v>
      </c>
      <c r="T1195" s="8" t="s">
        <v>40</v>
      </c>
      <c r="U1195" s="1">
        <f t="shared" si="38"/>
        <v>41436.114921033513</v>
      </c>
    </row>
    <row r="1196" spans="16:21" x14ac:dyDescent="0.25">
      <c r="P1196" s="1">
        <v>70</v>
      </c>
      <c r="Q1196" s="1">
        <v>100000</v>
      </c>
      <c r="R1196" s="8">
        <v>2000000</v>
      </c>
      <c r="S1196" s="8" t="str">
        <f t="shared" si="37"/>
        <v>701000002000000</v>
      </c>
      <c r="T1196" s="8" t="s">
        <v>40</v>
      </c>
      <c r="U1196" s="1">
        <f t="shared" si="38"/>
        <v>41436.114921033513</v>
      </c>
    </row>
    <row r="1197" spans="16:21" x14ac:dyDescent="0.25">
      <c r="P1197" s="1">
        <v>71</v>
      </c>
      <c r="Q1197" s="1">
        <v>100000</v>
      </c>
      <c r="R1197" s="8">
        <v>2000000</v>
      </c>
      <c r="S1197" s="8" t="str">
        <f t="shared" si="37"/>
        <v>711000002000000</v>
      </c>
      <c r="T1197" s="8" t="s">
        <v>41</v>
      </c>
      <c r="U1197" s="1">
        <f t="shared" si="38"/>
        <v>49963.113555509692</v>
      </c>
    </row>
    <row r="1198" spans="16:21" x14ac:dyDescent="0.25">
      <c r="P1198" s="1">
        <v>72</v>
      </c>
      <c r="Q1198" s="1">
        <v>100000</v>
      </c>
      <c r="R1198" s="8">
        <v>2000000</v>
      </c>
      <c r="S1198" s="8" t="str">
        <f t="shared" si="37"/>
        <v>721000002000000</v>
      </c>
      <c r="T1198" s="8" t="s">
        <v>41</v>
      </c>
      <c r="U1198" s="1">
        <f t="shared" si="38"/>
        <v>49963.113555509692</v>
      </c>
    </row>
    <row r="1199" spans="16:21" x14ac:dyDescent="0.25">
      <c r="P1199" s="1">
        <v>73</v>
      </c>
      <c r="Q1199" s="1">
        <v>100000</v>
      </c>
      <c r="R1199" s="8">
        <v>2000000</v>
      </c>
      <c r="S1199" s="8" t="str">
        <f t="shared" si="37"/>
        <v>731000002000000</v>
      </c>
      <c r="T1199" s="8" t="s">
        <v>41</v>
      </c>
      <c r="U1199" s="1">
        <f t="shared" si="38"/>
        <v>49963.113555509692</v>
      </c>
    </row>
    <row r="1200" spans="16:21" x14ac:dyDescent="0.25">
      <c r="P1200" s="1">
        <v>74</v>
      </c>
      <c r="Q1200" s="1">
        <v>100000</v>
      </c>
      <c r="R1200" s="8">
        <v>2000000</v>
      </c>
      <c r="S1200" s="8" t="str">
        <f t="shared" si="37"/>
        <v>741000002000000</v>
      </c>
      <c r="T1200" s="8" t="s">
        <v>41</v>
      </c>
      <c r="U1200" s="1">
        <f t="shared" si="38"/>
        <v>49963.113555509692</v>
      </c>
    </row>
    <row r="1201" spans="16:21" x14ac:dyDescent="0.25">
      <c r="P1201" s="1">
        <v>75</v>
      </c>
      <c r="Q1201" s="1">
        <v>100000</v>
      </c>
      <c r="R1201" s="8">
        <v>2000000</v>
      </c>
      <c r="S1201" s="8" t="str">
        <f t="shared" si="37"/>
        <v>751000002000000</v>
      </c>
      <c r="T1201" s="8" t="s">
        <v>41</v>
      </c>
      <c r="U1201" s="1">
        <f t="shared" si="38"/>
        <v>49963.113555509692</v>
      </c>
    </row>
    <row r="1202" spans="16:21" x14ac:dyDescent="0.25">
      <c r="P1202" s="1">
        <v>76</v>
      </c>
      <c r="Q1202" s="1">
        <v>100000</v>
      </c>
      <c r="R1202" s="8">
        <v>2000000</v>
      </c>
      <c r="S1202" s="8" t="str">
        <f t="shared" si="37"/>
        <v>761000002000000</v>
      </c>
      <c r="T1202" s="8" t="s">
        <v>42</v>
      </c>
      <c r="U1202" s="1">
        <f t="shared" si="38"/>
        <v>63276.029592151506</v>
      </c>
    </row>
    <row r="1203" spans="16:21" x14ac:dyDescent="0.25">
      <c r="P1203" s="1">
        <v>77</v>
      </c>
      <c r="Q1203" s="1">
        <v>100000</v>
      </c>
      <c r="R1203" s="8">
        <v>2000000</v>
      </c>
      <c r="S1203" s="8" t="str">
        <f t="shared" si="37"/>
        <v>771000002000000</v>
      </c>
      <c r="T1203" s="8" t="s">
        <v>42</v>
      </c>
      <c r="U1203" s="1">
        <f t="shared" si="38"/>
        <v>63276.029592151506</v>
      </c>
    </row>
    <row r="1204" spans="16:21" x14ac:dyDescent="0.25">
      <c r="P1204" s="1">
        <v>78</v>
      </c>
      <c r="Q1204" s="1">
        <v>100000</v>
      </c>
      <c r="R1204" s="8">
        <v>2000000</v>
      </c>
      <c r="S1204" s="8" t="str">
        <f t="shared" si="37"/>
        <v>781000002000000</v>
      </c>
      <c r="T1204" s="8" t="s">
        <v>42</v>
      </c>
      <c r="U1204" s="1">
        <f t="shared" si="38"/>
        <v>63276.029592151506</v>
      </c>
    </row>
    <row r="1205" spans="16:21" x14ac:dyDescent="0.25">
      <c r="P1205" s="1">
        <v>79</v>
      </c>
      <c r="Q1205" s="1">
        <v>100000</v>
      </c>
      <c r="R1205" s="8">
        <v>2000000</v>
      </c>
      <c r="S1205" s="8" t="str">
        <f t="shared" si="37"/>
        <v>791000002000000</v>
      </c>
      <c r="T1205" s="8" t="s">
        <v>42</v>
      </c>
      <c r="U1205" s="1">
        <f t="shared" si="38"/>
        <v>63276.029592151506</v>
      </c>
    </row>
    <row r="1206" spans="16:21" x14ac:dyDescent="0.25">
      <c r="P1206" s="1">
        <v>80</v>
      </c>
      <c r="Q1206" s="1">
        <v>100000</v>
      </c>
      <c r="R1206" s="8">
        <v>2000000</v>
      </c>
      <c r="S1206" s="8" t="str">
        <f t="shared" si="37"/>
        <v>801000002000000</v>
      </c>
      <c r="T1206" s="8" t="s">
        <v>42</v>
      </c>
      <c r="U1206" s="1">
        <f t="shared" si="38"/>
        <v>63276.029592151506</v>
      </c>
    </row>
    <row r="1207" spans="16:21" x14ac:dyDescent="0.25">
      <c r="P1207" s="1">
        <v>81</v>
      </c>
      <c r="Q1207" s="1">
        <v>100000</v>
      </c>
      <c r="R1207" s="8">
        <v>2000000</v>
      </c>
      <c r="S1207" s="8" t="str">
        <f t="shared" si="37"/>
        <v>811000002000000</v>
      </c>
      <c r="T1207" s="8" t="s">
        <v>43</v>
      </c>
      <c r="U1207" s="1">
        <f t="shared" si="38"/>
        <v>81927.021510736522</v>
      </c>
    </row>
    <row r="1208" spans="16:21" x14ac:dyDescent="0.25">
      <c r="P1208" s="1">
        <v>82</v>
      </c>
      <c r="Q1208" s="1">
        <v>100000</v>
      </c>
      <c r="R1208" s="8">
        <v>2000000</v>
      </c>
      <c r="S1208" s="8" t="str">
        <f t="shared" si="37"/>
        <v>821000002000000</v>
      </c>
      <c r="T1208" s="8" t="s">
        <v>43</v>
      </c>
      <c r="U1208" s="1">
        <f t="shared" si="38"/>
        <v>81927.021510736522</v>
      </c>
    </row>
    <row r="1209" spans="16:21" x14ac:dyDescent="0.25">
      <c r="P1209" s="1">
        <v>83</v>
      </c>
      <c r="Q1209" s="1">
        <v>100000</v>
      </c>
      <c r="R1209" s="8">
        <v>2000000</v>
      </c>
      <c r="S1209" s="8" t="str">
        <f t="shared" si="37"/>
        <v>831000002000000</v>
      </c>
      <c r="T1209" s="8" t="s">
        <v>43</v>
      </c>
      <c r="U1209" s="1">
        <f t="shared" si="38"/>
        <v>81927.021510736522</v>
      </c>
    </row>
    <row r="1210" spans="16:21" x14ac:dyDescent="0.25">
      <c r="P1210" s="1">
        <v>84</v>
      </c>
      <c r="Q1210" s="1">
        <v>100000</v>
      </c>
      <c r="R1210" s="8">
        <v>2000000</v>
      </c>
      <c r="S1210" s="8" t="str">
        <f t="shared" si="37"/>
        <v>841000002000000</v>
      </c>
      <c r="T1210" s="8" t="s">
        <v>43</v>
      </c>
      <c r="U1210" s="1">
        <f t="shared" si="38"/>
        <v>81927.021510736522</v>
      </c>
    </row>
    <row r="1211" spans="16:21" x14ac:dyDescent="0.25">
      <c r="P1211" s="1">
        <v>85</v>
      </c>
      <c r="Q1211" s="1">
        <v>100000</v>
      </c>
      <c r="R1211" s="8">
        <v>2000000</v>
      </c>
      <c r="S1211" s="8" t="str">
        <f t="shared" si="37"/>
        <v>851000002000000</v>
      </c>
      <c r="T1211" s="8" t="s">
        <v>43</v>
      </c>
      <c r="U1211" s="1">
        <f t="shared" si="38"/>
        <v>81927.021510736522</v>
      </c>
    </row>
    <row r="1212" spans="16:21" x14ac:dyDescent="0.25">
      <c r="P1212" s="1">
        <v>86</v>
      </c>
      <c r="Q1212" s="1">
        <v>100000</v>
      </c>
      <c r="R1212" s="8">
        <v>2000000</v>
      </c>
      <c r="S1212" s="8" t="str">
        <f t="shared" si="37"/>
        <v>861000002000000</v>
      </c>
      <c r="T1212" s="8" t="s">
        <v>43</v>
      </c>
      <c r="U1212" s="1">
        <f t="shared" si="38"/>
        <v>81927.021510736522</v>
      </c>
    </row>
    <row r="1213" spans="16:21" x14ac:dyDescent="0.25">
      <c r="P1213" s="1">
        <v>87</v>
      </c>
      <c r="Q1213" s="1">
        <v>100000</v>
      </c>
      <c r="R1213" s="8">
        <v>2000000</v>
      </c>
      <c r="S1213" s="8" t="str">
        <f t="shared" si="37"/>
        <v>871000002000000</v>
      </c>
      <c r="T1213" s="8" t="s">
        <v>43</v>
      </c>
      <c r="U1213" s="1">
        <f t="shared" si="38"/>
        <v>81927.021510736522</v>
      </c>
    </row>
    <row r="1214" spans="16:21" x14ac:dyDescent="0.25">
      <c r="P1214" s="1">
        <v>88</v>
      </c>
      <c r="Q1214" s="1">
        <v>100000</v>
      </c>
      <c r="R1214" s="8">
        <v>2000000</v>
      </c>
      <c r="S1214" s="8" t="str">
        <f t="shared" si="37"/>
        <v>881000002000000</v>
      </c>
      <c r="T1214" s="8" t="s">
        <v>43</v>
      </c>
      <c r="U1214" s="1">
        <f t="shared" si="38"/>
        <v>81927.021510736522</v>
      </c>
    </row>
    <row r="1215" spans="16:21" x14ac:dyDescent="0.25">
      <c r="P1215" s="1">
        <v>89</v>
      </c>
      <c r="Q1215" s="1">
        <v>100000</v>
      </c>
      <c r="R1215" s="8">
        <v>2000000</v>
      </c>
      <c r="S1215" s="8" t="str">
        <f t="shared" si="37"/>
        <v>891000002000000</v>
      </c>
      <c r="T1215" s="8" t="s">
        <v>43</v>
      </c>
      <c r="U1215" s="1">
        <f t="shared" si="38"/>
        <v>81927.021510736522</v>
      </c>
    </row>
    <row r="1216" spans="16:21" x14ac:dyDescent="0.25">
      <c r="P1216" s="1">
        <v>90</v>
      </c>
      <c r="Q1216" s="1">
        <v>100000</v>
      </c>
      <c r="R1216" s="8">
        <v>2000000</v>
      </c>
      <c r="S1216" s="8" t="str">
        <f t="shared" si="37"/>
        <v>901000002000000</v>
      </c>
      <c r="T1216" s="8" t="s">
        <v>43</v>
      </c>
      <c r="U1216" s="1">
        <f t="shared" si="38"/>
        <v>81927.021510736522</v>
      </c>
    </row>
    <row r="1217" spans="16:21" x14ac:dyDescent="0.25">
      <c r="P1217" s="1">
        <v>91</v>
      </c>
      <c r="Q1217" s="1">
        <v>100000</v>
      </c>
      <c r="R1217" s="8">
        <v>2000000</v>
      </c>
      <c r="S1217" s="8" t="str">
        <f t="shared" si="37"/>
        <v>911000002000000</v>
      </c>
      <c r="T1217" s="8" t="s">
        <v>43</v>
      </c>
      <c r="U1217" s="1">
        <f t="shared" si="38"/>
        <v>81927.021510736522</v>
      </c>
    </row>
    <row r="1218" spans="16:21" x14ac:dyDescent="0.25">
      <c r="P1218" s="1">
        <v>92</v>
      </c>
      <c r="Q1218" s="1">
        <v>100000</v>
      </c>
      <c r="R1218" s="8">
        <v>2000000</v>
      </c>
      <c r="S1218" s="8" t="str">
        <f t="shared" si="37"/>
        <v>921000002000000</v>
      </c>
      <c r="T1218" s="8" t="s">
        <v>43</v>
      </c>
      <c r="U1218" s="1">
        <f t="shared" si="38"/>
        <v>81927.021510736522</v>
      </c>
    </row>
    <row r="1219" spans="16:21" x14ac:dyDescent="0.25">
      <c r="P1219" s="1">
        <v>93</v>
      </c>
      <c r="Q1219" s="1">
        <v>100000</v>
      </c>
      <c r="R1219" s="8">
        <v>2000000</v>
      </c>
      <c r="S1219" s="8" t="str">
        <f t="shared" ref="S1219:S1282" si="39">P1219&amp;Q1219&amp;R1219</f>
        <v>931000002000000</v>
      </c>
      <c r="T1219" s="8" t="s">
        <v>43</v>
      </c>
      <c r="U1219" s="1">
        <f t="shared" si="38"/>
        <v>81927.021510736522</v>
      </c>
    </row>
    <row r="1220" spans="16:21" x14ac:dyDescent="0.25">
      <c r="P1220" s="1">
        <v>94</v>
      </c>
      <c r="Q1220" s="1">
        <v>100000</v>
      </c>
      <c r="R1220" s="8">
        <v>2000000</v>
      </c>
      <c r="S1220" s="8" t="str">
        <f t="shared" si="39"/>
        <v>941000002000000</v>
      </c>
      <c r="T1220" s="8" t="s">
        <v>43</v>
      </c>
      <c r="U1220" s="1">
        <f t="shared" si="38"/>
        <v>81927.021510736522</v>
      </c>
    </row>
    <row r="1221" spans="16:21" x14ac:dyDescent="0.25">
      <c r="P1221" s="1">
        <v>95</v>
      </c>
      <c r="Q1221" s="1">
        <v>100000</v>
      </c>
      <c r="R1221" s="8">
        <v>2000000</v>
      </c>
      <c r="S1221" s="8" t="str">
        <f t="shared" si="39"/>
        <v>951000002000000</v>
      </c>
      <c r="T1221" s="8" t="s">
        <v>43</v>
      </c>
      <c r="U1221" s="1">
        <f t="shared" si="38"/>
        <v>81927.021510736522</v>
      </c>
    </row>
    <row r="1222" spans="16:21" x14ac:dyDescent="0.25">
      <c r="P1222" s="1">
        <v>96</v>
      </c>
      <c r="Q1222" s="1">
        <v>100000</v>
      </c>
      <c r="R1222" s="8">
        <v>2000000</v>
      </c>
      <c r="S1222" s="8" t="str">
        <f t="shared" si="39"/>
        <v>961000002000000</v>
      </c>
      <c r="T1222" s="8" t="s">
        <v>43</v>
      </c>
      <c r="U1222" s="1">
        <f t="shared" si="38"/>
        <v>81927.021510736522</v>
      </c>
    </row>
    <row r="1223" spans="16:21" x14ac:dyDescent="0.25">
      <c r="P1223" s="1">
        <v>97</v>
      </c>
      <c r="Q1223" s="1">
        <v>100000</v>
      </c>
      <c r="R1223" s="8">
        <v>2000000</v>
      </c>
      <c r="S1223" s="8" t="str">
        <f t="shared" si="39"/>
        <v>971000002000000</v>
      </c>
      <c r="T1223" s="8" t="s">
        <v>43</v>
      </c>
      <c r="U1223" s="1">
        <f t="shared" si="38"/>
        <v>81927.021510736522</v>
      </c>
    </row>
    <row r="1224" spans="16:21" x14ac:dyDescent="0.25">
      <c r="P1224" s="1">
        <v>98</v>
      </c>
      <c r="Q1224" s="1">
        <v>100000</v>
      </c>
      <c r="R1224" s="8">
        <v>2000000</v>
      </c>
      <c r="S1224" s="8" t="str">
        <f t="shared" si="39"/>
        <v>981000002000000</v>
      </c>
      <c r="T1224" s="8" t="s">
        <v>43</v>
      </c>
      <c r="U1224" s="1">
        <f t="shared" si="38"/>
        <v>81927.021510736522</v>
      </c>
    </row>
    <row r="1225" spans="16:21" x14ac:dyDescent="0.25">
      <c r="P1225" s="1">
        <v>99</v>
      </c>
      <c r="Q1225" s="1">
        <v>100000</v>
      </c>
      <c r="R1225" s="8">
        <v>2000000</v>
      </c>
      <c r="S1225" s="8" t="str">
        <f t="shared" si="39"/>
        <v>991000002000000</v>
      </c>
      <c r="T1225" s="8" t="s">
        <v>43</v>
      </c>
      <c r="U1225" s="1">
        <f t="shared" si="38"/>
        <v>81927.021510736522</v>
      </c>
    </row>
    <row r="1226" spans="16:21" x14ac:dyDescent="0.25">
      <c r="P1226" s="1">
        <v>100</v>
      </c>
      <c r="Q1226" s="1">
        <v>100000</v>
      </c>
      <c r="R1226" s="8">
        <v>2000000</v>
      </c>
      <c r="S1226" s="8" t="str">
        <f t="shared" si="39"/>
        <v>1001000002000000</v>
      </c>
      <c r="T1226" s="8" t="s">
        <v>43</v>
      </c>
      <c r="U1226" s="1">
        <f t="shared" si="38"/>
        <v>81927.021510736522</v>
      </c>
    </row>
    <row r="1227" spans="16:21" x14ac:dyDescent="0.25">
      <c r="P1227" s="1">
        <v>101</v>
      </c>
      <c r="Q1227" s="1">
        <v>100000</v>
      </c>
      <c r="R1227" s="8">
        <v>2000000</v>
      </c>
      <c r="S1227" s="8" t="str">
        <f t="shared" si="39"/>
        <v>1011000002000000</v>
      </c>
      <c r="T1227" s="8" t="s">
        <v>43</v>
      </c>
      <c r="U1227" s="1">
        <f t="shared" si="38"/>
        <v>81927.021510736522</v>
      </c>
    </row>
    <row r="1228" spans="16:21" x14ac:dyDescent="0.25">
      <c r="P1228" s="1">
        <v>102</v>
      </c>
      <c r="Q1228" s="1">
        <v>100000</v>
      </c>
      <c r="R1228" s="8">
        <v>2000000</v>
      </c>
      <c r="S1228" s="8" t="str">
        <f t="shared" si="39"/>
        <v>1021000002000000</v>
      </c>
      <c r="T1228" s="8" t="s">
        <v>43</v>
      </c>
      <c r="U1228" s="1">
        <f t="shared" si="38"/>
        <v>81927.021510736522</v>
      </c>
    </row>
    <row r="1229" spans="16:21" x14ac:dyDescent="0.25">
      <c r="P1229" s="1">
        <v>103</v>
      </c>
      <c r="Q1229" s="1">
        <v>100000</v>
      </c>
      <c r="R1229" s="8">
        <v>2000000</v>
      </c>
      <c r="S1229" s="8" t="str">
        <f t="shared" si="39"/>
        <v>1031000002000000</v>
      </c>
      <c r="T1229" s="8" t="s">
        <v>43</v>
      </c>
      <c r="U1229" s="1">
        <f t="shared" si="38"/>
        <v>81927.021510736522</v>
      </c>
    </row>
    <row r="1230" spans="16:21" x14ac:dyDescent="0.25">
      <c r="P1230" s="1">
        <v>104</v>
      </c>
      <c r="Q1230" s="1">
        <v>100000</v>
      </c>
      <c r="R1230" s="8">
        <v>2000000</v>
      </c>
      <c r="S1230" s="8" t="str">
        <f t="shared" si="39"/>
        <v>1041000002000000</v>
      </c>
      <c r="T1230" s="8" t="s">
        <v>43</v>
      </c>
      <c r="U1230" s="1">
        <f t="shared" si="38"/>
        <v>81927.021510736522</v>
      </c>
    </row>
    <row r="1231" spans="16:21" x14ac:dyDescent="0.25">
      <c r="P1231" s="1">
        <v>105</v>
      </c>
      <c r="Q1231" s="1">
        <v>100000</v>
      </c>
      <c r="R1231" s="8">
        <v>2000000</v>
      </c>
      <c r="S1231" s="8" t="str">
        <f t="shared" si="39"/>
        <v>1051000002000000</v>
      </c>
      <c r="T1231" s="8" t="s">
        <v>43</v>
      </c>
      <c r="U1231" s="1">
        <f t="shared" si="38"/>
        <v>81927.021510736522</v>
      </c>
    </row>
    <row r="1232" spans="16:21" x14ac:dyDescent="0.25">
      <c r="P1232" s="1">
        <v>106</v>
      </c>
      <c r="Q1232" s="1">
        <v>100000</v>
      </c>
      <c r="R1232" s="8">
        <v>2000000</v>
      </c>
      <c r="S1232" s="8" t="str">
        <f t="shared" si="39"/>
        <v>1061000002000000</v>
      </c>
      <c r="T1232" s="8" t="s">
        <v>43</v>
      </c>
      <c r="U1232" s="1">
        <f t="shared" si="38"/>
        <v>81927.021510736522</v>
      </c>
    </row>
    <row r="1233" spans="16:21" x14ac:dyDescent="0.25">
      <c r="P1233" s="1">
        <v>107</v>
      </c>
      <c r="Q1233" s="1">
        <v>100000</v>
      </c>
      <c r="R1233" s="8">
        <v>2000000</v>
      </c>
      <c r="S1233" s="8" t="str">
        <f t="shared" si="39"/>
        <v>1071000002000000</v>
      </c>
      <c r="T1233" s="8" t="s">
        <v>43</v>
      </c>
      <c r="U1233" s="1">
        <f t="shared" si="38"/>
        <v>81927.021510736522</v>
      </c>
    </row>
    <row r="1234" spans="16:21" x14ac:dyDescent="0.25">
      <c r="P1234" s="1">
        <v>108</v>
      </c>
      <c r="Q1234" s="1">
        <v>100000</v>
      </c>
      <c r="R1234" s="8">
        <v>2000000</v>
      </c>
      <c r="S1234" s="8" t="str">
        <f t="shared" si="39"/>
        <v>1081000002000000</v>
      </c>
      <c r="T1234" s="8" t="s">
        <v>43</v>
      </c>
      <c r="U1234" s="1">
        <f t="shared" si="38"/>
        <v>81927.021510736522</v>
      </c>
    </row>
    <row r="1235" spans="16:21" x14ac:dyDescent="0.25">
      <c r="P1235" s="1">
        <v>109</v>
      </c>
      <c r="Q1235" s="1">
        <v>100000</v>
      </c>
      <c r="R1235" s="8">
        <v>2000000</v>
      </c>
      <c r="S1235" s="8" t="str">
        <f t="shared" si="39"/>
        <v>1091000002000000</v>
      </c>
      <c r="T1235" s="8" t="s">
        <v>43</v>
      </c>
      <c r="U1235" s="1">
        <f t="shared" si="38"/>
        <v>81927.021510736522</v>
      </c>
    </row>
    <row r="1236" spans="16:21" x14ac:dyDescent="0.25">
      <c r="P1236" s="1">
        <v>110</v>
      </c>
      <c r="Q1236" s="1">
        <v>100000</v>
      </c>
      <c r="R1236" s="8">
        <v>2000000</v>
      </c>
      <c r="S1236" s="8" t="str">
        <f t="shared" si="39"/>
        <v>1101000002000000</v>
      </c>
      <c r="T1236" s="8" t="s">
        <v>43</v>
      </c>
      <c r="U1236" s="1">
        <f t="shared" si="38"/>
        <v>81927.021510736522</v>
      </c>
    </row>
    <row r="1237" spans="16:21" x14ac:dyDescent="0.25">
      <c r="P1237" s="1">
        <v>111</v>
      </c>
      <c r="Q1237" s="1">
        <v>100000</v>
      </c>
      <c r="R1237" s="8">
        <v>2000000</v>
      </c>
      <c r="S1237" s="8" t="str">
        <f t="shared" si="39"/>
        <v>1111000002000000</v>
      </c>
      <c r="T1237" s="8" t="s">
        <v>43</v>
      </c>
      <c r="U1237" s="1">
        <f t="shared" si="38"/>
        <v>81927.021510736522</v>
      </c>
    </row>
    <row r="1238" spans="16:21" x14ac:dyDescent="0.25">
      <c r="P1238" s="1">
        <v>112</v>
      </c>
      <c r="Q1238" s="1">
        <v>100000</v>
      </c>
      <c r="R1238" s="8">
        <v>2000000</v>
      </c>
      <c r="S1238" s="8" t="str">
        <f t="shared" si="39"/>
        <v>1121000002000000</v>
      </c>
      <c r="T1238" s="8" t="s">
        <v>43</v>
      </c>
      <c r="U1238" s="1">
        <f t="shared" si="38"/>
        <v>81927.021510736522</v>
      </c>
    </row>
    <row r="1239" spans="16:21" x14ac:dyDescent="0.25">
      <c r="P1239" s="1">
        <v>113</v>
      </c>
      <c r="Q1239" s="1">
        <v>100000</v>
      </c>
      <c r="R1239" s="8">
        <v>2000000</v>
      </c>
      <c r="S1239" s="8" t="str">
        <f t="shared" si="39"/>
        <v>1131000002000000</v>
      </c>
      <c r="T1239" s="8" t="s">
        <v>43</v>
      </c>
      <c r="U1239" s="1">
        <f t="shared" si="38"/>
        <v>81927.021510736522</v>
      </c>
    </row>
    <row r="1240" spans="16:21" x14ac:dyDescent="0.25">
      <c r="P1240" s="1">
        <v>114</v>
      </c>
      <c r="Q1240" s="1">
        <v>100000</v>
      </c>
      <c r="R1240" s="8">
        <v>2000000</v>
      </c>
      <c r="S1240" s="8" t="str">
        <f t="shared" si="39"/>
        <v>1141000002000000</v>
      </c>
      <c r="T1240" s="8" t="s">
        <v>43</v>
      </c>
      <c r="U1240" s="1">
        <f t="shared" si="38"/>
        <v>81927.021510736522</v>
      </c>
    </row>
    <row r="1241" spans="16:21" x14ac:dyDescent="0.25">
      <c r="P1241" s="1">
        <v>115</v>
      </c>
      <c r="Q1241" s="1">
        <v>100000</v>
      </c>
      <c r="R1241" s="8">
        <v>2000000</v>
      </c>
      <c r="S1241" s="8" t="str">
        <f t="shared" si="39"/>
        <v>1151000002000000</v>
      </c>
      <c r="T1241" s="8" t="s">
        <v>43</v>
      </c>
      <c r="U1241" s="1">
        <f t="shared" si="38"/>
        <v>81927.021510736522</v>
      </c>
    </row>
    <row r="1242" spans="16:21" x14ac:dyDescent="0.25">
      <c r="P1242" s="1">
        <v>116</v>
      </c>
      <c r="Q1242" s="1">
        <v>100000</v>
      </c>
      <c r="R1242" s="8">
        <v>2000000</v>
      </c>
      <c r="S1242" s="8" t="str">
        <f t="shared" si="39"/>
        <v>1161000002000000</v>
      </c>
      <c r="T1242" s="8" t="s">
        <v>43</v>
      </c>
      <c r="U1242" s="1">
        <f t="shared" si="38"/>
        <v>81927.021510736522</v>
      </c>
    </row>
    <row r="1243" spans="16:21" x14ac:dyDescent="0.25">
      <c r="P1243" s="1">
        <v>117</v>
      </c>
      <c r="Q1243" s="1">
        <v>100000</v>
      </c>
      <c r="R1243" s="8">
        <v>2000000</v>
      </c>
      <c r="S1243" s="8" t="str">
        <f t="shared" si="39"/>
        <v>1171000002000000</v>
      </c>
      <c r="T1243" s="8" t="s">
        <v>43</v>
      </c>
      <c r="U1243" s="1">
        <f t="shared" si="38"/>
        <v>81927.021510736522</v>
      </c>
    </row>
    <row r="1244" spans="16:21" x14ac:dyDescent="0.25">
      <c r="P1244" s="1">
        <v>118</v>
      </c>
      <c r="Q1244" s="1">
        <v>100000</v>
      </c>
      <c r="R1244" s="8">
        <v>2000000</v>
      </c>
      <c r="S1244" s="8" t="str">
        <f t="shared" si="39"/>
        <v>1181000002000000</v>
      </c>
      <c r="T1244" s="8" t="s">
        <v>43</v>
      </c>
      <c r="U1244" s="1">
        <f t="shared" si="38"/>
        <v>81927.021510736522</v>
      </c>
    </row>
    <row r="1245" spans="16:21" x14ac:dyDescent="0.25">
      <c r="P1245" s="1">
        <v>119</v>
      </c>
      <c r="Q1245" s="1">
        <v>100000</v>
      </c>
      <c r="R1245" s="8">
        <v>2000000</v>
      </c>
      <c r="S1245" s="8" t="str">
        <f t="shared" si="39"/>
        <v>1191000002000000</v>
      </c>
      <c r="T1245" s="8" t="s">
        <v>43</v>
      </c>
      <c r="U1245" s="1">
        <f t="shared" si="38"/>
        <v>81927.021510736522</v>
      </c>
    </row>
    <row r="1246" spans="16:21" x14ac:dyDescent="0.25">
      <c r="P1246" s="1">
        <v>120</v>
      </c>
      <c r="Q1246" s="1">
        <v>100000</v>
      </c>
      <c r="R1246" s="8">
        <v>2000000</v>
      </c>
      <c r="S1246" s="8" t="str">
        <f t="shared" si="39"/>
        <v>1201000002000000</v>
      </c>
      <c r="T1246" s="8" t="s">
        <v>43</v>
      </c>
      <c r="U1246" s="1">
        <f t="shared" si="38"/>
        <v>81927.021510736522</v>
      </c>
    </row>
    <row r="1247" spans="16:21" x14ac:dyDescent="0.25">
      <c r="P1247" s="1">
        <v>121</v>
      </c>
      <c r="Q1247" s="1">
        <v>100000</v>
      </c>
      <c r="R1247" s="8">
        <v>2000000</v>
      </c>
      <c r="S1247" s="8" t="str">
        <f t="shared" si="39"/>
        <v>1211000002000000</v>
      </c>
      <c r="T1247" s="8" t="s">
        <v>43</v>
      </c>
      <c r="U1247" s="1">
        <f t="shared" si="38"/>
        <v>81927.021510736522</v>
      </c>
    </row>
    <row r="1248" spans="16:21" x14ac:dyDescent="0.25">
      <c r="P1248" s="1">
        <v>122</v>
      </c>
      <c r="Q1248" s="1">
        <v>100000</v>
      </c>
      <c r="R1248" s="8">
        <v>2000000</v>
      </c>
      <c r="S1248" s="8" t="str">
        <f t="shared" si="39"/>
        <v>1221000002000000</v>
      </c>
      <c r="T1248" s="8" t="s">
        <v>43</v>
      </c>
      <c r="U1248" s="1">
        <f t="shared" si="38"/>
        <v>81927.021510736522</v>
      </c>
    </row>
    <row r="1249" spans="16:21" x14ac:dyDescent="0.25">
      <c r="P1249" s="1">
        <v>123</v>
      </c>
      <c r="Q1249" s="1">
        <v>100000</v>
      </c>
      <c r="R1249" s="8">
        <v>2000000</v>
      </c>
      <c r="S1249" s="8" t="str">
        <f t="shared" si="39"/>
        <v>1231000002000000</v>
      </c>
      <c r="T1249" s="8" t="s">
        <v>43</v>
      </c>
      <c r="U1249" s="1">
        <f t="shared" si="38"/>
        <v>81927.021510736522</v>
      </c>
    </row>
    <row r="1250" spans="16:21" x14ac:dyDescent="0.25">
      <c r="P1250" s="1">
        <v>124</v>
      </c>
      <c r="Q1250" s="1">
        <v>100000</v>
      </c>
      <c r="R1250" s="8">
        <v>2000000</v>
      </c>
      <c r="S1250" s="8" t="str">
        <f t="shared" si="39"/>
        <v>1241000002000000</v>
      </c>
      <c r="T1250" s="8" t="s">
        <v>43</v>
      </c>
      <c r="U1250" s="1">
        <f t="shared" si="38"/>
        <v>81927.021510736522</v>
      </c>
    </row>
    <row r="1251" spans="16:21" x14ac:dyDescent="0.25">
      <c r="P1251" s="1">
        <v>125</v>
      </c>
      <c r="Q1251" s="1">
        <v>100000</v>
      </c>
      <c r="R1251" s="8">
        <v>2000000</v>
      </c>
      <c r="S1251" s="8" t="str">
        <f t="shared" si="39"/>
        <v>1251000002000000</v>
      </c>
      <c r="T1251" s="8" t="s">
        <v>43</v>
      </c>
      <c r="U1251" s="1">
        <f t="shared" si="38"/>
        <v>81927.021510736522</v>
      </c>
    </row>
    <row r="1252" spans="16:21" x14ac:dyDescent="0.25">
      <c r="P1252" s="1">
        <v>1</v>
      </c>
      <c r="Q1252" s="1">
        <v>100000</v>
      </c>
      <c r="R1252" s="8">
        <v>2500000</v>
      </c>
      <c r="S1252" s="8" t="str">
        <f t="shared" si="39"/>
        <v>11000002500000</v>
      </c>
      <c r="T1252" s="8" t="s">
        <v>48</v>
      </c>
      <c r="U1252" s="1">
        <f>VLOOKUP(T1252,$A$4:$N$14,12,FALSE)</f>
        <v>5493.4522500000012</v>
      </c>
    </row>
    <row r="1253" spans="16:21" x14ac:dyDescent="0.25">
      <c r="P1253" s="1">
        <v>2</v>
      </c>
      <c r="Q1253" s="1">
        <v>100000</v>
      </c>
      <c r="R1253" s="8">
        <v>2500000</v>
      </c>
      <c r="S1253" s="8" t="str">
        <f t="shared" si="39"/>
        <v>21000002500000</v>
      </c>
      <c r="T1253" s="8" t="s">
        <v>48</v>
      </c>
      <c r="U1253" s="1">
        <f t="shared" ref="U1253:U1316" si="40">VLOOKUP(T1253,$A$4:$N$14,12,FALSE)</f>
        <v>5493.4522500000012</v>
      </c>
    </row>
    <row r="1254" spans="16:21" x14ac:dyDescent="0.25">
      <c r="P1254" s="1">
        <v>3</v>
      </c>
      <c r="Q1254" s="1">
        <v>100000</v>
      </c>
      <c r="R1254" s="8">
        <v>2500000</v>
      </c>
      <c r="S1254" s="8" t="str">
        <f t="shared" si="39"/>
        <v>31000002500000</v>
      </c>
      <c r="T1254" s="8" t="s">
        <v>48</v>
      </c>
      <c r="U1254" s="1">
        <f t="shared" si="40"/>
        <v>5493.4522500000012</v>
      </c>
    </row>
    <row r="1255" spans="16:21" x14ac:dyDescent="0.25">
      <c r="P1255" s="1">
        <v>4</v>
      </c>
      <c r="Q1255" s="1">
        <v>100000</v>
      </c>
      <c r="R1255" s="8">
        <v>2500000</v>
      </c>
      <c r="S1255" s="8" t="str">
        <f t="shared" si="39"/>
        <v>41000002500000</v>
      </c>
      <c r="T1255" s="8" t="s">
        <v>48</v>
      </c>
      <c r="U1255" s="1">
        <f t="shared" si="40"/>
        <v>5493.4522500000012</v>
      </c>
    </row>
    <row r="1256" spans="16:21" x14ac:dyDescent="0.25">
      <c r="P1256" s="1">
        <v>5</v>
      </c>
      <c r="Q1256" s="1">
        <v>100000</v>
      </c>
      <c r="R1256" s="8">
        <v>2500000</v>
      </c>
      <c r="S1256" s="8" t="str">
        <f t="shared" si="39"/>
        <v>51000002500000</v>
      </c>
      <c r="T1256" s="8" t="s">
        <v>48</v>
      </c>
      <c r="U1256" s="1">
        <f t="shared" si="40"/>
        <v>5493.4522500000012</v>
      </c>
    </row>
    <row r="1257" spans="16:21" x14ac:dyDescent="0.25">
      <c r="P1257" s="1">
        <v>6</v>
      </c>
      <c r="Q1257" s="1">
        <v>100000</v>
      </c>
      <c r="R1257" s="8">
        <v>2500000</v>
      </c>
      <c r="S1257" s="8" t="str">
        <f t="shared" si="39"/>
        <v>61000002500000</v>
      </c>
      <c r="T1257" s="8" t="s">
        <v>48</v>
      </c>
      <c r="U1257" s="1">
        <f t="shared" si="40"/>
        <v>5493.4522500000012</v>
      </c>
    </row>
    <row r="1258" spans="16:21" x14ac:dyDescent="0.25">
      <c r="P1258" s="1">
        <v>7</v>
      </c>
      <c r="Q1258" s="1">
        <v>100000</v>
      </c>
      <c r="R1258" s="8">
        <v>2500000</v>
      </c>
      <c r="S1258" s="8" t="str">
        <f t="shared" si="39"/>
        <v>71000002500000</v>
      </c>
      <c r="T1258" s="8" t="s">
        <v>48</v>
      </c>
      <c r="U1258" s="1">
        <f t="shared" si="40"/>
        <v>5493.4522500000012</v>
      </c>
    </row>
    <row r="1259" spans="16:21" x14ac:dyDescent="0.25">
      <c r="P1259" s="1">
        <v>8</v>
      </c>
      <c r="Q1259" s="1">
        <v>100000</v>
      </c>
      <c r="R1259" s="8">
        <v>2500000</v>
      </c>
      <c r="S1259" s="8" t="str">
        <f t="shared" si="39"/>
        <v>81000002500000</v>
      </c>
      <c r="T1259" s="8" t="s">
        <v>48</v>
      </c>
      <c r="U1259" s="1">
        <f t="shared" si="40"/>
        <v>5493.4522500000012</v>
      </c>
    </row>
    <row r="1260" spans="16:21" x14ac:dyDescent="0.25">
      <c r="P1260" s="1">
        <v>9</v>
      </c>
      <c r="Q1260" s="1">
        <v>100000</v>
      </c>
      <c r="R1260" s="8">
        <v>2500000</v>
      </c>
      <c r="S1260" s="8" t="str">
        <f t="shared" si="39"/>
        <v>91000002500000</v>
      </c>
      <c r="T1260" s="8" t="s">
        <v>48</v>
      </c>
      <c r="U1260" s="1">
        <f t="shared" si="40"/>
        <v>5493.4522500000012</v>
      </c>
    </row>
    <row r="1261" spans="16:21" x14ac:dyDescent="0.25">
      <c r="P1261" s="1">
        <v>10</v>
      </c>
      <c r="Q1261" s="1">
        <v>100000</v>
      </c>
      <c r="R1261" s="8">
        <v>2500000</v>
      </c>
      <c r="S1261" s="8" t="str">
        <f t="shared" si="39"/>
        <v>101000002500000</v>
      </c>
      <c r="T1261" s="8" t="s">
        <v>48</v>
      </c>
      <c r="U1261" s="1">
        <f t="shared" si="40"/>
        <v>5493.4522500000012</v>
      </c>
    </row>
    <row r="1262" spans="16:21" x14ac:dyDescent="0.25">
      <c r="P1262" s="1">
        <v>11</v>
      </c>
      <c r="Q1262" s="1">
        <v>100000</v>
      </c>
      <c r="R1262" s="8">
        <v>2500000</v>
      </c>
      <c r="S1262" s="8" t="str">
        <f t="shared" si="39"/>
        <v>111000002500000</v>
      </c>
      <c r="T1262" s="8" t="s">
        <v>48</v>
      </c>
      <c r="U1262" s="1">
        <f t="shared" si="40"/>
        <v>5493.4522500000012</v>
      </c>
    </row>
    <row r="1263" spans="16:21" x14ac:dyDescent="0.25">
      <c r="P1263" s="1">
        <v>12</v>
      </c>
      <c r="Q1263" s="1">
        <v>100000</v>
      </c>
      <c r="R1263" s="8">
        <v>2500000</v>
      </c>
      <c r="S1263" s="8" t="str">
        <f t="shared" si="39"/>
        <v>121000002500000</v>
      </c>
      <c r="T1263" s="8" t="s">
        <v>48</v>
      </c>
      <c r="U1263" s="1">
        <f t="shared" si="40"/>
        <v>5493.4522500000012</v>
      </c>
    </row>
    <row r="1264" spans="16:21" x14ac:dyDescent="0.25">
      <c r="P1264" s="1">
        <v>13</v>
      </c>
      <c r="Q1264" s="1">
        <v>100000</v>
      </c>
      <c r="R1264" s="8">
        <v>2500000</v>
      </c>
      <c r="S1264" s="8" t="str">
        <f t="shared" si="39"/>
        <v>131000002500000</v>
      </c>
      <c r="T1264" s="8" t="s">
        <v>48</v>
      </c>
      <c r="U1264" s="1">
        <f t="shared" si="40"/>
        <v>5493.4522500000012</v>
      </c>
    </row>
    <row r="1265" spans="16:21" x14ac:dyDescent="0.25">
      <c r="P1265" s="1">
        <v>14</v>
      </c>
      <c r="Q1265" s="1">
        <v>100000</v>
      </c>
      <c r="R1265" s="8">
        <v>2500000</v>
      </c>
      <c r="S1265" s="8" t="str">
        <f t="shared" si="39"/>
        <v>141000002500000</v>
      </c>
      <c r="T1265" s="8" t="s">
        <v>48</v>
      </c>
      <c r="U1265" s="1">
        <f t="shared" si="40"/>
        <v>5493.4522500000012</v>
      </c>
    </row>
    <row r="1266" spans="16:21" x14ac:dyDescent="0.25">
      <c r="P1266" s="1">
        <v>15</v>
      </c>
      <c r="Q1266" s="1">
        <v>100000</v>
      </c>
      <c r="R1266" s="8">
        <v>2500000</v>
      </c>
      <c r="S1266" s="8" t="str">
        <f t="shared" si="39"/>
        <v>151000002500000</v>
      </c>
      <c r="T1266" s="8" t="s">
        <v>48</v>
      </c>
      <c r="U1266" s="1">
        <f t="shared" si="40"/>
        <v>5493.4522500000012</v>
      </c>
    </row>
    <row r="1267" spans="16:21" x14ac:dyDescent="0.25">
      <c r="P1267" s="1">
        <v>16</v>
      </c>
      <c r="Q1267" s="1">
        <v>100000</v>
      </c>
      <c r="R1267" s="8">
        <v>2500000</v>
      </c>
      <c r="S1267" s="8" t="str">
        <f t="shared" si="39"/>
        <v>161000002500000</v>
      </c>
      <c r="T1267" s="8" t="s">
        <v>48</v>
      </c>
      <c r="U1267" s="1">
        <f t="shared" si="40"/>
        <v>5493.4522500000012</v>
      </c>
    </row>
    <row r="1268" spans="16:21" x14ac:dyDescent="0.25">
      <c r="P1268" s="1">
        <v>17</v>
      </c>
      <c r="Q1268" s="1">
        <v>100000</v>
      </c>
      <c r="R1268" s="8">
        <v>2500000</v>
      </c>
      <c r="S1268" s="8" t="str">
        <f t="shared" si="39"/>
        <v>171000002500000</v>
      </c>
      <c r="T1268" s="8" t="s">
        <v>48</v>
      </c>
      <c r="U1268" s="1">
        <f t="shared" si="40"/>
        <v>5493.4522500000012</v>
      </c>
    </row>
    <row r="1269" spans="16:21" x14ac:dyDescent="0.25">
      <c r="P1269" s="1">
        <v>18</v>
      </c>
      <c r="Q1269" s="1">
        <v>100000</v>
      </c>
      <c r="R1269" s="8">
        <v>2500000</v>
      </c>
      <c r="S1269" s="8" t="str">
        <f t="shared" si="39"/>
        <v>181000002500000</v>
      </c>
      <c r="T1269" s="8" t="s">
        <v>48</v>
      </c>
      <c r="U1269" s="1">
        <f t="shared" si="40"/>
        <v>5493.4522500000012</v>
      </c>
    </row>
    <row r="1270" spans="16:21" x14ac:dyDescent="0.25">
      <c r="P1270" s="1">
        <v>19</v>
      </c>
      <c r="Q1270" s="1">
        <v>100000</v>
      </c>
      <c r="R1270" s="8">
        <v>2500000</v>
      </c>
      <c r="S1270" s="8" t="str">
        <f t="shared" si="39"/>
        <v>191000002500000</v>
      </c>
      <c r="T1270" s="8" t="s">
        <v>48</v>
      </c>
      <c r="U1270" s="1">
        <f t="shared" si="40"/>
        <v>5493.4522500000012</v>
      </c>
    </row>
    <row r="1271" spans="16:21" x14ac:dyDescent="0.25">
      <c r="P1271" s="1">
        <v>20</v>
      </c>
      <c r="Q1271" s="1">
        <v>100000</v>
      </c>
      <c r="R1271" s="8">
        <v>2500000</v>
      </c>
      <c r="S1271" s="8" t="str">
        <f t="shared" si="39"/>
        <v>201000002500000</v>
      </c>
      <c r="T1271" s="8" t="s">
        <v>48</v>
      </c>
      <c r="U1271" s="1">
        <f t="shared" si="40"/>
        <v>5493.4522500000012</v>
      </c>
    </row>
    <row r="1272" spans="16:21" x14ac:dyDescent="0.25">
      <c r="P1272" s="1">
        <v>21</v>
      </c>
      <c r="Q1272" s="1">
        <v>100000</v>
      </c>
      <c r="R1272" s="8">
        <v>2500000</v>
      </c>
      <c r="S1272" s="8" t="str">
        <f t="shared" si="39"/>
        <v>211000002500000</v>
      </c>
      <c r="T1272" s="8" t="s">
        <v>48</v>
      </c>
      <c r="U1272" s="1">
        <f t="shared" si="40"/>
        <v>5493.4522500000012</v>
      </c>
    </row>
    <row r="1273" spans="16:21" x14ac:dyDescent="0.25">
      <c r="P1273" s="1">
        <v>22</v>
      </c>
      <c r="Q1273" s="1">
        <v>100000</v>
      </c>
      <c r="R1273" s="8">
        <v>2500000</v>
      </c>
      <c r="S1273" s="8" t="str">
        <f t="shared" si="39"/>
        <v>221000002500000</v>
      </c>
      <c r="T1273" s="8" t="s">
        <v>48</v>
      </c>
      <c r="U1273" s="1">
        <f t="shared" si="40"/>
        <v>5493.4522500000012</v>
      </c>
    </row>
    <row r="1274" spans="16:21" x14ac:dyDescent="0.25">
      <c r="P1274" s="1">
        <v>23</v>
      </c>
      <c r="Q1274" s="1">
        <v>100000</v>
      </c>
      <c r="R1274" s="8">
        <v>2500000</v>
      </c>
      <c r="S1274" s="8" t="str">
        <f t="shared" si="39"/>
        <v>231000002500000</v>
      </c>
      <c r="T1274" s="8" t="s">
        <v>48</v>
      </c>
      <c r="U1274" s="1">
        <f t="shared" si="40"/>
        <v>5493.4522500000012</v>
      </c>
    </row>
    <row r="1275" spans="16:21" x14ac:dyDescent="0.25">
      <c r="P1275" s="1">
        <v>24</v>
      </c>
      <c r="Q1275" s="1">
        <v>100000</v>
      </c>
      <c r="R1275" s="8">
        <v>2500000</v>
      </c>
      <c r="S1275" s="8" t="str">
        <f t="shared" si="39"/>
        <v>241000002500000</v>
      </c>
      <c r="T1275" s="8" t="s">
        <v>48</v>
      </c>
      <c r="U1275" s="1">
        <f t="shared" si="40"/>
        <v>5493.4522500000012</v>
      </c>
    </row>
    <row r="1276" spans="16:21" x14ac:dyDescent="0.25">
      <c r="P1276" s="1">
        <v>25</v>
      </c>
      <c r="Q1276" s="1">
        <v>100000</v>
      </c>
      <c r="R1276" s="8">
        <v>2500000</v>
      </c>
      <c r="S1276" s="8" t="str">
        <f t="shared" si="39"/>
        <v>251000002500000</v>
      </c>
      <c r="T1276" s="8" t="s">
        <v>48</v>
      </c>
      <c r="U1276" s="1">
        <f t="shared" si="40"/>
        <v>5493.4522500000012</v>
      </c>
    </row>
    <row r="1277" spans="16:21" x14ac:dyDescent="0.25">
      <c r="P1277" s="1">
        <v>26</v>
      </c>
      <c r="Q1277" s="1">
        <v>100000</v>
      </c>
      <c r="R1277" s="8">
        <v>2500000</v>
      </c>
      <c r="S1277" s="8" t="str">
        <f t="shared" si="39"/>
        <v>261000002500000</v>
      </c>
      <c r="T1277" s="8" t="s">
        <v>34</v>
      </c>
      <c r="U1277" s="1">
        <f t="shared" si="40"/>
        <v>6735.2153822728978</v>
      </c>
    </row>
    <row r="1278" spans="16:21" x14ac:dyDescent="0.25">
      <c r="P1278" s="1">
        <v>27</v>
      </c>
      <c r="Q1278" s="1">
        <v>100000</v>
      </c>
      <c r="R1278" s="8">
        <v>2500000</v>
      </c>
      <c r="S1278" s="8" t="str">
        <f t="shared" si="39"/>
        <v>271000002500000</v>
      </c>
      <c r="T1278" s="8" t="s">
        <v>34</v>
      </c>
      <c r="U1278" s="1">
        <f t="shared" si="40"/>
        <v>6735.2153822728978</v>
      </c>
    </row>
    <row r="1279" spans="16:21" x14ac:dyDescent="0.25">
      <c r="P1279" s="1">
        <v>28</v>
      </c>
      <c r="Q1279" s="1">
        <v>100000</v>
      </c>
      <c r="R1279" s="8">
        <v>2500000</v>
      </c>
      <c r="S1279" s="8" t="str">
        <f t="shared" si="39"/>
        <v>281000002500000</v>
      </c>
      <c r="T1279" s="8" t="s">
        <v>34</v>
      </c>
      <c r="U1279" s="1">
        <f t="shared" si="40"/>
        <v>6735.2153822728978</v>
      </c>
    </row>
    <row r="1280" spans="16:21" x14ac:dyDescent="0.25">
      <c r="P1280" s="1">
        <v>29</v>
      </c>
      <c r="Q1280" s="1">
        <v>100000</v>
      </c>
      <c r="R1280" s="8">
        <v>2500000</v>
      </c>
      <c r="S1280" s="8" t="str">
        <f t="shared" si="39"/>
        <v>291000002500000</v>
      </c>
      <c r="T1280" s="8" t="s">
        <v>34</v>
      </c>
      <c r="U1280" s="1">
        <f t="shared" si="40"/>
        <v>6735.2153822728978</v>
      </c>
    </row>
    <row r="1281" spans="16:21" x14ac:dyDescent="0.25">
      <c r="P1281" s="1">
        <v>30</v>
      </c>
      <c r="Q1281" s="1">
        <v>100000</v>
      </c>
      <c r="R1281" s="8">
        <v>2500000</v>
      </c>
      <c r="S1281" s="8" t="str">
        <f t="shared" si="39"/>
        <v>301000002500000</v>
      </c>
      <c r="T1281" s="8" t="s">
        <v>34</v>
      </c>
      <c r="U1281" s="1">
        <f t="shared" si="40"/>
        <v>6735.2153822728978</v>
      </c>
    </row>
    <row r="1282" spans="16:21" x14ac:dyDescent="0.25">
      <c r="P1282" s="1">
        <v>31</v>
      </c>
      <c r="Q1282" s="1">
        <v>100000</v>
      </c>
      <c r="R1282" s="8">
        <v>2500000</v>
      </c>
      <c r="S1282" s="8" t="str">
        <f t="shared" si="39"/>
        <v>311000002500000</v>
      </c>
      <c r="T1282" s="8" t="s">
        <v>34</v>
      </c>
      <c r="U1282" s="1">
        <f t="shared" si="40"/>
        <v>6735.2153822728978</v>
      </c>
    </row>
    <row r="1283" spans="16:21" x14ac:dyDescent="0.25">
      <c r="P1283" s="1">
        <v>32</v>
      </c>
      <c r="Q1283" s="1">
        <v>100000</v>
      </c>
      <c r="R1283" s="8">
        <v>2500000</v>
      </c>
      <c r="S1283" s="8" t="str">
        <f t="shared" ref="S1283:S1346" si="41">P1283&amp;Q1283&amp;R1283</f>
        <v>321000002500000</v>
      </c>
      <c r="T1283" s="8" t="s">
        <v>34</v>
      </c>
      <c r="U1283" s="1">
        <f t="shared" si="40"/>
        <v>6735.2153822728978</v>
      </c>
    </row>
    <row r="1284" spans="16:21" x14ac:dyDescent="0.25">
      <c r="P1284" s="1">
        <v>33</v>
      </c>
      <c r="Q1284" s="1">
        <v>100000</v>
      </c>
      <c r="R1284" s="8">
        <v>2500000</v>
      </c>
      <c r="S1284" s="8" t="str">
        <f t="shared" si="41"/>
        <v>331000002500000</v>
      </c>
      <c r="T1284" s="8" t="s">
        <v>34</v>
      </c>
      <c r="U1284" s="1">
        <f t="shared" si="40"/>
        <v>6735.2153822728978</v>
      </c>
    </row>
    <row r="1285" spans="16:21" x14ac:dyDescent="0.25">
      <c r="P1285" s="1">
        <v>34</v>
      </c>
      <c r="Q1285" s="1">
        <v>100000</v>
      </c>
      <c r="R1285" s="8">
        <v>2500000</v>
      </c>
      <c r="S1285" s="8" t="str">
        <f t="shared" si="41"/>
        <v>341000002500000</v>
      </c>
      <c r="T1285" s="8" t="s">
        <v>34</v>
      </c>
      <c r="U1285" s="1">
        <f t="shared" si="40"/>
        <v>6735.2153822728978</v>
      </c>
    </row>
    <row r="1286" spans="16:21" x14ac:dyDescent="0.25">
      <c r="P1286" s="1">
        <v>35</v>
      </c>
      <c r="Q1286" s="1">
        <v>100000</v>
      </c>
      <c r="R1286" s="8">
        <v>2500000</v>
      </c>
      <c r="S1286" s="8" t="str">
        <f t="shared" si="41"/>
        <v>351000002500000</v>
      </c>
      <c r="T1286" s="8" t="s">
        <v>34</v>
      </c>
      <c r="U1286" s="1">
        <f t="shared" si="40"/>
        <v>6735.2153822728978</v>
      </c>
    </row>
    <row r="1287" spans="16:21" x14ac:dyDescent="0.25">
      <c r="P1287" s="1">
        <v>36</v>
      </c>
      <c r="Q1287" s="1">
        <v>100000</v>
      </c>
      <c r="R1287" s="8">
        <v>2500000</v>
      </c>
      <c r="S1287" s="8" t="str">
        <f t="shared" si="41"/>
        <v>361000002500000</v>
      </c>
      <c r="T1287" s="8" t="s">
        <v>35</v>
      </c>
      <c r="U1287" s="1">
        <f t="shared" si="40"/>
        <v>8345.5111098286998</v>
      </c>
    </row>
    <row r="1288" spans="16:21" x14ac:dyDescent="0.25">
      <c r="P1288" s="1">
        <v>37</v>
      </c>
      <c r="Q1288" s="1">
        <v>100000</v>
      </c>
      <c r="R1288" s="8">
        <v>2500000</v>
      </c>
      <c r="S1288" s="8" t="str">
        <f t="shared" si="41"/>
        <v>371000002500000</v>
      </c>
      <c r="T1288" s="8" t="s">
        <v>35</v>
      </c>
      <c r="U1288" s="1">
        <f t="shared" si="40"/>
        <v>8345.5111098286998</v>
      </c>
    </row>
    <row r="1289" spans="16:21" x14ac:dyDescent="0.25">
      <c r="P1289" s="1">
        <v>38</v>
      </c>
      <c r="Q1289" s="1">
        <v>100000</v>
      </c>
      <c r="R1289" s="8">
        <v>2500000</v>
      </c>
      <c r="S1289" s="8" t="str">
        <f t="shared" si="41"/>
        <v>381000002500000</v>
      </c>
      <c r="T1289" s="8" t="s">
        <v>35</v>
      </c>
      <c r="U1289" s="1">
        <f t="shared" si="40"/>
        <v>8345.5111098286998</v>
      </c>
    </row>
    <row r="1290" spans="16:21" x14ac:dyDescent="0.25">
      <c r="P1290" s="1">
        <v>39</v>
      </c>
      <c r="Q1290" s="1">
        <v>100000</v>
      </c>
      <c r="R1290" s="8">
        <v>2500000</v>
      </c>
      <c r="S1290" s="8" t="str">
        <f t="shared" si="41"/>
        <v>391000002500000</v>
      </c>
      <c r="T1290" s="8" t="s">
        <v>35</v>
      </c>
      <c r="U1290" s="1">
        <f t="shared" si="40"/>
        <v>8345.5111098286998</v>
      </c>
    </row>
    <row r="1291" spans="16:21" x14ac:dyDescent="0.25">
      <c r="P1291" s="1">
        <v>40</v>
      </c>
      <c r="Q1291" s="1">
        <v>100000</v>
      </c>
      <c r="R1291" s="8">
        <v>2500000</v>
      </c>
      <c r="S1291" s="8" t="str">
        <f t="shared" si="41"/>
        <v>401000002500000</v>
      </c>
      <c r="T1291" s="8" t="s">
        <v>35</v>
      </c>
      <c r="U1291" s="1">
        <f t="shared" si="40"/>
        <v>8345.5111098286998</v>
      </c>
    </row>
    <row r="1292" spans="16:21" x14ac:dyDescent="0.25">
      <c r="P1292" s="1">
        <v>41</v>
      </c>
      <c r="Q1292" s="1">
        <v>100000</v>
      </c>
      <c r="R1292" s="8">
        <v>2500000</v>
      </c>
      <c r="S1292" s="8" t="str">
        <f t="shared" si="41"/>
        <v>411000002500000</v>
      </c>
      <c r="T1292" s="8" t="s">
        <v>35</v>
      </c>
      <c r="U1292" s="1">
        <f t="shared" si="40"/>
        <v>8345.5111098286998</v>
      </c>
    </row>
    <row r="1293" spans="16:21" x14ac:dyDescent="0.25">
      <c r="P1293" s="1">
        <v>42</v>
      </c>
      <c r="Q1293" s="1">
        <v>100000</v>
      </c>
      <c r="R1293" s="8">
        <v>2500000</v>
      </c>
      <c r="S1293" s="8" t="str">
        <f t="shared" si="41"/>
        <v>421000002500000</v>
      </c>
      <c r="T1293" s="8" t="s">
        <v>35</v>
      </c>
      <c r="U1293" s="1">
        <f t="shared" si="40"/>
        <v>8345.5111098286998</v>
      </c>
    </row>
    <row r="1294" spans="16:21" x14ac:dyDescent="0.25">
      <c r="P1294" s="1">
        <v>43</v>
      </c>
      <c r="Q1294" s="1">
        <v>100000</v>
      </c>
      <c r="R1294" s="8">
        <v>2500000</v>
      </c>
      <c r="S1294" s="8" t="str">
        <f t="shared" si="41"/>
        <v>431000002500000</v>
      </c>
      <c r="T1294" s="8" t="s">
        <v>35</v>
      </c>
      <c r="U1294" s="1">
        <f t="shared" si="40"/>
        <v>8345.5111098286998</v>
      </c>
    </row>
    <row r="1295" spans="16:21" x14ac:dyDescent="0.25">
      <c r="P1295" s="1">
        <v>44</v>
      </c>
      <c r="Q1295" s="1">
        <v>100000</v>
      </c>
      <c r="R1295" s="8">
        <v>2500000</v>
      </c>
      <c r="S1295" s="8" t="str">
        <f t="shared" si="41"/>
        <v>441000002500000</v>
      </c>
      <c r="T1295" s="8" t="s">
        <v>35</v>
      </c>
      <c r="U1295" s="1">
        <f t="shared" si="40"/>
        <v>8345.5111098286998</v>
      </c>
    </row>
    <row r="1296" spans="16:21" x14ac:dyDescent="0.25">
      <c r="P1296" s="1">
        <v>45</v>
      </c>
      <c r="Q1296" s="1">
        <v>100000</v>
      </c>
      <c r="R1296" s="8">
        <v>2500000</v>
      </c>
      <c r="S1296" s="8" t="str">
        <f t="shared" si="41"/>
        <v>451000002500000</v>
      </c>
      <c r="T1296" s="8" t="s">
        <v>35</v>
      </c>
      <c r="U1296" s="1">
        <f t="shared" si="40"/>
        <v>8345.5111098286998</v>
      </c>
    </row>
    <row r="1297" spans="16:21" x14ac:dyDescent="0.25">
      <c r="P1297" s="1">
        <v>46</v>
      </c>
      <c r="Q1297" s="1">
        <v>100000</v>
      </c>
      <c r="R1297" s="8">
        <v>2500000</v>
      </c>
      <c r="S1297" s="8" t="str">
        <f t="shared" si="41"/>
        <v>461000002500000</v>
      </c>
      <c r="T1297" s="8" t="s">
        <v>36</v>
      </c>
      <c r="U1297" s="1">
        <f t="shared" si="40"/>
        <v>11033.955911333262</v>
      </c>
    </row>
    <row r="1298" spans="16:21" x14ac:dyDescent="0.25">
      <c r="P1298" s="1">
        <v>47</v>
      </c>
      <c r="Q1298" s="1">
        <v>100000</v>
      </c>
      <c r="R1298" s="8">
        <v>2500000</v>
      </c>
      <c r="S1298" s="8" t="str">
        <f t="shared" si="41"/>
        <v>471000002500000</v>
      </c>
      <c r="T1298" s="8" t="s">
        <v>36</v>
      </c>
      <c r="U1298" s="1">
        <f t="shared" si="40"/>
        <v>11033.955911333262</v>
      </c>
    </row>
    <row r="1299" spans="16:21" x14ac:dyDescent="0.25">
      <c r="P1299" s="1">
        <v>48</v>
      </c>
      <c r="Q1299" s="1">
        <v>100000</v>
      </c>
      <c r="R1299" s="8">
        <v>2500000</v>
      </c>
      <c r="S1299" s="8" t="str">
        <f t="shared" si="41"/>
        <v>481000002500000</v>
      </c>
      <c r="T1299" s="8" t="s">
        <v>36</v>
      </c>
      <c r="U1299" s="1">
        <f t="shared" si="40"/>
        <v>11033.955911333262</v>
      </c>
    </row>
    <row r="1300" spans="16:21" x14ac:dyDescent="0.25">
      <c r="P1300" s="1">
        <v>49</v>
      </c>
      <c r="Q1300" s="1">
        <v>100000</v>
      </c>
      <c r="R1300" s="8">
        <v>2500000</v>
      </c>
      <c r="S1300" s="8" t="str">
        <f t="shared" si="41"/>
        <v>491000002500000</v>
      </c>
      <c r="T1300" s="8" t="s">
        <v>36</v>
      </c>
      <c r="U1300" s="1">
        <f t="shared" si="40"/>
        <v>11033.955911333262</v>
      </c>
    </row>
    <row r="1301" spans="16:21" x14ac:dyDescent="0.25">
      <c r="P1301" s="1">
        <v>50</v>
      </c>
      <c r="Q1301" s="1">
        <v>100000</v>
      </c>
      <c r="R1301" s="8">
        <v>2500000</v>
      </c>
      <c r="S1301" s="8" t="str">
        <f t="shared" si="41"/>
        <v>501000002500000</v>
      </c>
      <c r="T1301" s="8" t="s">
        <v>36</v>
      </c>
      <c r="U1301" s="1">
        <f t="shared" si="40"/>
        <v>11033.955911333262</v>
      </c>
    </row>
    <row r="1302" spans="16:21" x14ac:dyDescent="0.25">
      <c r="P1302" s="1">
        <v>51</v>
      </c>
      <c r="Q1302" s="1">
        <v>100000</v>
      </c>
      <c r="R1302" s="8">
        <v>2500000</v>
      </c>
      <c r="S1302" s="8" t="str">
        <f t="shared" si="41"/>
        <v>511000002500000</v>
      </c>
      <c r="T1302" s="8" t="s">
        <v>37</v>
      </c>
      <c r="U1302" s="1">
        <f t="shared" si="40"/>
        <v>15677.080977797323</v>
      </c>
    </row>
    <row r="1303" spans="16:21" x14ac:dyDescent="0.25">
      <c r="P1303" s="1">
        <v>52</v>
      </c>
      <c r="Q1303" s="1">
        <v>100000</v>
      </c>
      <c r="R1303" s="8">
        <v>2500000</v>
      </c>
      <c r="S1303" s="8" t="str">
        <f t="shared" si="41"/>
        <v>521000002500000</v>
      </c>
      <c r="T1303" s="8" t="s">
        <v>37</v>
      </c>
      <c r="U1303" s="1">
        <f t="shared" si="40"/>
        <v>15677.080977797323</v>
      </c>
    </row>
    <row r="1304" spans="16:21" x14ac:dyDescent="0.25">
      <c r="P1304" s="1">
        <v>53</v>
      </c>
      <c r="Q1304" s="1">
        <v>100000</v>
      </c>
      <c r="R1304" s="8">
        <v>2500000</v>
      </c>
      <c r="S1304" s="8" t="str">
        <f t="shared" si="41"/>
        <v>531000002500000</v>
      </c>
      <c r="T1304" s="8" t="s">
        <v>37</v>
      </c>
      <c r="U1304" s="1">
        <f t="shared" si="40"/>
        <v>15677.080977797323</v>
      </c>
    </row>
    <row r="1305" spans="16:21" x14ac:dyDescent="0.25">
      <c r="P1305" s="1">
        <v>54</v>
      </c>
      <c r="Q1305" s="1">
        <v>100000</v>
      </c>
      <c r="R1305" s="8">
        <v>2500000</v>
      </c>
      <c r="S1305" s="8" t="str">
        <f t="shared" si="41"/>
        <v>541000002500000</v>
      </c>
      <c r="T1305" s="8" t="s">
        <v>37</v>
      </c>
      <c r="U1305" s="1">
        <f t="shared" si="40"/>
        <v>15677.080977797323</v>
      </c>
    </row>
    <row r="1306" spans="16:21" x14ac:dyDescent="0.25">
      <c r="P1306" s="1">
        <v>55</v>
      </c>
      <c r="Q1306" s="1">
        <v>100000</v>
      </c>
      <c r="R1306" s="8">
        <v>2500000</v>
      </c>
      <c r="S1306" s="8" t="str">
        <f t="shared" si="41"/>
        <v>551000002500000</v>
      </c>
      <c r="T1306" s="8" t="s">
        <v>37</v>
      </c>
      <c r="U1306" s="1">
        <f t="shared" si="40"/>
        <v>15677.080977797323</v>
      </c>
    </row>
    <row r="1307" spans="16:21" x14ac:dyDescent="0.25">
      <c r="P1307" s="1">
        <v>56</v>
      </c>
      <c r="Q1307" s="1">
        <v>100000</v>
      </c>
      <c r="R1307" s="8">
        <v>2500000</v>
      </c>
      <c r="S1307" s="8" t="str">
        <f t="shared" si="41"/>
        <v>561000002500000</v>
      </c>
      <c r="T1307" s="8" t="s">
        <v>38</v>
      </c>
      <c r="U1307" s="1">
        <f t="shared" si="40"/>
        <v>21800.046785331127</v>
      </c>
    </row>
    <row r="1308" spans="16:21" x14ac:dyDescent="0.25">
      <c r="P1308" s="1">
        <v>57</v>
      </c>
      <c r="Q1308" s="1">
        <v>100000</v>
      </c>
      <c r="R1308" s="8">
        <v>2500000</v>
      </c>
      <c r="S1308" s="8" t="str">
        <f t="shared" si="41"/>
        <v>571000002500000</v>
      </c>
      <c r="T1308" s="8" t="s">
        <v>38</v>
      </c>
      <c r="U1308" s="1">
        <f t="shared" si="40"/>
        <v>21800.046785331127</v>
      </c>
    </row>
    <row r="1309" spans="16:21" x14ac:dyDescent="0.25">
      <c r="P1309" s="1">
        <v>58</v>
      </c>
      <c r="Q1309" s="1">
        <v>100000</v>
      </c>
      <c r="R1309" s="8">
        <v>2500000</v>
      </c>
      <c r="S1309" s="8" t="str">
        <f t="shared" si="41"/>
        <v>581000002500000</v>
      </c>
      <c r="T1309" s="8" t="s">
        <v>38</v>
      </c>
      <c r="U1309" s="1">
        <f t="shared" si="40"/>
        <v>21800.046785331127</v>
      </c>
    </row>
    <row r="1310" spans="16:21" x14ac:dyDescent="0.25">
      <c r="P1310" s="1">
        <v>59</v>
      </c>
      <c r="Q1310" s="1">
        <v>100000</v>
      </c>
      <c r="R1310" s="8">
        <v>2500000</v>
      </c>
      <c r="S1310" s="8" t="str">
        <f t="shared" si="41"/>
        <v>591000002500000</v>
      </c>
      <c r="T1310" s="8" t="s">
        <v>38</v>
      </c>
      <c r="U1310" s="1">
        <f t="shared" si="40"/>
        <v>21800.046785331127</v>
      </c>
    </row>
    <row r="1311" spans="16:21" x14ac:dyDescent="0.25">
      <c r="P1311" s="1">
        <v>60</v>
      </c>
      <c r="Q1311" s="1">
        <v>100000</v>
      </c>
      <c r="R1311" s="8">
        <v>2500000</v>
      </c>
      <c r="S1311" s="8" t="str">
        <f t="shared" si="41"/>
        <v>601000002500000</v>
      </c>
      <c r="T1311" s="8" t="s">
        <v>38</v>
      </c>
      <c r="U1311" s="1">
        <f t="shared" si="40"/>
        <v>21800.046785331127</v>
      </c>
    </row>
    <row r="1312" spans="16:21" x14ac:dyDescent="0.25">
      <c r="P1312" s="1">
        <v>61</v>
      </c>
      <c r="Q1312" s="1">
        <v>100000</v>
      </c>
      <c r="R1312" s="8">
        <v>2500000</v>
      </c>
      <c r="S1312" s="8" t="str">
        <f t="shared" si="41"/>
        <v>611000002500000</v>
      </c>
      <c r="T1312" s="8" t="s">
        <v>39</v>
      </c>
      <c r="U1312" s="1">
        <f t="shared" si="40"/>
        <v>34467.223838805723</v>
      </c>
    </row>
    <row r="1313" spans="16:21" x14ac:dyDescent="0.25">
      <c r="P1313" s="1">
        <v>62</v>
      </c>
      <c r="Q1313" s="1">
        <v>100000</v>
      </c>
      <c r="R1313" s="8">
        <v>2500000</v>
      </c>
      <c r="S1313" s="8" t="str">
        <f t="shared" si="41"/>
        <v>621000002500000</v>
      </c>
      <c r="T1313" s="8" t="s">
        <v>39</v>
      </c>
      <c r="U1313" s="1">
        <f t="shared" si="40"/>
        <v>34467.223838805723</v>
      </c>
    </row>
    <row r="1314" spans="16:21" x14ac:dyDescent="0.25">
      <c r="P1314" s="1">
        <v>63</v>
      </c>
      <c r="Q1314" s="1">
        <v>100000</v>
      </c>
      <c r="R1314" s="8">
        <v>2500000</v>
      </c>
      <c r="S1314" s="8" t="str">
        <f t="shared" si="41"/>
        <v>631000002500000</v>
      </c>
      <c r="T1314" s="8" t="s">
        <v>39</v>
      </c>
      <c r="U1314" s="1">
        <f t="shared" si="40"/>
        <v>34467.223838805723</v>
      </c>
    </row>
    <row r="1315" spans="16:21" x14ac:dyDescent="0.25">
      <c r="P1315" s="1">
        <v>64</v>
      </c>
      <c r="Q1315" s="1">
        <v>100000</v>
      </c>
      <c r="R1315" s="8">
        <v>2500000</v>
      </c>
      <c r="S1315" s="8" t="str">
        <f t="shared" si="41"/>
        <v>641000002500000</v>
      </c>
      <c r="T1315" s="8" t="s">
        <v>39</v>
      </c>
      <c r="U1315" s="1">
        <f t="shared" si="40"/>
        <v>34467.223838805723</v>
      </c>
    </row>
    <row r="1316" spans="16:21" x14ac:dyDescent="0.25">
      <c r="P1316" s="1">
        <v>65</v>
      </c>
      <c r="Q1316" s="1">
        <v>100000</v>
      </c>
      <c r="R1316" s="8">
        <v>2500000</v>
      </c>
      <c r="S1316" s="8" t="str">
        <f t="shared" si="41"/>
        <v>651000002500000</v>
      </c>
      <c r="T1316" s="8" t="s">
        <v>39</v>
      </c>
      <c r="U1316" s="1">
        <f t="shared" si="40"/>
        <v>34467.223838805723</v>
      </c>
    </row>
    <row r="1317" spans="16:21" x14ac:dyDescent="0.25">
      <c r="P1317" s="1">
        <v>66</v>
      </c>
      <c r="Q1317" s="1">
        <v>100000</v>
      </c>
      <c r="R1317" s="8">
        <v>2500000</v>
      </c>
      <c r="S1317" s="8" t="str">
        <f t="shared" si="41"/>
        <v>661000002500000</v>
      </c>
      <c r="T1317" s="8" t="s">
        <v>40</v>
      </c>
      <c r="U1317" s="1">
        <f t="shared" ref="U1317:U1376" si="42">VLOOKUP(T1317,$A$4:$N$14,12,FALSE)</f>
        <v>42915.258311597005</v>
      </c>
    </row>
    <row r="1318" spans="16:21" x14ac:dyDescent="0.25">
      <c r="P1318" s="1">
        <v>67</v>
      </c>
      <c r="Q1318" s="1">
        <v>100000</v>
      </c>
      <c r="R1318" s="8">
        <v>2500000</v>
      </c>
      <c r="S1318" s="8" t="str">
        <f t="shared" si="41"/>
        <v>671000002500000</v>
      </c>
      <c r="T1318" s="8" t="s">
        <v>40</v>
      </c>
      <c r="U1318" s="1">
        <f t="shared" si="42"/>
        <v>42915.258311597005</v>
      </c>
    </row>
    <row r="1319" spans="16:21" x14ac:dyDescent="0.25">
      <c r="P1319" s="1">
        <v>68</v>
      </c>
      <c r="Q1319" s="1">
        <v>100000</v>
      </c>
      <c r="R1319" s="8">
        <v>2500000</v>
      </c>
      <c r="S1319" s="8" t="str">
        <f t="shared" si="41"/>
        <v>681000002500000</v>
      </c>
      <c r="T1319" s="8" t="s">
        <v>40</v>
      </c>
      <c r="U1319" s="1">
        <f t="shared" si="42"/>
        <v>42915.258311597005</v>
      </c>
    </row>
    <row r="1320" spans="16:21" x14ac:dyDescent="0.25">
      <c r="P1320" s="1">
        <v>69</v>
      </c>
      <c r="Q1320" s="1">
        <v>100000</v>
      </c>
      <c r="R1320" s="8">
        <v>2500000</v>
      </c>
      <c r="S1320" s="8" t="str">
        <f t="shared" si="41"/>
        <v>691000002500000</v>
      </c>
      <c r="T1320" s="8" t="s">
        <v>40</v>
      </c>
      <c r="U1320" s="1">
        <f t="shared" si="42"/>
        <v>42915.258311597005</v>
      </c>
    </row>
    <row r="1321" spans="16:21" x14ac:dyDescent="0.25">
      <c r="P1321" s="1">
        <v>70</v>
      </c>
      <c r="Q1321" s="1">
        <v>100000</v>
      </c>
      <c r="R1321" s="8">
        <v>2500000</v>
      </c>
      <c r="S1321" s="8" t="str">
        <f t="shared" si="41"/>
        <v>701000002500000</v>
      </c>
      <c r="T1321" s="8" t="s">
        <v>40</v>
      </c>
      <c r="U1321" s="1">
        <f t="shared" si="42"/>
        <v>42915.258311597005</v>
      </c>
    </row>
    <row r="1322" spans="16:21" x14ac:dyDescent="0.25">
      <c r="P1322" s="1">
        <v>71</v>
      </c>
      <c r="Q1322" s="1">
        <v>100000</v>
      </c>
      <c r="R1322" s="8">
        <v>2500000</v>
      </c>
      <c r="S1322" s="8" t="str">
        <f t="shared" si="41"/>
        <v>711000002500000</v>
      </c>
      <c r="T1322" s="8" t="s">
        <v>41</v>
      </c>
      <c r="U1322" s="1">
        <f t="shared" si="42"/>
        <v>51755.289136157175</v>
      </c>
    </row>
    <row r="1323" spans="16:21" x14ac:dyDescent="0.25">
      <c r="P1323" s="1">
        <v>72</v>
      </c>
      <c r="Q1323" s="1">
        <v>100000</v>
      </c>
      <c r="R1323" s="8">
        <v>2500000</v>
      </c>
      <c r="S1323" s="8" t="str">
        <f t="shared" si="41"/>
        <v>721000002500000</v>
      </c>
      <c r="T1323" s="8" t="s">
        <v>41</v>
      </c>
      <c r="U1323" s="1">
        <f t="shared" si="42"/>
        <v>51755.289136157175</v>
      </c>
    </row>
    <row r="1324" spans="16:21" x14ac:dyDescent="0.25">
      <c r="P1324" s="1">
        <v>73</v>
      </c>
      <c r="Q1324" s="1">
        <v>100000</v>
      </c>
      <c r="R1324" s="8">
        <v>2500000</v>
      </c>
      <c r="S1324" s="8" t="str">
        <f t="shared" si="41"/>
        <v>731000002500000</v>
      </c>
      <c r="T1324" s="8" t="s">
        <v>41</v>
      </c>
      <c r="U1324" s="1">
        <f t="shared" si="42"/>
        <v>51755.289136157175</v>
      </c>
    </row>
    <row r="1325" spans="16:21" x14ac:dyDescent="0.25">
      <c r="P1325" s="1">
        <v>74</v>
      </c>
      <c r="Q1325" s="1">
        <v>100000</v>
      </c>
      <c r="R1325" s="8">
        <v>2500000</v>
      </c>
      <c r="S1325" s="8" t="str">
        <f t="shared" si="41"/>
        <v>741000002500000</v>
      </c>
      <c r="T1325" s="8" t="s">
        <v>41</v>
      </c>
      <c r="U1325" s="1">
        <f t="shared" si="42"/>
        <v>51755.289136157175</v>
      </c>
    </row>
    <row r="1326" spans="16:21" x14ac:dyDescent="0.25">
      <c r="P1326" s="1">
        <v>75</v>
      </c>
      <c r="Q1326" s="1">
        <v>100000</v>
      </c>
      <c r="R1326" s="8">
        <v>2500000</v>
      </c>
      <c r="S1326" s="8" t="str">
        <f t="shared" si="41"/>
        <v>751000002500000</v>
      </c>
      <c r="T1326" s="8" t="s">
        <v>41</v>
      </c>
      <c r="U1326" s="1">
        <f t="shared" si="42"/>
        <v>51755.289136157175</v>
      </c>
    </row>
    <row r="1327" spans="16:21" x14ac:dyDescent="0.25">
      <c r="P1327" s="1">
        <v>76</v>
      </c>
      <c r="Q1327" s="1">
        <v>100000</v>
      </c>
      <c r="R1327" s="8">
        <v>2500000</v>
      </c>
      <c r="S1327" s="8" t="str">
        <f t="shared" si="41"/>
        <v>761000002500000</v>
      </c>
      <c r="T1327" s="8" t="s">
        <v>42</v>
      </c>
      <c r="U1327" s="1">
        <f t="shared" si="42"/>
        <v>65550.618433212716</v>
      </c>
    </row>
    <row r="1328" spans="16:21" x14ac:dyDescent="0.25">
      <c r="P1328" s="1">
        <v>77</v>
      </c>
      <c r="Q1328" s="1">
        <v>100000</v>
      </c>
      <c r="R1328" s="8">
        <v>2500000</v>
      </c>
      <c r="S1328" s="8" t="str">
        <f t="shared" si="41"/>
        <v>771000002500000</v>
      </c>
      <c r="T1328" s="8" t="s">
        <v>42</v>
      </c>
      <c r="U1328" s="1">
        <f t="shared" si="42"/>
        <v>65550.618433212716</v>
      </c>
    </row>
    <row r="1329" spans="16:21" x14ac:dyDescent="0.25">
      <c r="P1329" s="1">
        <v>78</v>
      </c>
      <c r="Q1329" s="1">
        <v>100000</v>
      </c>
      <c r="R1329" s="8">
        <v>2500000</v>
      </c>
      <c r="S1329" s="8" t="str">
        <f t="shared" si="41"/>
        <v>781000002500000</v>
      </c>
      <c r="T1329" s="8" t="s">
        <v>42</v>
      </c>
      <c r="U1329" s="1">
        <f t="shared" si="42"/>
        <v>65550.618433212716</v>
      </c>
    </row>
    <row r="1330" spans="16:21" x14ac:dyDescent="0.25">
      <c r="P1330" s="1">
        <v>79</v>
      </c>
      <c r="Q1330" s="1">
        <v>100000</v>
      </c>
      <c r="R1330" s="8">
        <v>2500000</v>
      </c>
      <c r="S1330" s="8" t="str">
        <f t="shared" si="41"/>
        <v>791000002500000</v>
      </c>
      <c r="T1330" s="8" t="s">
        <v>42</v>
      </c>
      <c r="U1330" s="1">
        <f t="shared" si="42"/>
        <v>65550.618433212716</v>
      </c>
    </row>
    <row r="1331" spans="16:21" x14ac:dyDescent="0.25">
      <c r="P1331" s="1">
        <v>80</v>
      </c>
      <c r="Q1331" s="1">
        <v>100000</v>
      </c>
      <c r="R1331" s="8">
        <v>2500000</v>
      </c>
      <c r="S1331" s="8" t="str">
        <f t="shared" si="41"/>
        <v>801000002500000</v>
      </c>
      <c r="T1331" s="8" t="s">
        <v>42</v>
      </c>
      <c r="U1331" s="1">
        <f t="shared" si="42"/>
        <v>65550.618433212716</v>
      </c>
    </row>
    <row r="1332" spans="16:21" x14ac:dyDescent="0.25">
      <c r="P1332" s="1">
        <v>81</v>
      </c>
      <c r="Q1332" s="1">
        <v>100000</v>
      </c>
      <c r="R1332" s="8">
        <v>2500000</v>
      </c>
      <c r="S1332" s="8" t="str">
        <f t="shared" si="41"/>
        <v>811000002500000</v>
      </c>
      <c r="T1332" s="8" t="s">
        <v>43</v>
      </c>
      <c r="U1332" s="1">
        <f t="shared" si="42"/>
        <v>84984.217096671229</v>
      </c>
    </row>
    <row r="1333" spans="16:21" x14ac:dyDescent="0.25">
      <c r="P1333" s="1">
        <v>82</v>
      </c>
      <c r="Q1333" s="1">
        <v>100000</v>
      </c>
      <c r="R1333" s="8">
        <v>2500000</v>
      </c>
      <c r="S1333" s="8" t="str">
        <f t="shared" si="41"/>
        <v>821000002500000</v>
      </c>
      <c r="T1333" s="8" t="s">
        <v>43</v>
      </c>
      <c r="U1333" s="1">
        <f t="shared" si="42"/>
        <v>84984.217096671229</v>
      </c>
    </row>
    <row r="1334" spans="16:21" x14ac:dyDescent="0.25">
      <c r="P1334" s="1">
        <v>83</v>
      </c>
      <c r="Q1334" s="1">
        <v>100000</v>
      </c>
      <c r="R1334" s="8">
        <v>2500000</v>
      </c>
      <c r="S1334" s="8" t="str">
        <f t="shared" si="41"/>
        <v>831000002500000</v>
      </c>
      <c r="T1334" s="8" t="s">
        <v>43</v>
      </c>
      <c r="U1334" s="1">
        <f t="shared" si="42"/>
        <v>84984.217096671229</v>
      </c>
    </row>
    <row r="1335" spans="16:21" x14ac:dyDescent="0.25">
      <c r="P1335" s="1">
        <v>84</v>
      </c>
      <c r="Q1335" s="1">
        <v>100000</v>
      </c>
      <c r="R1335" s="8">
        <v>2500000</v>
      </c>
      <c r="S1335" s="8" t="str">
        <f t="shared" si="41"/>
        <v>841000002500000</v>
      </c>
      <c r="T1335" s="8" t="s">
        <v>43</v>
      </c>
      <c r="U1335" s="1">
        <f t="shared" si="42"/>
        <v>84984.217096671229</v>
      </c>
    </row>
    <row r="1336" spans="16:21" x14ac:dyDescent="0.25">
      <c r="P1336" s="1">
        <v>85</v>
      </c>
      <c r="Q1336" s="1">
        <v>100000</v>
      </c>
      <c r="R1336" s="8">
        <v>2500000</v>
      </c>
      <c r="S1336" s="8" t="str">
        <f t="shared" si="41"/>
        <v>851000002500000</v>
      </c>
      <c r="T1336" s="8" t="s">
        <v>43</v>
      </c>
      <c r="U1336" s="1">
        <f t="shared" si="42"/>
        <v>84984.217096671229</v>
      </c>
    </row>
    <row r="1337" spans="16:21" x14ac:dyDescent="0.25">
      <c r="P1337" s="1">
        <v>86</v>
      </c>
      <c r="Q1337" s="1">
        <v>100000</v>
      </c>
      <c r="R1337" s="8">
        <v>2500000</v>
      </c>
      <c r="S1337" s="8" t="str">
        <f t="shared" si="41"/>
        <v>861000002500000</v>
      </c>
      <c r="T1337" s="8" t="s">
        <v>43</v>
      </c>
      <c r="U1337" s="1">
        <f t="shared" si="42"/>
        <v>84984.217096671229</v>
      </c>
    </row>
    <row r="1338" spans="16:21" x14ac:dyDescent="0.25">
      <c r="P1338" s="1">
        <v>87</v>
      </c>
      <c r="Q1338" s="1">
        <v>100000</v>
      </c>
      <c r="R1338" s="8">
        <v>2500000</v>
      </c>
      <c r="S1338" s="8" t="str">
        <f t="shared" si="41"/>
        <v>871000002500000</v>
      </c>
      <c r="T1338" s="8" t="s">
        <v>43</v>
      </c>
      <c r="U1338" s="1">
        <f t="shared" si="42"/>
        <v>84984.217096671229</v>
      </c>
    </row>
    <row r="1339" spans="16:21" x14ac:dyDescent="0.25">
      <c r="P1339" s="1">
        <v>88</v>
      </c>
      <c r="Q1339" s="1">
        <v>100000</v>
      </c>
      <c r="R1339" s="8">
        <v>2500000</v>
      </c>
      <c r="S1339" s="8" t="str">
        <f t="shared" si="41"/>
        <v>881000002500000</v>
      </c>
      <c r="T1339" s="8" t="s">
        <v>43</v>
      </c>
      <c r="U1339" s="1">
        <f t="shared" si="42"/>
        <v>84984.217096671229</v>
      </c>
    </row>
    <row r="1340" spans="16:21" x14ac:dyDescent="0.25">
      <c r="P1340" s="1">
        <v>89</v>
      </c>
      <c r="Q1340" s="1">
        <v>100000</v>
      </c>
      <c r="R1340" s="8">
        <v>2500000</v>
      </c>
      <c r="S1340" s="8" t="str">
        <f t="shared" si="41"/>
        <v>891000002500000</v>
      </c>
      <c r="T1340" s="8" t="s">
        <v>43</v>
      </c>
      <c r="U1340" s="1">
        <f t="shared" si="42"/>
        <v>84984.217096671229</v>
      </c>
    </row>
    <row r="1341" spans="16:21" x14ac:dyDescent="0.25">
      <c r="P1341" s="1">
        <v>90</v>
      </c>
      <c r="Q1341" s="1">
        <v>100000</v>
      </c>
      <c r="R1341" s="8">
        <v>2500000</v>
      </c>
      <c r="S1341" s="8" t="str">
        <f t="shared" si="41"/>
        <v>901000002500000</v>
      </c>
      <c r="T1341" s="8" t="s">
        <v>43</v>
      </c>
      <c r="U1341" s="1">
        <f t="shared" si="42"/>
        <v>84984.217096671229</v>
      </c>
    </row>
    <row r="1342" spans="16:21" x14ac:dyDescent="0.25">
      <c r="P1342" s="1">
        <v>91</v>
      </c>
      <c r="Q1342" s="1">
        <v>100000</v>
      </c>
      <c r="R1342" s="8">
        <v>2500000</v>
      </c>
      <c r="S1342" s="8" t="str">
        <f t="shared" si="41"/>
        <v>911000002500000</v>
      </c>
      <c r="T1342" s="8" t="s">
        <v>43</v>
      </c>
      <c r="U1342" s="1">
        <f t="shared" si="42"/>
        <v>84984.217096671229</v>
      </c>
    </row>
    <row r="1343" spans="16:21" x14ac:dyDescent="0.25">
      <c r="P1343" s="1">
        <v>92</v>
      </c>
      <c r="Q1343" s="1">
        <v>100000</v>
      </c>
      <c r="R1343" s="8">
        <v>2500000</v>
      </c>
      <c r="S1343" s="8" t="str">
        <f t="shared" si="41"/>
        <v>921000002500000</v>
      </c>
      <c r="T1343" s="8" t="s">
        <v>43</v>
      </c>
      <c r="U1343" s="1">
        <f t="shared" si="42"/>
        <v>84984.217096671229</v>
      </c>
    </row>
    <row r="1344" spans="16:21" x14ac:dyDescent="0.25">
      <c r="P1344" s="1">
        <v>93</v>
      </c>
      <c r="Q1344" s="1">
        <v>100000</v>
      </c>
      <c r="R1344" s="8">
        <v>2500000</v>
      </c>
      <c r="S1344" s="8" t="str">
        <f t="shared" si="41"/>
        <v>931000002500000</v>
      </c>
      <c r="T1344" s="8" t="s">
        <v>43</v>
      </c>
      <c r="U1344" s="1">
        <f t="shared" si="42"/>
        <v>84984.217096671229</v>
      </c>
    </row>
    <row r="1345" spans="16:21" x14ac:dyDescent="0.25">
      <c r="P1345" s="1">
        <v>94</v>
      </c>
      <c r="Q1345" s="1">
        <v>100000</v>
      </c>
      <c r="R1345" s="8">
        <v>2500000</v>
      </c>
      <c r="S1345" s="8" t="str">
        <f t="shared" si="41"/>
        <v>941000002500000</v>
      </c>
      <c r="T1345" s="8" t="s">
        <v>43</v>
      </c>
      <c r="U1345" s="1">
        <f t="shared" si="42"/>
        <v>84984.217096671229</v>
      </c>
    </row>
    <row r="1346" spans="16:21" x14ac:dyDescent="0.25">
      <c r="P1346" s="1">
        <v>95</v>
      </c>
      <c r="Q1346" s="1">
        <v>100000</v>
      </c>
      <c r="R1346" s="8">
        <v>2500000</v>
      </c>
      <c r="S1346" s="8" t="str">
        <f t="shared" si="41"/>
        <v>951000002500000</v>
      </c>
      <c r="T1346" s="8" t="s">
        <v>43</v>
      </c>
      <c r="U1346" s="1">
        <f t="shared" si="42"/>
        <v>84984.217096671229</v>
      </c>
    </row>
    <row r="1347" spans="16:21" x14ac:dyDescent="0.25">
      <c r="P1347" s="1">
        <v>96</v>
      </c>
      <c r="Q1347" s="1">
        <v>100000</v>
      </c>
      <c r="R1347" s="8">
        <v>2500000</v>
      </c>
      <c r="S1347" s="8" t="str">
        <f t="shared" ref="S1347:S1410" si="43">P1347&amp;Q1347&amp;R1347</f>
        <v>961000002500000</v>
      </c>
      <c r="T1347" s="8" t="s">
        <v>43</v>
      </c>
      <c r="U1347" s="1">
        <f t="shared" si="42"/>
        <v>84984.217096671229</v>
      </c>
    </row>
    <row r="1348" spans="16:21" x14ac:dyDescent="0.25">
      <c r="P1348" s="1">
        <v>97</v>
      </c>
      <c r="Q1348" s="1">
        <v>100000</v>
      </c>
      <c r="R1348" s="8">
        <v>2500000</v>
      </c>
      <c r="S1348" s="8" t="str">
        <f t="shared" si="43"/>
        <v>971000002500000</v>
      </c>
      <c r="T1348" s="8" t="s">
        <v>43</v>
      </c>
      <c r="U1348" s="1">
        <f t="shared" si="42"/>
        <v>84984.217096671229</v>
      </c>
    </row>
    <row r="1349" spans="16:21" x14ac:dyDescent="0.25">
      <c r="P1349" s="1">
        <v>98</v>
      </c>
      <c r="Q1349" s="1">
        <v>100000</v>
      </c>
      <c r="R1349" s="8">
        <v>2500000</v>
      </c>
      <c r="S1349" s="8" t="str">
        <f t="shared" si="43"/>
        <v>981000002500000</v>
      </c>
      <c r="T1349" s="8" t="s">
        <v>43</v>
      </c>
      <c r="U1349" s="1">
        <f t="shared" si="42"/>
        <v>84984.217096671229</v>
      </c>
    </row>
    <row r="1350" spans="16:21" x14ac:dyDescent="0.25">
      <c r="P1350" s="1">
        <v>99</v>
      </c>
      <c r="Q1350" s="1">
        <v>100000</v>
      </c>
      <c r="R1350" s="8">
        <v>2500000</v>
      </c>
      <c r="S1350" s="8" t="str">
        <f t="shared" si="43"/>
        <v>991000002500000</v>
      </c>
      <c r="T1350" s="8" t="s">
        <v>43</v>
      </c>
      <c r="U1350" s="1">
        <f t="shared" si="42"/>
        <v>84984.217096671229</v>
      </c>
    </row>
    <row r="1351" spans="16:21" x14ac:dyDescent="0.25">
      <c r="P1351" s="1">
        <v>100</v>
      </c>
      <c r="Q1351" s="1">
        <v>100000</v>
      </c>
      <c r="R1351" s="8">
        <v>2500000</v>
      </c>
      <c r="S1351" s="8" t="str">
        <f t="shared" si="43"/>
        <v>1001000002500000</v>
      </c>
      <c r="T1351" s="8" t="s">
        <v>43</v>
      </c>
      <c r="U1351" s="1">
        <f t="shared" si="42"/>
        <v>84984.217096671229</v>
      </c>
    </row>
    <row r="1352" spans="16:21" x14ac:dyDescent="0.25">
      <c r="P1352" s="1">
        <v>101</v>
      </c>
      <c r="Q1352" s="1">
        <v>100000</v>
      </c>
      <c r="R1352" s="8">
        <v>2500000</v>
      </c>
      <c r="S1352" s="8" t="str">
        <f t="shared" si="43"/>
        <v>1011000002500000</v>
      </c>
      <c r="T1352" s="8" t="s">
        <v>43</v>
      </c>
      <c r="U1352" s="1">
        <f t="shared" si="42"/>
        <v>84984.217096671229</v>
      </c>
    </row>
    <row r="1353" spans="16:21" x14ac:dyDescent="0.25">
      <c r="P1353" s="1">
        <v>102</v>
      </c>
      <c r="Q1353" s="1">
        <v>100000</v>
      </c>
      <c r="R1353" s="8">
        <v>2500000</v>
      </c>
      <c r="S1353" s="8" t="str">
        <f t="shared" si="43"/>
        <v>1021000002500000</v>
      </c>
      <c r="T1353" s="8" t="s">
        <v>43</v>
      </c>
      <c r="U1353" s="1">
        <f t="shared" si="42"/>
        <v>84984.217096671229</v>
      </c>
    </row>
    <row r="1354" spans="16:21" x14ac:dyDescent="0.25">
      <c r="P1354" s="1">
        <v>103</v>
      </c>
      <c r="Q1354" s="1">
        <v>100000</v>
      </c>
      <c r="R1354" s="8">
        <v>2500000</v>
      </c>
      <c r="S1354" s="8" t="str">
        <f t="shared" si="43"/>
        <v>1031000002500000</v>
      </c>
      <c r="T1354" s="8" t="s">
        <v>43</v>
      </c>
      <c r="U1354" s="1">
        <f t="shared" si="42"/>
        <v>84984.217096671229</v>
      </c>
    </row>
    <row r="1355" spans="16:21" x14ac:dyDescent="0.25">
      <c r="P1355" s="1">
        <v>104</v>
      </c>
      <c r="Q1355" s="1">
        <v>100000</v>
      </c>
      <c r="R1355" s="8">
        <v>2500000</v>
      </c>
      <c r="S1355" s="8" t="str">
        <f t="shared" si="43"/>
        <v>1041000002500000</v>
      </c>
      <c r="T1355" s="8" t="s">
        <v>43</v>
      </c>
      <c r="U1355" s="1">
        <f t="shared" si="42"/>
        <v>84984.217096671229</v>
      </c>
    </row>
    <row r="1356" spans="16:21" x14ac:dyDescent="0.25">
      <c r="P1356" s="1">
        <v>105</v>
      </c>
      <c r="Q1356" s="1">
        <v>100000</v>
      </c>
      <c r="R1356" s="8">
        <v>2500000</v>
      </c>
      <c r="S1356" s="8" t="str">
        <f t="shared" si="43"/>
        <v>1051000002500000</v>
      </c>
      <c r="T1356" s="8" t="s">
        <v>43</v>
      </c>
      <c r="U1356" s="1">
        <f t="shared" si="42"/>
        <v>84984.217096671229</v>
      </c>
    </row>
    <row r="1357" spans="16:21" x14ac:dyDescent="0.25">
      <c r="P1357" s="1">
        <v>106</v>
      </c>
      <c r="Q1357" s="1">
        <v>100000</v>
      </c>
      <c r="R1357" s="8">
        <v>2500000</v>
      </c>
      <c r="S1357" s="8" t="str">
        <f t="shared" si="43"/>
        <v>1061000002500000</v>
      </c>
      <c r="T1357" s="8" t="s">
        <v>43</v>
      </c>
      <c r="U1357" s="1">
        <f t="shared" si="42"/>
        <v>84984.217096671229</v>
      </c>
    </row>
    <row r="1358" spans="16:21" x14ac:dyDescent="0.25">
      <c r="P1358" s="1">
        <v>107</v>
      </c>
      <c r="Q1358" s="1">
        <v>100000</v>
      </c>
      <c r="R1358" s="8">
        <v>2500000</v>
      </c>
      <c r="S1358" s="8" t="str">
        <f t="shared" si="43"/>
        <v>1071000002500000</v>
      </c>
      <c r="T1358" s="8" t="s">
        <v>43</v>
      </c>
      <c r="U1358" s="1">
        <f t="shared" si="42"/>
        <v>84984.217096671229</v>
      </c>
    </row>
    <row r="1359" spans="16:21" x14ac:dyDescent="0.25">
      <c r="P1359" s="1">
        <v>108</v>
      </c>
      <c r="Q1359" s="1">
        <v>100000</v>
      </c>
      <c r="R1359" s="8">
        <v>2500000</v>
      </c>
      <c r="S1359" s="8" t="str">
        <f t="shared" si="43"/>
        <v>1081000002500000</v>
      </c>
      <c r="T1359" s="8" t="s">
        <v>43</v>
      </c>
      <c r="U1359" s="1">
        <f t="shared" si="42"/>
        <v>84984.217096671229</v>
      </c>
    </row>
    <row r="1360" spans="16:21" x14ac:dyDescent="0.25">
      <c r="P1360" s="1">
        <v>109</v>
      </c>
      <c r="Q1360" s="1">
        <v>100000</v>
      </c>
      <c r="R1360" s="8">
        <v>2500000</v>
      </c>
      <c r="S1360" s="8" t="str">
        <f t="shared" si="43"/>
        <v>1091000002500000</v>
      </c>
      <c r="T1360" s="8" t="s">
        <v>43</v>
      </c>
      <c r="U1360" s="1">
        <f t="shared" si="42"/>
        <v>84984.217096671229</v>
      </c>
    </row>
    <row r="1361" spans="16:21" x14ac:dyDescent="0.25">
      <c r="P1361" s="1">
        <v>110</v>
      </c>
      <c r="Q1361" s="1">
        <v>100000</v>
      </c>
      <c r="R1361" s="8">
        <v>2500000</v>
      </c>
      <c r="S1361" s="8" t="str">
        <f t="shared" si="43"/>
        <v>1101000002500000</v>
      </c>
      <c r="T1361" s="8" t="s">
        <v>43</v>
      </c>
      <c r="U1361" s="1">
        <f t="shared" si="42"/>
        <v>84984.217096671229</v>
      </c>
    </row>
    <row r="1362" spans="16:21" x14ac:dyDescent="0.25">
      <c r="P1362" s="1">
        <v>111</v>
      </c>
      <c r="Q1362" s="1">
        <v>100000</v>
      </c>
      <c r="R1362" s="8">
        <v>2500000</v>
      </c>
      <c r="S1362" s="8" t="str">
        <f t="shared" si="43"/>
        <v>1111000002500000</v>
      </c>
      <c r="T1362" s="8" t="s">
        <v>43</v>
      </c>
      <c r="U1362" s="1">
        <f t="shared" si="42"/>
        <v>84984.217096671229</v>
      </c>
    </row>
    <row r="1363" spans="16:21" x14ac:dyDescent="0.25">
      <c r="P1363" s="1">
        <v>112</v>
      </c>
      <c r="Q1363" s="1">
        <v>100000</v>
      </c>
      <c r="R1363" s="8">
        <v>2500000</v>
      </c>
      <c r="S1363" s="8" t="str">
        <f t="shared" si="43"/>
        <v>1121000002500000</v>
      </c>
      <c r="T1363" s="8" t="s">
        <v>43</v>
      </c>
      <c r="U1363" s="1">
        <f t="shared" si="42"/>
        <v>84984.217096671229</v>
      </c>
    </row>
    <row r="1364" spans="16:21" x14ac:dyDescent="0.25">
      <c r="P1364" s="1">
        <v>113</v>
      </c>
      <c r="Q1364" s="1">
        <v>100000</v>
      </c>
      <c r="R1364" s="8">
        <v>2500000</v>
      </c>
      <c r="S1364" s="8" t="str">
        <f t="shared" si="43"/>
        <v>1131000002500000</v>
      </c>
      <c r="T1364" s="8" t="s">
        <v>43</v>
      </c>
      <c r="U1364" s="1">
        <f t="shared" si="42"/>
        <v>84984.217096671229</v>
      </c>
    </row>
    <row r="1365" spans="16:21" x14ac:dyDescent="0.25">
      <c r="P1365" s="1">
        <v>114</v>
      </c>
      <c r="Q1365" s="1">
        <v>100000</v>
      </c>
      <c r="R1365" s="8">
        <v>2500000</v>
      </c>
      <c r="S1365" s="8" t="str">
        <f t="shared" si="43"/>
        <v>1141000002500000</v>
      </c>
      <c r="T1365" s="8" t="s">
        <v>43</v>
      </c>
      <c r="U1365" s="1">
        <f t="shared" si="42"/>
        <v>84984.217096671229</v>
      </c>
    </row>
    <row r="1366" spans="16:21" x14ac:dyDescent="0.25">
      <c r="P1366" s="1">
        <v>115</v>
      </c>
      <c r="Q1366" s="1">
        <v>100000</v>
      </c>
      <c r="R1366" s="8">
        <v>2500000</v>
      </c>
      <c r="S1366" s="8" t="str">
        <f t="shared" si="43"/>
        <v>1151000002500000</v>
      </c>
      <c r="T1366" s="8" t="s">
        <v>43</v>
      </c>
      <c r="U1366" s="1">
        <f t="shared" si="42"/>
        <v>84984.217096671229</v>
      </c>
    </row>
    <row r="1367" spans="16:21" x14ac:dyDescent="0.25">
      <c r="P1367" s="1">
        <v>116</v>
      </c>
      <c r="Q1367" s="1">
        <v>100000</v>
      </c>
      <c r="R1367" s="8">
        <v>2500000</v>
      </c>
      <c r="S1367" s="8" t="str">
        <f t="shared" si="43"/>
        <v>1161000002500000</v>
      </c>
      <c r="T1367" s="8" t="s">
        <v>43</v>
      </c>
      <c r="U1367" s="1">
        <f t="shared" si="42"/>
        <v>84984.217096671229</v>
      </c>
    </row>
    <row r="1368" spans="16:21" x14ac:dyDescent="0.25">
      <c r="P1368" s="1">
        <v>117</v>
      </c>
      <c r="Q1368" s="1">
        <v>100000</v>
      </c>
      <c r="R1368" s="8">
        <v>2500000</v>
      </c>
      <c r="S1368" s="8" t="str">
        <f t="shared" si="43"/>
        <v>1171000002500000</v>
      </c>
      <c r="T1368" s="8" t="s">
        <v>43</v>
      </c>
      <c r="U1368" s="1">
        <f t="shared" si="42"/>
        <v>84984.217096671229</v>
      </c>
    </row>
    <row r="1369" spans="16:21" x14ac:dyDescent="0.25">
      <c r="P1369" s="1">
        <v>118</v>
      </c>
      <c r="Q1369" s="1">
        <v>100000</v>
      </c>
      <c r="R1369" s="8">
        <v>2500000</v>
      </c>
      <c r="S1369" s="8" t="str">
        <f t="shared" si="43"/>
        <v>1181000002500000</v>
      </c>
      <c r="T1369" s="8" t="s">
        <v>43</v>
      </c>
      <c r="U1369" s="1">
        <f t="shared" si="42"/>
        <v>84984.217096671229</v>
      </c>
    </row>
    <row r="1370" spans="16:21" x14ac:dyDescent="0.25">
      <c r="P1370" s="1">
        <v>119</v>
      </c>
      <c r="Q1370" s="1">
        <v>100000</v>
      </c>
      <c r="R1370" s="8">
        <v>2500000</v>
      </c>
      <c r="S1370" s="8" t="str">
        <f t="shared" si="43"/>
        <v>1191000002500000</v>
      </c>
      <c r="T1370" s="8" t="s">
        <v>43</v>
      </c>
      <c r="U1370" s="1">
        <f t="shared" si="42"/>
        <v>84984.217096671229</v>
      </c>
    </row>
    <row r="1371" spans="16:21" x14ac:dyDescent="0.25">
      <c r="P1371" s="1">
        <v>120</v>
      </c>
      <c r="Q1371" s="1">
        <v>100000</v>
      </c>
      <c r="R1371" s="8">
        <v>2500000</v>
      </c>
      <c r="S1371" s="8" t="str">
        <f t="shared" si="43"/>
        <v>1201000002500000</v>
      </c>
      <c r="T1371" s="8" t="s">
        <v>43</v>
      </c>
      <c r="U1371" s="1">
        <f t="shared" si="42"/>
        <v>84984.217096671229</v>
      </c>
    </row>
    <row r="1372" spans="16:21" x14ac:dyDescent="0.25">
      <c r="P1372" s="1">
        <v>121</v>
      </c>
      <c r="Q1372" s="1">
        <v>100000</v>
      </c>
      <c r="R1372" s="8">
        <v>2500000</v>
      </c>
      <c r="S1372" s="8" t="str">
        <f t="shared" si="43"/>
        <v>1211000002500000</v>
      </c>
      <c r="T1372" s="8" t="s">
        <v>43</v>
      </c>
      <c r="U1372" s="1">
        <f t="shared" si="42"/>
        <v>84984.217096671229</v>
      </c>
    </row>
    <row r="1373" spans="16:21" x14ac:dyDescent="0.25">
      <c r="P1373" s="1">
        <v>122</v>
      </c>
      <c r="Q1373" s="1">
        <v>100000</v>
      </c>
      <c r="R1373" s="8">
        <v>2500000</v>
      </c>
      <c r="S1373" s="8" t="str">
        <f t="shared" si="43"/>
        <v>1221000002500000</v>
      </c>
      <c r="T1373" s="8" t="s">
        <v>43</v>
      </c>
      <c r="U1373" s="1">
        <f t="shared" si="42"/>
        <v>84984.217096671229</v>
      </c>
    </row>
    <row r="1374" spans="16:21" x14ac:dyDescent="0.25">
      <c r="P1374" s="1">
        <v>123</v>
      </c>
      <c r="Q1374" s="1">
        <v>100000</v>
      </c>
      <c r="R1374" s="8">
        <v>2500000</v>
      </c>
      <c r="S1374" s="8" t="str">
        <f t="shared" si="43"/>
        <v>1231000002500000</v>
      </c>
      <c r="T1374" s="8" t="s">
        <v>43</v>
      </c>
      <c r="U1374" s="1">
        <f t="shared" si="42"/>
        <v>84984.217096671229</v>
      </c>
    </row>
    <row r="1375" spans="16:21" x14ac:dyDescent="0.25">
      <c r="P1375" s="1">
        <v>124</v>
      </c>
      <c r="Q1375" s="1">
        <v>100000</v>
      </c>
      <c r="R1375" s="8">
        <v>2500000</v>
      </c>
      <c r="S1375" s="8" t="str">
        <f t="shared" si="43"/>
        <v>1241000002500000</v>
      </c>
      <c r="T1375" s="8" t="s">
        <v>43</v>
      </c>
      <c r="U1375" s="1">
        <f t="shared" si="42"/>
        <v>84984.217096671229</v>
      </c>
    </row>
    <row r="1376" spans="16:21" x14ac:dyDescent="0.25">
      <c r="P1376" s="1">
        <v>125</v>
      </c>
      <c r="Q1376" s="1">
        <v>100000</v>
      </c>
      <c r="R1376" s="8">
        <v>2500000</v>
      </c>
      <c r="S1376" s="8" t="str">
        <f t="shared" si="43"/>
        <v>1251000002500000</v>
      </c>
      <c r="T1376" s="8" t="s">
        <v>43</v>
      </c>
      <c r="U1376" s="1">
        <f t="shared" si="42"/>
        <v>84984.217096671229</v>
      </c>
    </row>
    <row r="1377" spans="16:21" x14ac:dyDescent="0.25">
      <c r="P1377" s="1">
        <v>1</v>
      </c>
      <c r="Q1377" s="1">
        <v>100000</v>
      </c>
      <c r="R1377" s="8">
        <v>3000000</v>
      </c>
      <c r="S1377" s="8" t="str">
        <f t="shared" si="43"/>
        <v>11000003000000</v>
      </c>
      <c r="T1377" s="8" t="s">
        <v>48</v>
      </c>
      <c r="U1377" s="1">
        <f>VLOOKUP(T1377,$A$4:$N$14,13,FALSE)</f>
        <v>5661.7503800000013</v>
      </c>
    </row>
    <row r="1378" spans="16:21" x14ac:dyDescent="0.25">
      <c r="P1378" s="1">
        <v>2</v>
      </c>
      <c r="Q1378" s="1">
        <v>100000</v>
      </c>
      <c r="R1378" s="8">
        <v>3000000</v>
      </c>
      <c r="S1378" s="8" t="str">
        <f t="shared" si="43"/>
        <v>21000003000000</v>
      </c>
      <c r="T1378" s="8" t="s">
        <v>48</v>
      </c>
      <c r="U1378" s="1">
        <f t="shared" ref="U1378:U1441" si="44">VLOOKUP(T1378,$A$4:$N$14,13,FALSE)</f>
        <v>5661.7503800000013</v>
      </c>
    </row>
    <row r="1379" spans="16:21" x14ac:dyDescent="0.25">
      <c r="P1379" s="1">
        <v>3</v>
      </c>
      <c r="Q1379" s="1">
        <v>100000</v>
      </c>
      <c r="R1379" s="8">
        <v>3000000</v>
      </c>
      <c r="S1379" s="8" t="str">
        <f t="shared" si="43"/>
        <v>31000003000000</v>
      </c>
      <c r="T1379" s="8" t="s">
        <v>48</v>
      </c>
      <c r="U1379" s="1">
        <f t="shared" si="44"/>
        <v>5661.7503800000013</v>
      </c>
    </row>
    <row r="1380" spans="16:21" x14ac:dyDescent="0.25">
      <c r="P1380" s="1">
        <v>4</v>
      </c>
      <c r="Q1380" s="1">
        <v>100000</v>
      </c>
      <c r="R1380" s="8">
        <v>3000000</v>
      </c>
      <c r="S1380" s="8" t="str">
        <f t="shared" si="43"/>
        <v>41000003000000</v>
      </c>
      <c r="T1380" s="8" t="s">
        <v>48</v>
      </c>
      <c r="U1380" s="1">
        <f t="shared" si="44"/>
        <v>5661.7503800000013</v>
      </c>
    </row>
    <row r="1381" spans="16:21" x14ac:dyDescent="0.25">
      <c r="P1381" s="1">
        <v>5</v>
      </c>
      <c r="Q1381" s="1">
        <v>100000</v>
      </c>
      <c r="R1381" s="8">
        <v>3000000</v>
      </c>
      <c r="S1381" s="8" t="str">
        <f t="shared" si="43"/>
        <v>51000003000000</v>
      </c>
      <c r="T1381" s="8" t="s">
        <v>48</v>
      </c>
      <c r="U1381" s="1">
        <f t="shared" si="44"/>
        <v>5661.7503800000013</v>
      </c>
    </row>
    <row r="1382" spans="16:21" x14ac:dyDescent="0.25">
      <c r="P1382" s="1">
        <v>6</v>
      </c>
      <c r="Q1382" s="1">
        <v>100000</v>
      </c>
      <c r="R1382" s="8">
        <v>3000000</v>
      </c>
      <c r="S1382" s="8" t="str">
        <f t="shared" si="43"/>
        <v>61000003000000</v>
      </c>
      <c r="T1382" s="8" t="s">
        <v>48</v>
      </c>
      <c r="U1382" s="1">
        <f t="shared" si="44"/>
        <v>5661.7503800000013</v>
      </c>
    </row>
    <row r="1383" spans="16:21" x14ac:dyDescent="0.25">
      <c r="P1383" s="1">
        <v>7</v>
      </c>
      <c r="Q1383" s="1">
        <v>100000</v>
      </c>
      <c r="R1383" s="8">
        <v>3000000</v>
      </c>
      <c r="S1383" s="8" t="str">
        <f t="shared" si="43"/>
        <v>71000003000000</v>
      </c>
      <c r="T1383" s="8" t="s">
        <v>48</v>
      </c>
      <c r="U1383" s="1">
        <f t="shared" si="44"/>
        <v>5661.7503800000013</v>
      </c>
    </row>
    <row r="1384" spans="16:21" x14ac:dyDescent="0.25">
      <c r="P1384" s="1">
        <v>8</v>
      </c>
      <c r="Q1384" s="1">
        <v>100000</v>
      </c>
      <c r="R1384" s="8">
        <v>3000000</v>
      </c>
      <c r="S1384" s="8" t="str">
        <f t="shared" si="43"/>
        <v>81000003000000</v>
      </c>
      <c r="T1384" s="8" t="s">
        <v>48</v>
      </c>
      <c r="U1384" s="1">
        <f t="shared" si="44"/>
        <v>5661.7503800000013</v>
      </c>
    </row>
    <row r="1385" spans="16:21" x14ac:dyDescent="0.25">
      <c r="P1385" s="1">
        <v>9</v>
      </c>
      <c r="Q1385" s="1">
        <v>100000</v>
      </c>
      <c r="R1385" s="8">
        <v>3000000</v>
      </c>
      <c r="S1385" s="8" t="str">
        <f t="shared" si="43"/>
        <v>91000003000000</v>
      </c>
      <c r="T1385" s="8" t="s">
        <v>48</v>
      </c>
      <c r="U1385" s="1">
        <f t="shared" si="44"/>
        <v>5661.7503800000013</v>
      </c>
    </row>
    <row r="1386" spans="16:21" x14ac:dyDescent="0.25">
      <c r="P1386" s="1">
        <v>10</v>
      </c>
      <c r="Q1386" s="1">
        <v>100000</v>
      </c>
      <c r="R1386" s="8">
        <v>3000000</v>
      </c>
      <c r="S1386" s="8" t="str">
        <f t="shared" si="43"/>
        <v>101000003000000</v>
      </c>
      <c r="T1386" s="8" t="s">
        <v>48</v>
      </c>
      <c r="U1386" s="1">
        <f t="shared" si="44"/>
        <v>5661.7503800000013</v>
      </c>
    </row>
    <row r="1387" spans="16:21" x14ac:dyDescent="0.25">
      <c r="P1387" s="1">
        <v>11</v>
      </c>
      <c r="Q1387" s="1">
        <v>100000</v>
      </c>
      <c r="R1387" s="8">
        <v>3000000</v>
      </c>
      <c r="S1387" s="8" t="str">
        <f t="shared" si="43"/>
        <v>111000003000000</v>
      </c>
      <c r="T1387" s="8" t="s">
        <v>48</v>
      </c>
      <c r="U1387" s="1">
        <f t="shared" si="44"/>
        <v>5661.7503800000013</v>
      </c>
    </row>
    <row r="1388" spans="16:21" x14ac:dyDescent="0.25">
      <c r="P1388" s="1">
        <v>12</v>
      </c>
      <c r="Q1388" s="1">
        <v>100000</v>
      </c>
      <c r="R1388" s="8">
        <v>3000000</v>
      </c>
      <c r="S1388" s="8" t="str">
        <f t="shared" si="43"/>
        <v>121000003000000</v>
      </c>
      <c r="T1388" s="8" t="s">
        <v>48</v>
      </c>
      <c r="U1388" s="1">
        <f t="shared" si="44"/>
        <v>5661.7503800000013</v>
      </c>
    </row>
    <row r="1389" spans="16:21" x14ac:dyDescent="0.25">
      <c r="P1389" s="1">
        <v>13</v>
      </c>
      <c r="Q1389" s="1">
        <v>100000</v>
      </c>
      <c r="R1389" s="8">
        <v>3000000</v>
      </c>
      <c r="S1389" s="8" t="str">
        <f t="shared" si="43"/>
        <v>131000003000000</v>
      </c>
      <c r="T1389" s="8" t="s">
        <v>48</v>
      </c>
      <c r="U1389" s="1">
        <f t="shared" si="44"/>
        <v>5661.7503800000013</v>
      </c>
    </row>
    <row r="1390" spans="16:21" x14ac:dyDescent="0.25">
      <c r="P1390" s="1">
        <v>14</v>
      </c>
      <c r="Q1390" s="1">
        <v>100000</v>
      </c>
      <c r="R1390" s="8">
        <v>3000000</v>
      </c>
      <c r="S1390" s="8" t="str">
        <f t="shared" si="43"/>
        <v>141000003000000</v>
      </c>
      <c r="T1390" s="8" t="s">
        <v>48</v>
      </c>
      <c r="U1390" s="1">
        <f t="shared" si="44"/>
        <v>5661.7503800000013</v>
      </c>
    </row>
    <row r="1391" spans="16:21" x14ac:dyDescent="0.25">
      <c r="P1391" s="1">
        <v>15</v>
      </c>
      <c r="Q1391" s="1">
        <v>100000</v>
      </c>
      <c r="R1391" s="8">
        <v>3000000</v>
      </c>
      <c r="S1391" s="8" t="str">
        <f t="shared" si="43"/>
        <v>151000003000000</v>
      </c>
      <c r="T1391" s="8" t="s">
        <v>48</v>
      </c>
      <c r="U1391" s="1">
        <f t="shared" si="44"/>
        <v>5661.7503800000013</v>
      </c>
    </row>
    <row r="1392" spans="16:21" x14ac:dyDescent="0.25">
      <c r="P1392" s="1">
        <v>16</v>
      </c>
      <c r="Q1392" s="1">
        <v>100000</v>
      </c>
      <c r="R1392" s="8">
        <v>3000000</v>
      </c>
      <c r="S1392" s="8" t="str">
        <f t="shared" si="43"/>
        <v>161000003000000</v>
      </c>
      <c r="T1392" s="8" t="s">
        <v>48</v>
      </c>
      <c r="U1392" s="1">
        <f t="shared" si="44"/>
        <v>5661.7503800000013</v>
      </c>
    </row>
    <row r="1393" spans="16:21" x14ac:dyDescent="0.25">
      <c r="P1393" s="1">
        <v>17</v>
      </c>
      <c r="Q1393" s="1">
        <v>100000</v>
      </c>
      <c r="R1393" s="8">
        <v>3000000</v>
      </c>
      <c r="S1393" s="8" t="str">
        <f t="shared" si="43"/>
        <v>171000003000000</v>
      </c>
      <c r="T1393" s="8" t="s">
        <v>48</v>
      </c>
      <c r="U1393" s="1">
        <f t="shared" si="44"/>
        <v>5661.7503800000013</v>
      </c>
    </row>
    <row r="1394" spans="16:21" x14ac:dyDescent="0.25">
      <c r="P1394" s="1">
        <v>18</v>
      </c>
      <c r="Q1394" s="1">
        <v>100000</v>
      </c>
      <c r="R1394" s="8">
        <v>3000000</v>
      </c>
      <c r="S1394" s="8" t="str">
        <f t="shared" si="43"/>
        <v>181000003000000</v>
      </c>
      <c r="T1394" s="8" t="s">
        <v>48</v>
      </c>
      <c r="U1394" s="1">
        <f t="shared" si="44"/>
        <v>5661.7503800000013</v>
      </c>
    </row>
    <row r="1395" spans="16:21" x14ac:dyDescent="0.25">
      <c r="P1395" s="1">
        <v>19</v>
      </c>
      <c r="Q1395" s="1">
        <v>100000</v>
      </c>
      <c r="R1395" s="8">
        <v>3000000</v>
      </c>
      <c r="S1395" s="8" t="str">
        <f t="shared" si="43"/>
        <v>191000003000000</v>
      </c>
      <c r="T1395" s="8" t="s">
        <v>48</v>
      </c>
      <c r="U1395" s="1">
        <f t="shared" si="44"/>
        <v>5661.7503800000013</v>
      </c>
    </row>
    <row r="1396" spans="16:21" x14ac:dyDescent="0.25">
      <c r="P1396" s="1">
        <v>20</v>
      </c>
      <c r="Q1396" s="1">
        <v>100000</v>
      </c>
      <c r="R1396" s="8">
        <v>3000000</v>
      </c>
      <c r="S1396" s="8" t="str">
        <f t="shared" si="43"/>
        <v>201000003000000</v>
      </c>
      <c r="T1396" s="8" t="s">
        <v>48</v>
      </c>
      <c r="U1396" s="1">
        <f t="shared" si="44"/>
        <v>5661.7503800000013</v>
      </c>
    </row>
    <row r="1397" spans="16:21" x14ac:dyDescent="0.25">
      <c r="P1397" s="1">
        <v>21</v>
      </c>
      <c r="Q1397" s="1">
        <v>100000</v>
      </c>
      <c r="R1397" s="8">
        <v>3000000</v>
      </c>
      <c r="S1397" s="8" t="str">
        <f t="shared" si="43"/>
        <v>211000003000000</v>
      </c>
      <c r="T1397" s="8" t="s">
        <v>48</v>
      </c>
      <c r="U1397" s="1">
        <f t="shared" si="44"/>
        <v>5661.7503800000013</v>
      </c>
    </row>
    <row r="1398" spans="16:21" x14ac:dyDescent="0.25">
      <c r="P1398" s="1">
        <v>22</v>
      </c>
      <c r="Q1398" s="1">
        <v>100000</v>
      </c>
      <c r="R1398" s="8">
        <v>3000000</v>
      </c>
      <c r="S1398" s="8" t="str">
        <f t="shared" si="43"/>
        <v>221000003000000</v>
      </c>
      <c r="T1398" s="8" t="s">
        <v>48</v>
      </c>
      <c r="U1398" s="1">
        <f t="shared" si="44"/>
        <v>5661.7503800000013</v>
      </c>
    </row>
    <row r="1399" spans="16:21" x14ac:dyDescent="0.25">
      <c r="P1399" s="1">
        <v>23</v>
      </c>
      <c r="Q1399" s="1">
        <v>100000</v>
      </c>
      <c r="R1399" s="8">
        <v>3000000</v>
      </c>
      <c r="S1399" s="8" t="str">
        <f t="shared" si="43"/>
        <v>231000003000000</v>
      </c>
      <c r="T1399" s="8" t="s">
        <v>48</v>
      </c>
      <c r="U1399" s="1">
        <f t="shared" si="44"/>
        <v>5661.7503800000013</v>
      </c>
    </row>
    <row r="1400" spans="16:21" x14ac:dyDescent="0.25">
      <c r="P1400" s="1">
        <v>24</v>
      </c>
      <c r="Q1400" s="1">
        <v>100000</v>
      </c>
      <c r="R1400" s="8">
        <v>3000000</v>
      </c>
      <c r="S1400" s="8" t="str">
        <f t="shared" si="43"/>
        <v>241000003000000</v>
      </c>
      <c r="T1400" s="8" t="s">
        <v>48</v>
      </c>
      <c r="U1400" s="1">
        <f t="shared" si="44"/>
        <v>5661.7503800000013</v>
      </c>
    </row>
    <row r="1401" spans="16:21" x14ac:dyDescent="0.25">
      <c r="P1401" s="1">
        <v>25</v>
      </c>
      <c r="Q1401" s="1">
        <v>100000</v>
      </c>
      <c r="R1401" s="8">
        <v>3000000</v>
      </c>
      <c r="S1401" s="8" t="str">
        <f t="shared" si="43"/>
        <v>251000003000000</v>
      </c>
      <c r="T1401" s="8" t="s">
        <v>48</v>
      </c>
      <c r="U1401" s="1">
        <f t="shared" si="44"/>
        <v>5661.7503800000013</v>
      </c>
    </row>
    <row r="1402" spans="16:21" x14ac:dyDescent="0.25">
      <c r="P1402" s="1">
        <v>26</v>
      </c>
      <c r="Q1402" s="1">
        <v>100000</v>
      </c>
      <c r="R1402" s="8">
        <v>3000000</v>
      </c>
      <c r="S1402" s="8" t="str">
        <f t="shared" si="43"/>
        <v>261000003000000</v>
      </c>
      <c r="T1402" s="8" t="s">
        <v>34</v>
      </c>
      <c r="U1402" s="1">
        <f t="shared" si="44"/>
        <v>6948.093202097124</v>
      </c>
    </row>
    <row r="1403" spans="16:21" x14ac:dyDescent="0.25">
      <c r="P1403" s="1">
        <v>27</v>
      </c>
      <c r="Q1403" s="1">
        <v>100000</v>
      </c>
      <c r="R1403" s="8">
        <v>3000000</v>
      </c>
      <c r="S1403" s="8" t="str">
        <f t="shared" si="43"/>
        <v>271000003000000</v>
      </c>
      <c r="T1403" s="8" t="s">
        <v>34</v>
      </c>
      <c r="U1403" s="1">
        <f t="shared" si="44"/>
        <v>6948.093202097124</v>
      </c>
    </row>
    <row r="1404" spans="16:21" x14ac:dyDescent="0.25">
      <c r="P1404" s="1">
        <v>28</v>
      </c>
      <c r="Q1404" s="1">
        <v>100000</v>
      </c>
      <c r="R1404" s="8">
        <v>3000000</v>
      </c>
      <c r="S1404" s="8" t="str">
        <f t="shared" si="43"/>
        <v>281000003000000</v>
      </c>
      <c r="T1404" s="8" t="s">
        <v>34</v>
      </c>
      <c r="U1404" s="1">
        <f t="shared" si="44"/>
        <v>6948.093202097124</v>
      </c>
    </row>
    <row r="1405" spans="16:21" x14ac:dyDescent="0.25">
      <c r="P1405" s="1">
        <v>29</v>
      </c>
      <c r="Q1405" s="1">
        <v>100000</v>
      </c>
      <c r="R1405" s="8">
        <v>3000000</v>
      </c>
      <c r="S1405" s="8" t="str">
        <f t="shared" si="43"/>
        <v>291000003000000</v>
      </c>
      <c r="T1405" s="8" t="s">
        <v>34</v>
      </c>
      <c r="U1405" s="1">
        <f t="shared" si="44"/>
        <v>6948.093202097124</v>
      </c>
    </row>
    <row r="1406" spans="16:21" x14ac:dyDescent="0.25">
      <c r="P1406" s="1">
        <v>30</v>
      </c>
      <c r="Q1406" s="1">
        <v>100000</v>
      </c>
      <c r="R1406" s="8">
        <v>3000000</v>
      </c>
      <c r="S1406" s="8" t="str">
        <f t="shared" si="43"/>
        <v>301000003000000</v>
      </c>
      <c r="T1406" s="8" t="s">
        <v>34</v>
      </c>
      <c r="U1406" s="1">
        <f t="shared" si="44"/>
        <v>6948.093202097124</v>
      </c>
    </row>
    <row r="1407" spans="16:21" x14ac:dyDescent="0.25">
      <c r="P1407" s="1">
        <v>31</v>
      </c>
      <c r="Q1407" s="1">
        <v>100000</v>
      </c>
      <c r="R1407" s="8">
        <v>3000000</v>
      </c>
      <c r="S1407" s="8" t="str">
        <f t="shared" si="43"/>
        <v>311000003000000</v>
      </c>
      <c r="T1407" s="8" t="s">
        <v>34</v>
      </c>
      <c r="U1407" s="1">
        <f t="shared" si="44"/>
        <v>6948.093202097124</v>
      </c>
    </row>
    <row r="1408" spans="16:21" x14ac:dyDescent="0.25">
      <c r="P1408" s="1">
        <v>32</v>
      </c>
      <c r="Q1408" s="1">
        <v>100000</v>
      </c>
      <c r="R1408" s="8">
        <v>3000000</v>
      </c>
      <c r="S1408" s="8" t="str">
        <f t="shared" si="43"/>
        <v>321000003000000</v>
      </c>
      <c r="T1408" s="8" t="s">
        <v>34</v>
      </c>
      <c r="U1408" s="1">
        <f t="shared" si="44"/>
        <v>6948.093202097124</v>
      </c>
    </row>
    <row r="1409" spans="16:21" x14ac:dyDescent="0.25">
      <c r="P1409" s="1">
        <v>33</v>
      </c>
      <c r="Q1409" s="1">
        <v>100000</v>
      </c>
      <c r="R1409" s="8">
        <v>3000000</v>
      </c>
      <c r="S1409" s="8" t="str">
        <f t="shared" si="43"/>
        <v>331000003000000</v>
      </c>
      <c r="T1409" s="8" t="s">
        <v>34</v>
      </c>
      <c r="U1409" s="1">
        <f t="shared" si="44"/>
        <v>6948.093202097124</v>
      </c>
    </row>
    <row r="1410" spans="16:21" x14ac:dyDescent="0.25">
      <c r="P1410" s="1">
        <v>34</v>
      </c>
      <c r="Q1410" s="1">
        <v>100000</v>
      </c>
      <c r="R1410" s="8">
        <v>3000000</v>
      </c>
      <c r="S1410" s="8" t="str">
        <f t="shared" si="43"/>
        <v>341000003000000</v>
      </c>
      <c r="T1410" s="8" t="s">
        <v>34</v>
      </c>
      <c r="U1410" s="1">
        <f t="shared" si="44"/>
        <v>6948.093202097124</v>
      </c>
    </row>
    <row r="1411" spans="16:21" x14ac:dyDescent="0.25">
      <c r="P1411" s="1">
        <v>35</v>
      </c>
      <c r="Q1411" s="1">
        <v>100000</v>
      </c>
      <c r="R1411" s="8">
        <v>3000000</v>
      </c>
      <c r="S1411" s="8" t="str">
        <f t="shared" ref="S1411:S1474" si="45">P1411&amp;Q1411&amp;R1411</f>
        <v>351000003000000</v>
      </c>
      <c r="T1411" s="8" t="s">
        <v>34</v>
      </c>
      <c r="U1411" s="1">
        <f t="shared" si="44"/>
        <v>6948.093202097124</v>
      </c>
    </row>
    <row r="1412" spans="16:21" x14ac:dyDescent="0.25">
      <c r="P1412" s="1">
        <v>36</v>
      </c>
      <c r="Q1412" s="1">
        <v>100000</v>
      </c>
      <c r="R1412" s="8">
        <v>3000000</v>
      </c>
      <c r="S1412" s="8" t="str">
        <f t="shared" si="45"/>
        <v>361000003000000</v>
      </c>
      <c r="T1412" s="8" t="s">
        <v>35</v>
      </c>
      <c r="U1412" s="1">
        <f t="shared" si="44"/>
        <v>8620.0094160199824</v>
      </c>
    </row>
    <row r="1413" spans="16:21" x14ac:dyDescent="0.25">
      <c r="P1413" s="1">
        <v>37</v>
      </c>
      <c r="Q1413" s="1">
        <v>100000</v>
      </c>
      <c r="R1413" s="8">
        <v>3000000</v>
      </c>
      <c r="S1413" s="8" t="str">
        <f t="shared" si="45"/>
        <v>371000003000000</v>
      </c>
      <c r="T1413" s="8" t="s">
        <v>35</v>
      </c>
      <c r="U1413" s="1">
        <f t="shared" si="44"/>
        <v>8620.0094160199824</v>
      </c>
    </row>
    <row r="1414" spans="16:21" x14ac:dyDescent="0.25">
      <c r="P1414" s="1">
        <v>38</v>
      </c>
      <c r="Q1414" s="1">
        <v>100000</v>
      </c>
      <c r="R1414" s="8">
        <v>3000000</v>
      </c>
      <c r="S1414" s="8" t="str">
        <f t="shared" si="45"/>
        <v>381000003000000</v>
      </c>
      <c r="T1414" s="8" t="s">
        <v>35</v>
      </c>
      <c r="U1414" s="1">
        <f t="shared" si="44"/>
        <v>8620.0094160199824</v>
      </c>
    </row>
    <row r="1415" spans="16:21" x14ac:dyDescent="0.25">
      <c r="P1415" s="1">
        <v>39</v>
      </c>
      <c r="Q1415" s="1">
        <v>100000</v>
      </c>
      <c r="R1415" s="8">
        <v>3000000</v>
      </c>
      <c r="S1415" s="8" t="str">
        <f t="shared" si="45"/>
        <v>391000003000000</v>
      </c>
      <c r="T1415" s="8" t="s">
        <v>35</v>
      </c>
      <c r="U1415" s="1">
        <f t="shared" si="44"/>
        <v>8620.0094160199824</v>
      </c>
    </row>
    <row r="1416" spans="16:21" x14ac:dyDescent="0.25">
      <c r="P1416" s="1">
        <v>40</v>
      </c>
      <c r="Q1416" s="1">
        <v>100000</v>
      </c>
      <c r="R1416" s="8">
        <v>3000000</v>
      </c>
      <c r="S1416" s="8" t="str">
        <f t="shared" si="45"/>
        <v>401000003000000</v>
      </c>
      <c r="T1416" s="8" t="s">
        <v>35</v>
      </c>
      <c r="U1416" s="1">
        <f t="shared" si="44"/>
        <v>8620.0094160199824</v>
      </c>
    </row>
    <row r="1417" spans="16:21" x14ac:dyDescent="0.25">
      <c r="P1417" s="1">
        <v>41</v>
      </c>
      <c r="Q1417" s="1">
        <v>100000</v>
      </c>
      <c r="R1417" s="8">
        <v>3000000</v>
      </c>
      <c r="S1417" s="8" t="str">
        <f t="shared" si="45"/>
        <v>411000003000000</v>
      </c>
      <c r="T1417" s="8" t="s">
        <v>35</v>
      </c>
      <c r="U1417" s="1">
        <f t="shared" si="44"/>
        <v>8620.0094160199824</v>
      </c>
    </row>
    <row r="1418" spans="16:21" x14ac:dyDescent="0.25">
      <c r="P1418" s="1">
        <v>42</v>
      </c>
      <c r="Q1418" s="1">
        <v>100000</v>
      </c>
      <c r="R1418" s="8">
        <v>3000000</v>
      </c>
      <c r="S1418" s="8" t="str">
        <f t="shared" si="45"/>
        <v>421000003000000</v>
      </c>
      <c r="T1418" s="8" t="s">
        <v>35</v>
      </c>
      <c r="U1418" s="1">
        <f t="shared" si="44"/>
        <v>8620.0094160199824</v>
      </c>
    </row>
    <row r="1419" spans="16:21" x14ac:dyDescent="0.25">
      <c r="P1419" s="1">
        <v>43</v>
      </c>
      <c r="Q1419" s="1">
        <v>100000</v>
      </c>
      <c r="R1419" s="8">
        <v>3000000</v>
      </c>
      <c r="S1419" s="8" t="str">
        <f t="shared" si="45"/>
        <v>431000003000000</v>
      </c>
      <c r="T1419" s="8" t="s">
        <v>35</v>
      </c>
      <c r="U1419" s="1">
        <f t="shared" si="44"/>
        <v>8620.0094160199824</v>
      </c>
    </row>
    <row r="1420" spans="16:21" x14ac:dyDescent="0.25">
      <c r="P1420" s="1">
        <v>44</v>
      </c>
      <c r="Q1420" s="1">
        <v>100000</v>
      </c>
      <c r="R1420" s="8">
        <v>3000000</v>
      </c>
      <c r="S1420" s="8" t="str">
        <f t="shared" si="45"/>
        <v>441000003000000</v>
      </c>
      <c r="T1420" s="8" t="s">
        <v>35</v>
      </c>
      <c r="U1420" s="1">
        <f t="shared" si="44"/>
        <v>8620.0094160199824</v>
      </c>
    </row>
    <row r="1421" spans="16:21" x14ac:dyDescent="0.25">
      <c r="P1421" s="1">
        <v>45</v>
      </c>
      <c r="Q1421" s="1">
        <v>100000</v>
      </c>
      <c r="R1421" s="8">
        <v>3000000</v>
      </c>
      <c r="S1421" s="8" t="str">
        <f t="shared" si="45"/>
        <v>451000003000000</v>
      </c>
      <c r="T1421" s="8" t="s">
        <v>35</v>
      </c>
      <c r="U1421" s="1">
        <f t="shared" si="44"/>
        <v>8620.0094160199824</v>
      </c>
    </row>
    <row r="1422" spans="16:21" x14ac:dyDescent="0.25">
      <c r="P1422" s="1">
        <v>46</v>
      </c>
      <c r="Q1422" s="1">
        <v>100000</v>
      </c>
      <c r="R1422" s="8">
        <v>3000000</v>
      </c>
      <c r="S1422" s="8" t="str">
        <f t="shared" si="45"/>
        <v>461000003000000</v>
      </c>
      <c r="T1422" s="8" t="s">
        <v>36</v>
      </c>
      <c r="U1422" s="1">
        <f t="shared" si="44"/>
        <v>11410.09684775907</v>
      </c>
    </row>
    <row r="1423" spans="16:21" x14ac:dyDescent="0.25">
      <c r="P1423" s="1">
        <v>47</v>
      </c>
      <c r="Q1423" s="1">
        <v>100000</v>
      </c>
      <c r="R1423" s="8">
        <v>3000000</v>
      </c>
      <c r="S1423" s="8" t="str">
        <f t="shared" si="45"/>
        <v>471000003000000</v>
      </c>
      <c r="T1423" s="8" t="s">
        <v>36</v>
      </c>
      <c r="U1423" s="1">
        <f t="shared" si="44"/>
        <v>11410.09684775907</v>
      </c>
    </row>
    <row r="1424" spans="16:21" x14ac:dyDescent="0.25">
      <c r="P1424" s="1">
        <v>48</v>
      </c>
      <c r="Q1424" s="1">
        <v>100000</v>
      </c>
      <c r="R1424" s="8">
        <v>3000000</v>
      </c>
      <c r="S1424" s="8" t="str">
        <f t="shared" si="45"/>
        <v>481000003000000</v>
      </c>
      <c r="T1424" s="8" t="s">
        <v>36</v>
      </c>
      <c r="U1424" s="1">
        <f t="shared" si="44"/>
        <v>11410.09684775907</v>
      </c>
    </row>
    <row r="1425" spans="16:21" x14ac:dyDescent="0.25">
      <c r="P1425" s="1">
        <v>49</v>
      </c>
      <c r="Q1425" s="1">
        <v>100000</v>
      </c>
      <c r="R1425" s="8">
        <v>3000000</v>
      </c>
      <c r="S1425" s="8" t="str">
        <f t="shared" si="45"/>
        <v>491000003000000</v>
      </c>
      <c r="T1425" s="8" t="s">
        <v>36</v>
      </c>
      <c r="U1425" s="1">
        <f t="shared" si="44"/>
        <v>11410.09684775907</v>
      </c>
    </row>
    <row r="1426" spans="16:21" x14ac:dyDescent="0.25">
      <c r="P1426" s="1">
        <v>50</v>
      </c>
      <c r="Q1426" s="1">
        <v>100000</v>
      </c>
      <c r="R1426" s="8">
        <v>3000000</v>
      </c>
      <c r="S1426" s="8" t="str">
        <f t="shared" si="45"/>
        <v>501000003000000</v>
      </c>
      <c r="T1426" s="8" t="s">
        <v>36</v>
      </c>
      <c r="U1426" s="1">
        <f t="shared" si="44"/>
        <v>11410.09684775907</v>
      </c>
    </row>
    <row r="1427" spans="16:21" x14ac:dyDescent="0.25">
      <c r="P1427" s="1">
        <v>51</v>
      </c>
      <c r="Q1427" s="1">
        <v>100000</v>
      </c>
      <c r="R1427" s="8">
        <v>3000000</v>
      </c>
      <c r="S1427" s="8" t="str">
        <f t="shared" si="45"/>
        <v>511000003000000</v>
      </c>
      <c r="T1427" s="8" t="s">
        <v>37</v>
      </c>
      <c r="U1427" s="1">
        <f t="shared" si="44"/>
        <v>16234.495450772169</v>
      </c>
    </row>
    <row r="1428" spans="16:21" x14ac:dyDescent="0.25">
      <c r="P1428" s="1">
        <v>52</v>
      </c>
      <c r="Q1428" s="1">
        <v>100000</v>
      </c>
      <c r="R1428" s="8">
        <v>3000000</v>
      </c>
      <c r="S1428" s="8" t="str">
        <f t="shared" si="45"/>
        <v>521000003000000</v>
      </c>
      <c r="T1428" s="8" t="s">
        <v>37</v>
      </c>
      <c r="U1428" s="1">
        <f t="shared" si="44"/>
        <v>16234.495450772169</v>
      </c>
    </row>
    <row r="1429" spans="16:21" x14ac:dyDescent="0.25">
      <c r="P1429" s="1">
        <v>53</v>
      </c>
      <c r="Q1429" s="1">
        <v>100000</v>
      </c>
      <c r="R1429" s="8">
        <v>3000000</v>
      </c>
      <c r="S1429" s="8" t="str">
        <f t="shared" si="45"/>
        <v>531000003000000</v>
      </c>
      <c r="T1429" s="8" t="s">
        <v>37</v>
      </c>
      <c r="U1429" s="1">
        <f t="shared" si="44"/>
        <v>16234.495450772169</v>
      </c>
    </row>
    <row r="1430" spans="16:21" x14ac:dyDescent="0.25">
      <c r="P1430" s="1">
        <v>54</v>
      </c>
      <c r="Q1430" s="1">
        <v>100000</v>
      </c>
      <c r="R1430" s="8">
        <v>3000000</v>
      </c>
      <c r="S1430" s="8" t="str">
        <f t="shared" si="45"/>
        <v>541000003000000</v>
      </c>
      <c r="T1430" s="8" t="s">
        <v>37</v>
      </c>
      <c r="U1430" s="1">
        <f t="shared" si="44"/>
        <v>16234.495450772169</v>
      </c>
    </row>
    <row r="1431" spans="16:21" x14ac:dyDescent="0.25">
      <c r="P1431" s="1">
        <v>55</v>
      </c>
      <c r="Q1431" s="1">
        <v>100000</v>
      </c>
      <c r="R1431" s="8">
        <v>3000000</v>
      </c>
      <c r="S1431" s="8" t="str">
        <f t="shared" si="45"/>
        <v>551000003000000</v>
      </c>
      <c r="T1431" s="8" t="s">
        <v>37</v>
      </c>
      <c r="U1431" s="1">
        <f t="shared" si="44"/>
        <v>16234.495450772169</v>
      </c>
    </row>
    <row r="1432" spans="16:21" x14ac:dyDescent="0.25">
      <c r="P1432" s="1">
        <v>56</v>
      </c>
      <c r="Q1432" s="1">
        <v>100000</v>
      </c>
      <c r="R1432" s="8">
        <v>3000000</v>
      </c>
      <c r="S1432" s="8" t="str">
        <f t="shared" si="45"/>
        <v>561000003000000</v>
      </c>
      <c r="T1432" s="8" t="s">
        <v>38</v>
      </c>
      <c r="U1432" s="1">
        <f t="shared" si="44"/>
        <v>22580.839647620494</v>
      </c>
    </row>
    <row r="1433" spans="16:21" x14ac:dyDescent="0.25">
      <c r="P1433" s="1">
        <v>57</v>
      </c>
      <c r="Q1433" s="1">
        <v>100000</v>
      </c>
      <c r="R1433" s="8">
        <v>3000000</v>
      </c>
      <c r="S1433" s="8" t="str">
        <f t="shared" si="45"/>
        <v>571000003000000</v>
      </c>
      <c r="T1433" s="8" t="s">
        <v>38</v>
      </c>
      <c r="U1433" s="1">
        <f t="shared" si="44"/>
        <v>22580.839647620494</v>
      </c>
    </row>
    <row r="1434" spans="16:21" x14ac:dyDescent="0.25">
      <c r="P1434" s="1">
        <v>58</v>
      </c>
      <c r="Q1434" s="1">
        <v>100000</v>
      </c>
      <c r="R1434" s="8">
        <v>3000000</v>
      </c>
      <c r="S1434" s="8" t="str">
        <f t="shared" si="45"/>
        <v>581000003000000</v>
      </c>
      <c r="T1434" s="8" t="s">
        <v>38</v>
      </c>
      <c r="U1434" s="1">
        <f t="shared" si="44"/>
        <v>22580.839647620494</v>
      </c>
    </row>
    <row r="1435" spans="16:21" x14ac:dyDescent="0.25">
      <c r="P1435" s="1">
        <v>59</v>
      </c>
      <c r="Q1435" s="1">
        <v>100000</v>
      </c>
      <c r="R1435" s="8">
        <v>3000000</v>
      </c>
      <c r="S1435" s="8" t="str">
        <f t="shared" si="45"/>
        <v>591000003000000</v>
      </c>
      <c r="T1435" s="8" t="s">
        <v>38</v>
      </c>
      <c r="U1435" s="1">
        <f t="shared" si="44"/>
        <v>22580.839647620494</v>
      </c>
    </row>
    <row r="1436" spans="16:21" x14ac:dyDescent="0.25">
      <c r="P1436" s="1">
        <v>60</v>
      </c>
      <c r="Q1436" s="1">
        <v>100000</v>
      </c>
      <c r="R1436" s="8">
        <v>3000000</v>
      </c>
      <c r="S1436" s="8" t="str">
        <f t="shared" si="45"/>
        <v>601000003000000</v>
      </c>
      <c r="T1436" s="8" t="s">
        <v>38</v>
      </c>
      <c r="U1436" s="1">
        <f t="shared" si="44"/>
        <v>22580.839647620494</v>
      </c>
    </row>
    <row r="1437" spans="16:21" x14ac:dyDescent="0.25">
      <c r="P1437" s="1">
        <v>61</v>
      </c>
      <c r="Q1437" s="1">
        <v>100000</v>
      </c>
      <c r="R1437" s="8">
        <v>3000000</v>
      </c>
      <c r="S1437" s="8" t="str">
        <f t="shared" si="45"/>
        <v>611000003000000</v>
      </c>
      <c r="T1437" s="8" t="s">
        <v>39</v>
      </c>
      <c r="U1437" s="1">
        <f t="shared" si="44"/>
        <v>35661.608687288179</v>
      </c>
    </row>
    <row r="1438" spans="16:21" x14ac:dyDescent="0.25">
      <c r="P1438" s="1">
        <v>62</v>
      </c>
      <c r="Q1438" s="1">
        <v>100000</v>
      </c>
      <c r="R1438" s="8">
        <v>3000000</v>
      </c>
      <c r="S1438" s="8" t="str">
        <f t="shared" si="45"/>
        <v>621000003000000</v>
      </c>
      <c r="T1438" s="8" t="s">
        <v>39</v>
      </c>
      <c r="U1438" s="1">
        <f t="shared" si="44"/>
        <v>35661.608687288179</v>
      </c>
    </row>
    <row r="1439" spans="16:21" x14ac:dyDescent="0.25">
      <c r="P1439" s="1">
        <v>63</v>
      </c>
      <c r="Q1439" s="1">
        <v>100000</v>
      </c>
      <c r="R1439" s="8">
        <v>3000000</v>
      </c>
      <c r="S1439" s="8" t="str">
        <f t="shared" si="45"/>
        <v>631000003000000</v>
      </c>
      <c r="T1439" s="8" t="s">
        <v>39</v>
      </c>
      <c r="U1439" s="1">
        <f t="shared" si="44"/>
        <v>35661.608687288179</v>
      </c>
    </row>
    <row r="1440" spans="16:21" x14ac:dyDescent="0.25">
      <c r="P1440" s="1">
        <v>64</v>
      </c>
      <c r="Q1440" s="1">
        <v>100000</v>
      </c>
      <c r="R1440" s="8">
        <v>3000000</v>
      </c>
      <c r="S1440" s="8" t="str">
        <f t="shared" si="45"/>
        <v>641000003000000</v>
      </c>
      <c r="T1440" s="8" t="s">
        <v>39</v>
      </c>
      <c r="U1440" s="1">
        <f t="shared" si="44"/>
        <v>35661.608687288179</v>
      </c>
    </row>
    <row r="1441" spans="16:21" x14ac:dyDescent="0.25">
      <c r="P1441" s="1">
        <v>65</v>
      </c>
      <c r="Q1441" s="1">
        <v>100000</v>
      </c>
      <c r="R1441" s="8">
        <v>3000000</v>
      </c>
      <c r="S1441" s="8" t="str">
        <f t="shared" si="45"/>
        <v>651000003000000</v>
      </c>
      <c r="T1441" s="8" t="s">
        <v>39</v>
      </c>
      <c r="U1441" s="1">
        <f t="shared" si="44"/>
        <v>35661.608687288179</v>
      </c>
    </row>
    <row r="1442" spans="16:21" x14ac:dyDescent="0.25">
      <c r="P1442" s="1">
        <v>66</v>
      </c>
      <c r="Q1442" s="1">
        <v>100000</v>
      </c>
      <c r="R1442" s="8">
        <v>3000000</v>
      </c>
      <c r="S1442" s="8" t="str">
        <f t="shared" si="45"/>
        <v>661000003000000</v>
      </c>
      <c r="T1442" s="8" t="s">
        <v>40</v>
      </c>
      <c r="U1442" s="1">
        <f t="shared" ref="U1442:U1501" si="46">VLOOKUP(T1442,$A$4:$N$14,13,FALSE)</f>
        <v>44394.401702160503</v>
      </c>
    </row>
    <row r="1443" spans="16:21" x14ac:dyDescent="0.25">
      <c r="P1443" s="1">
        <v>67</v>
      </c>
      <c r="Q1443" s="1">
        <v>100000</v>
      </c>
      <c r="R1443" s="8">
        <v>3000000</v>
      </c>
      <c r="S1443" s="8" t="str">
        <f t="shared" si="45"/>
        <v>671000003000000</v>
      </c>
      <c r="T1443" s="8" t="s">
        <v>40</v>
      </c>
      <c r="U1443" s="1">
        <f t="shared" si="46"/>
        <v>44394.401702160503</v>
      </c>
    </row>
    <row r="1444" spans="16:21" x14ac:dyDescent="0.25">
      <c r="P1444" s="1">
        <v>68</v>
      </c>
      <c r="Q1444" s="1">
        <v>100000</v>
      </c>
      <c r="R1444" s="8">
        <v>3000000</v>
      </c>
      <c r="S1444" s="8" t="str">
        <f t="shared" si="45"/>
        <v>681000003000000</v>
      </c>
      <c r="T1444" s="8" t="s">
        <v>40</v>
      </c>
      <c r="U1444" s="1">
        <f t="shared" si="46"/>
        <v>44394.401702160503</v>
      </c>
    </row>
    <row r="1445" spans="16:21" x14ac:dyDescent="0.25">
      <c r="P1445" s="1">
        <v>69</v>
      </c>
      <c r="Q1445" s="1">
        <v>100000</v>
      </c>
      <c r="R1445" s="8">
        <v>3000000</v>
      </c>
      <c r="S1445" s="8" t="str">
        <f t="shared" si="45"/>
        <v>691000003000000</v>
      </c>
      <c r="T1445" s="8" t="s">
        <v>40</v>
      </c>
      <c r="U1445" s="1">
        <f t="shared" si="46"/>
        <v>44394.401702160503</v>
      </c>
    </row>
    <row r="1446" spans="16:21" x14ac:dyDescent="0.25">
      <c r="P1446" s="1">
        <v>70</v>
      </c>
      <c r="Q1446" s="1">
        <v>100000</v>
      </c>
      <c r="R1446" s="8">
        <v>3000000</v>
      </c>
      <c r="S1446" s="8" t="str">
        <f t="shared" si="45"/>
        <v>701000003000000</v>
      </c>
      <c r="T1446" s="8" t="s">
        <v>40</v>
      </c>
      <c r="U1446" s="1">
        <f t="shared" si="46"/>
        <v>44394.401702160503</v>
      </c>
    </row>
    <row r="1447" spans="16:21" x14ac:dyDescent="0.25">
      <c r="P1447" s="1">
        <v>71</v>
      </c>
      <c r="Q1447" s="1">
        <v>100000</v>
      </c>
      <c r="R1447" s="8">
        <v>3000000</v>
      </c>
      <c r="S1447" s="8" t="str">
        <f t="shared" si="45"/>
        <v>711000003000000</v>
      </c>
      <c r="T1447" s="8" t="s">
        <v>41</v>
      </c>
      <c r="U1447" s="1">
        <f t="shared" si="46"/>
        <v>53547.464716804658</v>
      </c>
    </row>
    <row r="1448" spans="16:21" x14ac:dyDescent="0.25">
      <c r="P1448" s="1">
        <v>72</v>
      </c>
      <c r="Q1448" s="1">
        <v>100000</v>
      </c>
      <c r="R1448" s="8">
        <v>3000000</v>
      </c>
      <c r="S1448" s="8" t="str">
        <f t="shared" si="45"/>
        <v>721000003000000</v>
      </c>
      <c r="T1448" s="8" t="s">
        <v>41</v>
      </c>
      <c r="U1448" s="1">
        <f t="shared" si="46"/>
        <v>53547.464716804658</v>
      </c>
    </row>
    <row r="1449" spans="16:21" x14ac:dyDescent="0.25">
      <c r="P1449" s="1">
        <v>73</v>
      </c>
      <c r="Q1449" s="1">
        <v>100000</v>
      </c>
      <c r="R1449" s="8">
        <v>3000000</v>
      </c>
      <c r="S1449" s="8" t="str">
        <f t="shared" si="45"/>
        <v>731000003000000</v>
      </c>
      <c r="T1449" s="8" t="s">
        <v>41</v>
      </c>
      <c r="U1449" s="1">
        <f t="shared" si="46"/>
        <v>53547.464716804658</v>
      </c>
    </row>
    <row r="1450" spans="16:21" x14ac:dyDescent="0.25">
      <c r="P1450" s="1">
        <v>74</v>
      </c>
      <c r="Q1450" s="1">
        <v>100000</v>
      </c>
      <c r="R1450" s="8">
        <v>3000000</v>
      </c>
      <c r="S1450" s="8" t="str">
        <f t="shared" si="45"/>
        <v>741000003000000</v>
      </c>
      <c r="T1450" s="8" t="s">
        <v>41</v>
      </c>
      <c r="U1450" s="1">
        <f t="shared" si="46"/>
        <v>53547.464716804658</v>
      </c>
    </row>
    <row r="1451" spans="16:21" x14ac:dyDescent="0.25">
      <c r="P1451" s="1">
        <v>75</v>
      </c>
      <c r="Q1451" s="1">
        <v>100000</v>
      </c>
      <c r="R1451" s="8">
        <v>3000000</v>
      </c>
      <c r="S1451" s="8" t="str">
        <f t="shared" si="45"/>
        <v>751000003000000</v>
      </c>
      <c r="T1451" s="8" t="s">
        <v>41</v>
      </c>
      <c r="U1451" s="1">
        <f t="shared" si="46"/>
        <v>53547.464716804658</v>
      </c>
    </row>
    <row r="1452" spans="16:21" x14ac:dyDescent="0.25">
      <c r="P1452" s="1">
        <v>76</v>
      </c>
      <c r="Q1452" s="1">
        <v>100000</v>
      </c>
      <c r="R1452" s="8">
        <v>3000000</v>
      </c>
      <c r="S1452" s="8" t="str">
        <f t="shared" si="45"/>
        <v>761000003000000</v>
      </c>
      <c r="T1452" s="8" t="s">
        <v>42</v>
      </c>
      <c r="U1452" s="1">
        <f t="shared" si="46"/>
        <v>67825.207274273926</v>
      </c>
    </row>
    <row r="1453" spans="16:21" x14ac:dyDescent="0.25">
      <c r="P1453" s="1">
        <v>77</v>
      </c>
      <c r="Q1453" s="1">
        <v>100000</v>
      </c>
      <c r="R1453" s="8">
        <v>3000000</v>
      </c>
      <c r="S1453" s="8" t="str">
        <f t="shared" si="45"/>
        <v>771000003000000</v>
      </c>
      <c r="T1453" s="8" t="s">
        <v>42</v>
      </c>
      <c r="U1453" s="1">
        <f t="shared" si="46"/>
        <v>67825.207274273926</v>
      </c>
    </row>
    <row r="1454" spans="16:21" x14ac:dyDescent="0.25">
      <c r="P1454" s="1">
        <v>78</v>
      </c>
      <c r="Q1454" s="1">
        <v>100000</v>
      </c>
      <c r="R1454" s="8">
        <v>3000000</v>
      </c>
      <c r="S1454" s="8" t="str">
        <f t="shared" si="45"/>
        <v>781000003000000</v>
      </c>
      <c r="T1454" s="8" t="s">
        <v>42</v>
      </c>
      <c r="U1454" s="1">
        <f t="shared" si="46"/>
        <v>67825.207274273926</v>
      </c>
    </row>
    <row r="1455" spans="16:21" x14ac:dyDescent="0.25">
      <c r="P1455" s="1">
        <v>79</v>
      </c>
      <c r="Q1455" s="1">
        <v>100000</v>
      </c>
      <c r="R1455" s="8">
        <v>3000000</v>
      </c>
      <c r="S1455" s="8" t="str">
        <f t="shared" si="45"/>
        <v>791000003000000</v>
      </c>
      <c r="T1455" s="8" t="s">
        <v>42</v>
      </c>
      <c r="U1455" s="1">
        <f t="shared" si="46"/>
        <v>67825.207274273926</v>
      </c>
    </row>
    <row r="1456" spans="16:21" x14ac:dyDescent="0.25">
      <c r="P1456" s="1">
        <v>80</v>
      </c>
      <c r="Q1456" s="1">
        <v>100000</v>
      </c>
      <c r="R1456" s="8">
        <v>3000000</v>
      </c>
      <c r="S1456" s="8" t="str">
        <f t="shared" si="45"/>
        <v>801000003000000</v>
      </c>
      <c r="T1456" s="8" t="s">
        <v>42</v>
      </c>
      <c r="U1456" s="1">
        <f t="shared" si="46"/>
        <v>67825.207274273926</v>
      </c>
    </row>
    <row r="1457" spans="16:21" x14ac:dyDescent="0.25">
      <c r="P1457" s="1">
        <v>81</v>
      </c>
      <c r="Q1457" s="1">
        <v>100000</v>
      </c>
      <c r="R1457" s="8">
        <v>3000000</v>
      </c>
      <c r="S1457" s="8" t="str">
        <f t="shared" si="45"/>
        <v>811000003000000</v>
      </c>
      <c r="T1457" s="8" t="s">
        <v>43</v>
      </c>
      <c r="U1457" s="1">
        <f t="shared" si="46"/>
        <v>88041.412682605951</v>
      </c>
    </row>
    <row r="1458" spans="16:21" x14ac:dyDescent="0.25">
      <c r="P1458" s="1">
        <v>82</v>
      </c>
      <c r="Q1458" s="1">
        <v>100000</v>
      </c>
      <c r="R1458" s="8">
        <v>3000000</v>
      </c>
      <c r="S1458" s="8" t="str">
        <f t="shared" si="45"/>
        <v>821000003000000</v>
      </c>
      <c r="T1458" s="8" t="s">
        <v>43</v>
      </c>
      <c r="U1458" s="1">
        <f t="shared" si="46"/>
        <v>88041.412682605951</v>
      </c>
    </row>
    <row r="1459" spans="16:21" x14ac:dyDescent="0.25">
      <c r="P1459" s="1">
        <v>83</v>
      </c>
      <c r="Q1459" s="1">
        <v>100000</v>
      </c>
      <c r="R1459" s="8">
        <v>3000000</v>
      </c>
      <c r="S1459" s="8" t="str">
        <f t="shared" si="45"/>
        <v>831000003000000</v>
      </c>
      <c r="T1459" s="8" t="s">
        <v>43</v>
      </c>
      <c r="U1459" s="1">
        <f t="shared" si="46"/>
        <v>88041.412682605951</v>
      </c>
    </row>
    <row r="1460" spans="16:21" x14ac:dyDescent="0.25">
      <c r="P1460" s="1">
        <v>84</v>
      </c>
      <c r="Q1460" s="1">
        <v>100000</v>
      </c>
      <c r="R1460" s="8">
        <v>3000000</v>
      </c>
      <c r="S1460" s="8" t="str">
        <f t="shared" si="45"/>
        <v>841000003000000</v>
      </c>
      <c r="T1460" s="8" t="s">
        <v>43</v>
      </c>
      <c r="U1460" s="1">
        <f t="shared" si="46"/>
        <v>88041.412682605951</v>
      </c>
    </row>
    <row r="1461" spans="16:21" x14ac:dyDescent="0.25">
      <c r="P1461" s="1">
        <v>85</v>
      </c>
      <c r="Q1461" s="1">
        <v>100000</v>
      </c>
      <c r="R1461" s="8">
        <v>3000000</v>
      </c>
      <c r="S1461" s="8" t="str">
        <f t="shared" si="45"/>
        <v>851000003000000</v>
      </c>
      <c r="T1461" s="8" t="s">
        <v>43</v>
      </c>
      <c r="U1461" s="1">
        <f t="shared" si="46"/>
        <v>88041.412682605951</v>
      </c>
    </row>
    <row r="1462" spans="16:21" x14ac:dyDescent="0.25">
      <c r="P1462" s="1">
        <v>86</v>
      </c>
      <c r="Q1462" s="1">
        <v>100000</v>
      </c>
      <c r="R1462" s="8">
        <v>3000000</v>
      </c>
      <c r="S1462" s="8" t="str">
        <f t="shared" si="45"/>
        <v>861000003000000</v>
      </c>
      <c r="T1462" s="8" t="s">
        <v>43</v>
      </c>
      <c r="U1462" s="1">
        <f t="shared" si="46"/>
        <v>88041.412682605951</v>
      </c>
    </row>
    <row r="1463" spans="16:21" x14ac:dyDescent="0.25">
      <c r="P1463" s="1">
        <v>87</v>
      </c>
      <c r="Q1463" s="1">
        <v>100000</v>
      </c>
      <c r="R1463" s="8">
        <v>3000000</v>
      </c>
      <c r="S1463" s="8" t="str">
        <f t="shared" si="45"/>
        <v>871000003000000</v>
      </c>
      <c r="T1463" s="8" t="s">
        <v>43</v>
      </c>
      <c r="U1463" s="1">
        <f t="shared" si="46"/>
        <v>88041.412682605951</v>
      </c>
    </row>
    <row r="1464" spans="16:21" x14ac:dyDescent="0.25">
      <c r="P1464" s="1">
        <v>88</v>
      </c>
      <c r="Q1464" s="1">
        <v>100000</v>
      </c>
      <c r="R1464" s="8">
        <v>3000000</v>
      </c>
      <c r="S1464" s="8" t="str">
        <f t="shared" si="45"/>
        <v>881000003000000</v>
      </c>
      <c r="T1464" s="8" t="s">
        <v>43</v>
      </c>
      <c r="U1464" s="1">
        <f t="shared" si="46"/>
        <v>88041.412682605951</v>
      </c>
    </row>
    <row r="1465" spans="16:21" x14ac:dyDescent="0.25">
      <c r="P1465" s="1">
        <v>89</v>
      </c>
      <c r="Q1465" s="1">
        <v>100000</v>
      </c>
      <c r="R1465" s="8">
        <v>3000000</v>
      </c>
      <c r="S1465" s="8" t="str">
        <f t="shared" si="45"/>
        <v>891000003000000</v>
      </c>
      <c r="T1465" s="8" t="s">
        <v>43</v>
      </c>
      <c r="U1465" s="1">
        <f t="shared" si="46"/>
        <v>88041.412682605951</v>
      </c>
    </row>
    <row r="1466" spans="16:21" x14ac:dyDescent="0.25">
      <c r="P1466" s="1">
        <v>90</v>
      </c>
      <c r="Q1466" s="1">
        <v>100000</v>
      </c>
      <c r="R1466" s="8">
        <v>3000000</v>
      </c>
      <c r="S1466" s="8" t="str">
        <f t="shared" si="45"/>
        <v>901000003000000</v>
      </c>
      <c r="T1466" s="8" t="s">
        <v>43</v>
      </c>
      <c r="U1466" s="1">
        <f t="shared" si="46"/>
        <v>88041.412682605951</v>
      </c>
    </row>
    <row r="1467" spans="16:21" x14ac:dyDescent="0.25">
      <c r="P1467" s="1">
        <v>91</v>
      </c>
      <c r="Q1467" s="1">
        <v>100000</v>
      </c>
      <c r="R1467" s="8">
        <v>3000000</v>
      </c>
      <c r="S1467" s="8" t="str">
        <f t="shared" si="45"/>
        <v>911000003000000</v>
      </c>
      <c r="T1467" s="8" t="s">
        <v>43</v>
      </c>
      <c r="U1467" s="1">
        <f t="shared" si="46"/>
        <v>88041.412682605951</v>
      </c>
    </row>
    <row r="1468" spans="16:21" x14ac:dyDescent="0.25">
      <c r="P1468" s="1">
        <v>92</v>
      </c>
      <c r="Q1468" s="1">
        <v>100000</v>
      </c>
      <c r="R1468" s="8">
        <v>3000000</v>
      </c>
      <c r="S1468" s="8" t="str">
        <f t="shared" si="45"/>
        <v>921000003000000</v>
      </c>
      <c r="T1468" s="8" t="s">
        <v>43</v>
      </c>
      <c r="U1468" s="1">
        <f t="shared" si="46"/>
        <v>88041.412682605951</v>
      </c>
    </row>
    <row r="1469" spans="16:21" x14ac:dyDescent="0.25">
      <c r="P1469" s="1">
        <v>93</v>
      </c>
      <c r="Q1469" s="1">
        <v>100000</v>
      </c>
      <c r="R1469" s="8">
        <v>3000000</v>
      </c>
      <c r="S1469" s="8" t="str">
        <f t="shared" si="45"/>
        <v>931000003000000</v>
      </c>
      <c r="T1469" s="8" t="s">
        <v>43</v>
      </c>
      <c r="U1469" s="1">
        <f t="shared" si="46"/>
        <v>88041.412682605951</v>
      </c>
    </row>
    <row r="1470" spans="16:21" x14ac:dyDescent="0.25">
      <c r="P1470" s="1">
        <v>94</v>
      </c>
      <c r="Q1470" s="1">
        <v>100000</v>
      </c>
      <c r="R1470" s="8">
        <v>3000000</v>
      </c>
      <c r="S1470" s="8" t="str">
        <f t="shared" si="45"/>
        <v>941000003000000</v>
      </c>
      <c r="T1470" s="8" t="s">
        <v>43</v>
      </c>
      <c r="U1470" s="1">
        <f t="shared" si="46"/>
        <v>88041.412682605951</v>
      </c>
    </row>
    <row r="1471" spans="16:21" x14ac:dyDescent="0.25">
      <c r="P1471" s="1">
        <v>95</v>
      </c>
      <c r="Q1471" s="1">
        <v>100000</v>
      </c>
      <c r="R1471" s="8">
        <v>3000000</v>
      </c>
      <c r="S1471" s="8" t="str">
        <f t="shared" si="45"/>
        <v>951000003000000</v>
      </c>
      <c r="T1471" s="8" t="s">
        <v>43</v>
      </c>
      <c r="U1471" s="1">
        <f t="shared" si="46"/>
        <v>88041.412682605951</v>
      </c>
    </row>
    <row r="1472" spans="16:21" x14ac:dyDescent="0.25">
      <c r="P1472" s="1">
        <v>96</v>
      </c>
      <c r="Q1472" s="1">
        <v>100000</v>
      </c>
      <c r="R1472" s="8">
        <v>3000000</v>
      </c>
      <c r="S1472" s="8" t="str">
        <f t="shared" si="45"/>
        <v>961000003000000</v>
      </c>
      <c r="T1472" s="8" t="s">
        <v>43</v>
      </c>
      <c r="U1472" s="1">
        <f t="shared" si="46"/>
        <v>88041.412682605951</v>
      </c>
    </row>
    <row r="1473" spans="16:21" x14ac:dyDescent="0.25">
      <c r="P1473" s="1">
        <v>97</v>
      </c>
      <c r="Q1473" s="1">
        <v>100000</v>
      </c>
      <c r="R1473" s="8">
        <v>3000000</v>
      </c>
      <c r="S1473" s="8" t="str">
        <f t="shared" si="45"/>
        <v>971000003000000</v>
      </c>
      <c r="T1473" s="8" t="s">
        <v>43</v>
      </c>
      <c r="U1473" s="1">
        <f t="shared" si="46"/>
        <v>88041.412682605951</v>
      </c>
    </row>
    <row r="1474" spans="16:21" x14ac:dyDescent="0.25">
      <c r="P1474" s="1">
        <v>98</v>
      </c>
      <c r="Q1474" s="1">
        <v>100000</v>
      </c>
      <c r="R1474" s="8">
        <v>3000000</v>
      </c>
      <c r="S1474" s="8" t="str">
        <f t="shared" si="45"/>
        <v>981000003000000</v>
      </c>
      <c r="T1474" s="8" t="s">
        <v>43</v>
      </c>
      <c r="U1474" s="1">
        <f t="shared" si="46"/>
        <v>88041.412682605951</v>
      </c>
    </row>
    <row r="1475" spans="16:21" x14ac:dyDescent="0.25">
      <c r="P1475" s="1">
        <v>99</v>
      </c>
      <c r="Q1475" s="1">
        <v>100000</v>
      </c>
      <c r="R1475" s="8">
        <v>3000000</v>
      </c>
      <c r="S1475" s="8" t="str">
        <f t="shared" ref="S1475:S1538" si="47">P1475&amp;Q1475&amp;R1475</f>
        <v>991000003000000</v>
      </c>
      <c r="T1475" s="8" t="s">
        <v>43</v>
      </c>
      <c r="U1475" s="1">
        <f t="shared" si="46"/>
        <v>88041.412682605951</v>
      </c>
    </row>
    <row r="1476" spans="16:21" x14ac:dyDescent="0.25">
      <c r="P1476" s="1">
        <v>100</v>
      </c>
      <c r="Q1476" s="1">
        <v>100000</v>
      </c>
      <c r="R1476" s="8">
        <v>3000000</v>
      </c>
      <c r="S1476" s="8" t="str">
        <f t="shared" si="47"/>
        <v>1001000003000000</v>
      </c>
      <c r="T1476" s="8" t="s">
        <v>43</v>
      </c>
      <c r="U1476" s="1">
        <f t="shared" si="46"/>
        <v>88041.412682605951</v>
      </c>
    </row>
    <row r="1477" spans="16:21" x14ac:dyDescent="0.25">
      <c r="P1477" s="1">
        <v>101</v>
      </c>
      <c r="Q1477" s="1">
        <v>100000</v>
      </c>
      <c r="R1477" s="8">
        <v>3000000</v>
      </c>
      <c r="S1477" s="8" t="str">
        <f t="shared" si="47"/>
        <v>1011000003000000</v>
      </c>
      <c r="T1477" s="8" t="s">
        <v>43</v>
      </c>
      <c r="U1477" s="1">
        <f t="shared" si="46"/>
        <v>88041.412682605951</v>
      </c>
    </row>
    <row r="1478" spans="16:21" x14ac:dyDescent="0.25">
      <c r="P1478" s="1">
        <v>102</v>
      </c>
      <c r="Q1478" s="1">
        <v>100000</v>
      </c>
      <c r="R1478" s="8">
        <v>3000000</v>
      </c>
      <c r="S1478" s="8" t="str">
        <f t="shared" si="47"/>
        <v>1021000003000000</v>
      </c>
      <c r="T1478" s="8" t="s">
        <v>43</v>
      </c>
      <c r="U1478" s="1">
        <f t="shared" si="46"/>
        <v>88041.412682605951</v>
      </c>
    </row>
    <row r="1479" spans="16:21" x14ac:dyDescent="0.25">
      <c r="P1479" s="1">
        <v>103</v>
      </c>
      <c r="Q1479" s="1">
        <v>100000</v>
      </c>
      <c r="R1479" s="8">
        <v>3000000</v>
      </c>
      <c r="S1479" s="8" t="str">
        <f t="shared" si="47"/>
        <v>1031000003000000</v>
      </c>
      <c r="T1479" s="8" t="s">
        <v>43</v>
      </c>
      <c r="U1479" s="1">
        <f t="shared" si="46"/>
        <v>88041.412682605951</v>
      </c>
    </row>
    <row r="1480" spans="16:21" x14ac:dyDescent="0.25">
      <c r="P1480" s="1">
        <v>104</v>
      </c>
      <c r="Q1480" s="1">
        <v>100000</v>
      </c>
      <c r="R1480" s="8">
        <v>3000000</v>
      </c>
      <c r="S1480" s="8" t="str">
        <f t="shared" si="47"/>
        <v>1041000003000000</v>
      </c>
      <c r="T1480" s="8" t="s">
        <v>43</v>
      </c>
      <c r="U1480" s="1">
        <f t="shared" si="46"/>
        <v>88041.412682605951</v>
      </c>
    </row>
    <row r="1481" spans="16:21" x14ac:dyDescent="0.25">
      <c r="P1481" s="1">
        <v>105</v>
      </c>
      <c r="Q1481" s="1">
        <v>100000</v>
      </c>
      <c r="R1481" s="8">
        <v>3000000</v>
      </c>
      <c r="S1481" s="8" t="str">
        <f t="shared" si="47"/>
        <v>1051000003000000</v>
      </c>
      <c r="T1481" s="8" t="s">
        <v>43</v>
      </c>
      <c r="U1481" s="1">
        <f t="shared" si="46"/>
        <v>88041.412682605951</v>
      </c>
    </row>
    <row r="1482" spans="16:21" x14ac:dyDescent="0.25">
      <c r="P1482" s="1">
        <v>106</v>
      </c>
      <c r="Q1482" s="1">
        <v>100000</v>
      </c>
      <c r="R1482" s="8">
        <v>3000000</v>
      </c>
      <c r="S1482" s="8" t="str">
        <f t="shared" si="47"/>
        <v>1061000003000000</v>
      </c>
      <c r="T1482" s="8" t="s">
        <v>43</v>
      </c>
      <c r="U1482" s="1">
        <f t="shared" si="46"/>
        <v>88041.412682605951</v>
      </c>
    </row>
    <row r="1483" spans="16:21" x14ac:dyDescent="0.25">
      <c r="P1483" s="1">
        <v>107</v>
      </c>
      <c r="Q1483" s="1">
        <v>100000</v>
      </c>
      <c r="R1483" s="8">
        <v>3000000</v>
      </c>
      <c r="S1483" s="8" t="str">
        <f t="shared" si="47"/>
        <v>1071000003000000</v>
      </c>
      <c r="T1483" s="8" t="s">
        <v>43</v>
      </c>
      <c r="U1483" s="1">
        <f t="shared" si="46"/>
        <v>88041.412682605951</v>
      </c>
    </row>
    <row r="1484" spans="16:21" x14ac:dyDescent="0.25">
      <c r="P1484" s="1">
        <v>108</v>
      </c>
      <c r="Q1484" s="1">
        <v>100000</v>
      </c>
      <c r="R1484" s="8">
        <v>3000000</v>
      </c>
      <c r="S1484" s="8" t="str">
        <f t="shared" si="47"/>
        <v>1081000003000000</v>
      </c>
      <c r="T1484" s="8" t="s">
        <v>43</v>
      </c>
      <c r="U1484" s="1">
        <f t="shared" si="46"/>
        <v>88041.412682605951</v>
      </c>
    </row>
    <row r="1485" spans="16:21" x14ac:dyDescent="0.25">
      <c r="P1485" s="1">
        <v>109</v>
      </c>
      <c r="Q1485" s="1">
        <v>100000</v>
      </c>
      <c r="R1485" s="8">
        <v>3000000</v>
      </c>
      <c r="S1485" s="8" t="str">
        <f t="shared" si="47"/>
        <v>1091000003000000</v>
      </c>
      <c r="T1485" s="8" t="s">
        <v>43</v>
      </c>
      <c r="U1485" s="1">
        <f t="shared" si="46"/>
        <v>88041.412682605951</v>
      </c>
    </row>
    <row r="1486" spans="16:21" x14ac:dyDescent="0.25">
      <c r="P1486" s="1">
        <v>110</v>
      </c>
      <c r="Q1486" s="1">
        <v>100000</v>
      </c>
      <c r="R1486" s="8">
        <v>3000000</v>
      </c>
      <c r="S1486" s="8" t="str">
        <f t="shared" si="47"/>
        <v>1101000003000000</v>
      </c>
      <c r="T1486" s="8" t="s">
        <v>43</v>
      </c>
      <c r="U1486" s="1">
        <f t="shared" si="46"/>
        <v>88041.412682605951</v>
      </c>
    </row>
    <row r="1487" spans="16:21" x14ac:dyDescent="0.25">
      <c r="P1487" s="1">
        <v>111</v>
      </c>
      <c r="Q1487" s="1">
        <v>100000</v>
      </c>
      <c r="R1487" s="8">
        <v>3000000</v>
      </c>
      <c r="S1487" s="8" t="str">
        <f t="shared" si="47"/>
        <v>1111000003000000</v>
      </c>
      <c r="T1487" s="8" t="s">
        <v>43</v>
      </c>
      <c r="U1487" s="1">
        <f t="shared" si="46"/>
        <v>88041.412682605951</v>
      </c>
    </row>
    <row r="1488" spans="16:21" x14ac:dyDescent="0.25">
      <c r="P1488" s="1">
        <v>112</v>
      </c>
      <c r="Q1488" s="1">
        <v>100000</v>
      </c>
      <c r="R1488" s="8">
        <v>3000000</v>
      </c>
      <c r="S1488" s="8" t="str">
        <f t="shared" si="47"/>
        <v>1121000003000000</v>
      </c>
      <c r="T1488" s="8" t="s">
        <v>43</v>
      </c>
      <c r="U1488" s="1">
        <f t="shared" si="46"/>
        <v>88041.412682605951</v>
      </c>
    </row>
    <row r="1489" spans="16:21" x14ac:dyDescent="0.25">
      <c r="P1489" s="1">
        <v>113</v>
      </c>
      <c r="Q1489" s="1">
        <v>100000</v>
      </c>
      <c r="R1489" s="8">
        <v>3000000</v>
      </c>
      <c r="S1489" s="8" t="str">
        <f t="shared" si="47"/>
        <v>1131000003000000</v>
      </c>
      <c r="T1489" s="8" t="s">
        <v>43</v>
      </c>
      <c r="U1489" s="1">
        <f t="shared" si="46"/>
        <v>88041.412682605951</v>
      </c>
    </row>
    <row r="1490" spans="16:21" x14ac:dyDescent="0.25">
      <c r="P1490" s="1">
        <v>114</v>
      </c>
      <c r="Q1490" s="1">
        <v>100000</v>
      </c>
      <c r="R1490" s="8">
        <v>3000000</v>
      </c>
      <c r="S1490" s="8" t="str">
        <f t="shared" si="47"/>
        <v>1141000003000000</v>
      </c>
      <c r="T1490" s="8" t="s">
        <v>43</v>
      </c>
      <c r="U1490" s="1">
        <f t="shared" si="46"/>
        <v>88041.412682605951</v>
      </c>
    </row>
    <row r="1491" spans="16:21" x14ac:dyDescent="0.25">
      <c r="P1491" s="1">
        <v>115</v>
      </c>
      <c r="Q1491" s="1">
        <v>100000</v>
      </c>
      <c r="R1491" s="8">
        <v>3000000</v>
      </c>
      <c r="S1491" s="8" t="str">
        <f t="shared" si="47"/>
        <v>1151000003000000</v>
      </c>
      <c r="T1491" s="8" t="s">
        <v>43</v>
      </c>
      <c r="U1491" s="1">
        <f t="shared" si="46"/>
        <v>88041.412682605951</v>
      </c>
    </row>
    <row r="1492" spans="16:21" x14ac:dyDescent="0.25">
      <c r="P1492" s="1">
        <v>116</v>
      </c>
      <c r="Q1492" s="1">
        <v>100000</v>
      </c>
      <c r="R1492" s="8">
        <v>3000000</v>
      </c>
      <c r="S1492" s="8" t="str">
        <f t="shared" si="47"/>
        <v>1161000003000000</v>
      </c>
      <c r="T1492" s="8" t="s">
        <v>43</v>
      </c>
      <c r="U1492" s="1">
        <f t="shared" si="46"/>
        <v>88041.412682605951</v>
      </c>
    </row>
    <row r="1493" spans="16:21" x14ac:dyDescent="0.25">
      <c r="P1493" s="1">
        <v>117</v>
      </c>
      <c r="Q1493" s="1">
        <v>100000</v>
      </c>
      <c r="R1493" s="8">
        <v>3000000</v>
      </c>
      <c r="S1493" s="8" t="str">
        <f t="shared" si="47"/>
        <v>1171000003000000</v>
      </c>
      <c r="T1493" s="8" t="s">
        <v>43</v>
      </c>
      <c r="U1493" s="1">
        <f t="shared" si="46"/>
        <v>88041.412682605951</v>
      </c>
    </row>
    <row r="1494" spans="16:21" x14ac:dyDescent="0.25">
      <c r="P1494" s="1">
        <v>118</v>
      </c>
      <c r="Q1494" s="1">
        <v>100000</v>
      </c>
      <c r="R1494" s="8">
        <v>3000000</v>
      </c>
      <c r="S1494" s="8" t="str">
        <f t="shared" si="47"/>
        <v>1181000003000000</v>
      </c>
      <c r="T1494" s="8" t="s">
        <v>43</v>
      </c>
      <c r="U1494" s="1">
        <f t="shared" si="46"/>
        <v>88041.412682605951</v>
      </c>
    </row>
    <row r="1495" spans="16:21" x14ac:dyDescent="0.25">
      <c r="P1495" s="1">
        <v>119</v>
      </c>
      <c r="Q1495" s="1">
        <v>100000</v>
      </c>
      <c r="R1495" s="8">
        <v>3000000</v>
      </c>
      <c r="S1495" s="8" t="str">
        <f t="shared" si="47"/>
        <v>1191000003000000</v>
      </c>
      <c r="T1495" s="8" t="s">
        <v>43</v>
      </c>
      <c r="U1495" s="1">
        <f t="shared" si="46"/>
        <v>88041.412682605951</v>
      </c>
    </row>
    <row r="1496" spans="16:21" x14ac:dyDescent="0.25">
      <c r="P1496" s="1">
        <v>120</v>
      </c>
      <c r="Q1496" s="1">
        <v>100000</v>
      </c>
      <c r="R1496" s="8">
        <v>3000000</v>
      </c>
      <c r="S1496" s="8" t="str">
        <f t="shared" si="47"/>
        <v>1201000003000000</v>
      </c>
      <c r="T1496" s="8" t="s">
        <v>43</v>
      </c>
      <c r="U1496" s="1">
        <f t="shared" si="46"/>
        <v>88041.412682605951</v>
      </c>
    </row>
    <row r="1497" spans="16:21" x14ac:dyDescent="0.25">
      <c r="P1497" s="1">
        <v>121</v>
      </c>
      <c r="Q1497" s="1">
        <v>100000</v>
      </c>
      <c r="R1497" s="8">
        <v>3000000</v>
      </c>
      <c r="S1497" s="8" t="str">
        <f t="shared" si="47"/>
        <v>1211000003000000</v>
      </c>
      <c r="T1497" s="8" t="s">
        <v>43</v>
      </c>
      <c r="U1497" s="1">
        <f t="shared" si="46"/>
        <v>88041.412682605951</v>
      </c>
    </row>
    <row r="1498" spans="16:21" x14ac:dyDescent="0.25">
      <c r="P1498" s="1">
        <v>122</v>
      </c>
      <c r="Q1498" s="1">
        <v>100000</v>
      </c>
      <c r="R1498" s="8">
        <v>3000000</v>
      </c>
      <c r="S1498" s="8" t="str">
        <f t="shared" si="47"/>
        <v>1221000003000000</v>
      </c>
      <c r="T1498" s="8" t="s">
        <v>43</v>
      </c>
      <c r="U1498" s="1">
        <f t="shared" si="46"/>
        <v>88041.412682605951</v>
      </c>
    </row>
    <row r="1499" spans="16:21" x14ac:dyDescent="0.25">
      <c r="P1499" s="1">
        <v>123</v>
      </c>
      <c r="Q1499" s="1">
        <v>100000</v>
      </c>
      <c r="R1499" s="8">
        <v>3000000</v>
      </c>
      <c r="S1499" s="8" t="str">
        <f t="shared" si="47"/>
        <v>1231000003000000</v>
      </c>
      <c r="T1499" s="8" t="s">
        <v>43</v>
      </c>
      <c r="U1499" s="1">
        <f t="shared" si="46"/>
        <v>88041.412682605951</v>
      </c>
    </row>
    <row r="1500" spans="16:21" x14ac:dyDescent="0.25">
      <c r="P1500" s="1">
        <v>124</v>
      </c>
      <c r="Q1500" s="1">
        <v>100000</v>
      </c>
      <c r="R1500" s="8">
        <v>3000000</v>
      </c>
      <c r="S1500" s="8" t="str">
        <f t="shared" si="47"/>
        <v>1241000003000000</v>
      </c>
      <c r="T1500" s="8" t="s">
        <v>43</v>
      </c>
      <c r="U1500" s="1">
        <f t="shared" si="46"/>
        <v>88041.412682605951</v>
      </c>
    </row>
    <row r="1501" spans="16:21" x14ac:dyDescent="0.25">
      <c r="P1501" s="1">
        <v>125</v>
      </c>
      <c r="Q1501" s="1">
        <v>100000</v>
      </c>
      <c r="R1501" s="8">
        <v>3000000</v>
      </c>
      <c r="S1501" s="8" t="str">
        <f t="shared" si="47"/>
        <v>1251000003000000</v>
      </c>
      <c r="T1501" s="8" t="s">
        <v>43</v>
      </c>
      <c r="U1501" s="1">
        <f t="shared" si="46"/>
        <v>88041.412682605951</v>
      </c>
    </row>
    <row r="1502" spans="16:21" x14ac:dyDescent="0.25">
      <c r="P1502" s="1">
        <v>1</v>
      </c>
      <c r="Q1502" s="1">
        <v>100000</v>
      </c>
      <c r="R1502" s="8">
        <v>5000000</v>
      </c>
      <c r="S1502" s="8" t="str">
        <f t="shared" si="47"/>
        <v>11000005000000</v>
      </c>
      <c r="T1502" s="8" t="s">
        <v>48</v>
      </c>
      <c r="U1502" s="1">
        <f>VLOOKUP(T1502,$A$4:$N$14,14,FALSE)</f>
        <v>6085.5709200000019</v>
      </c>
    </row>
    <row r="1503" spans="16:21" x14ac:dyDescent="0.25">
      <c r="P1503" s="1">
        <v>2</v>
      </c>
      <c r="Q1503" s="1">
        <v>100000</v>
      </c>
      <c r="R1503" s="8">
        <v>5000000</v>
      </c>
      <c r="S1503" s="8" t="str">
        <f t="shared" si="47"/>
        <v>21000005000000</v>
      </c>
      <c r="T1503" s="8" t="s">
        <v>48</v>
      </c>
      <c r="U1503" s="1">
        <f t="shared" ref="U1503:U1566" si="48">VLOOKUP(T1503,$A$4:$N$14,14,FALSE)</f>
        <v>6085.5709200000019</v>
      </c>
    </row>
    <row r="1504" spans="16:21" x14ac:dyDescent="0.25">
      <c r="P1504" s="1">
        <v>3</v>
      </c>
      <c r="Q1504" s="1">
        <v>100000</v>
      </c>
      <c r="R1504" s="8">
        <v>5000000</v>
      </c>
      <c r="S1504" s="8" t="str">
        <f t="shared" si="47"/>
        <v>31000005000000</v>
      </c>
      <c r="T1504" s="8" t="s">
        <v>48</v>
      </c>
      <c r="U1504" s="1">
        <f t="shared" si="48"/>
        <v>6085.5709200000019</v>
      </c>
    </row>
    <row r="1505" spans="16:21" x14ac:dyDescent="0.25">
      <c r="P1505" s="1">
        <v>4</v>
      </c>
      <c r="Q1505" s="1">
        <v>100000</v>
      </c>
      <c r="R1505" s="8">
        <v>5000000</v>
      </c>
      <c r="S1505" s="8" t="str">
        <f t="shared" si="47"/>
        <v>41000005000000</v>
      </c>
      <c r="T1505" s="8" t="s">
        <v>48</v>
      </c>
      <c r="U1505" s="1">
        <f t="shared" si="48"/>
        <v>6085.5709200000019</v>
      </c>
    </row>
    <row r="1506" spans="16:21" x14ac:dyDescent="0.25">
      <c r="P1506" s="1">
        <v>5</v>
      </c>
      <c r="Q1506" s="1">
        <v>100000</v>
      </c>
      <c r="R1506" s="8">
        <v>5000000</v>
      </c>
      <c r="S1506" s="8" t="str">
        <f t="shared" si="47"/>
        <v>51000005000000</v>
      </c>
      <c r="T1506" s="8" t="s">
        <v>48</v>
      </c>
      <c r="U1506" s="1">
        <f t="shared" si="48"/>
        <v>6085.5709200000019</v>
      </c>
    </row>
    <row r="1507" spans="16:21" x14ac:dyDescent="0.25">
      <c r="P1507" s="1">
        <v>6</v>
      </c>
      <c r="Q1507" s="1">
        <v>100000</v>
      </c>
      <c r="R1507" s="8">
        <v>5000000</v>
      </c>
      <c r="S1507" s="8" t="str">
        <f t="shared" si="47"/>
        <v>61000005000000</v>
      </c>
      <c r="T1507" s="8" t="s">
        <v>48</v>
      </c>
      <c r="U1507" s="1">
        <f t="shared" si="48"/>
        <v>6085.5709200000019</v>
      </c>
    </row>
    <row r="1508" spans="16:21" x14ac:dyDescent="0.25">
      <c r="P1508" s="1">
        <v>7</v>
      </c>
      <c r="Q1508" s="1">
        <v>100000</v>
      </c>
      <c r="R1508" s="8">
        <v>5000000</v>
      </c>
      <c r="S1508" s="8" t="str">
        <f t="shared" si="47"/>
        <v>71000005000000</v>
      </c>
      <c r="T1508" s="8" t="s">
        <v>48</v>
      </c>
      <c r="U1508" s="1">
        <f t="shared" si="48"/>
        <v>6085.5709200000019</v>
      </c>
    </row>
    <row r="1509" spans="16:21" x14ac:dyDescent="0.25">
      <c r="P1509" s="1">
        <v>8</v>
      </c>
      <c r="Q1509" s="1">
        <v>100000</v>
      </c>
      <c r="R1509" s="8">
        <v>5000000</v>
      </c>
      <c r="S1509" s="8" t="str">
        <f t="shared" si="47"/>
        <v>81000005000000</v>
      </c>
      <c r="T1509" s="8" t="s">
        <v>48</v>
      </c>
      <c r="U1509" s="1">
        <f t="shared" si="48"/>
        <v>6085.5709200000019</v>
      </c>
    </row>
    <row r="1510" spans="16:21" x14ac:dyDescent="0.25">
      <c r="P1510" s="1">
        <v>9</v>
      </c>
      <c r="Q1510" s="1">
        <v>100000</v>
      </c>
      <c r="R1510" s="8">
        <v>5000000</v>
      </c>
      <c r="S1510" s="8" t="str">
        <f t="shared" si="47"/>
        <v>91000005000000</v>
      </c>
      <c r="T1510" s="8" t="s">
        <v>48</v>
      </c>
      <c r="U1510" s="1">
        <f t="shared" si="48"/>
        <v>6085.5709200000019</v>
      </c>
    </row>
    <row r="1511" spans="16:21" x14ac:dyDescent="0.25">
      <c r="P1511" s="1">
        <v>10</v>
      </c>
      <c r="Q1511" s="1">
        <v>100000</v>
      </c>
      <c r="R1511" s="8">
        <v>5000000</v>
      </c>
      <c r="S1511" s="8" t="str">
        <f t="shared" si="47"/>
        <v>101000005000000</v>
      </c>
      <c r="T1511" s="8" t="s">
        <v>48</v>
      </c>
      <c r="U1511" s="1">
        <f t="shared" si="48"/>
        <v>6085.5709200000019</v>
      </c>
    </row>
    <row r="1512" spans="16:21" x14ac:dyDescent="0.25">
      <c r="P1512" s="1">
        <v>11</v>
      </c>
      <c r="Q1512" s="1">
        <v>100000</v>
      </c>
      <c r="R1512" s="8">
        <v>5000000</v>
      </c>
      <c r="S1512" s="8" t="str">
        <f t="shared" si="47"/>
        <v>111000005000000</v>
      </c>
      <c r="T1512" s="8" t="s">
        <v>48</v>
      </c>
      <c r="U1512" s="1">
        <f t="shared" si="48"/>
        <v>6085.5709200000019</v>
      </c>
    </row>
    <row r="1513" spans="16:21" x14ac:dyDescent="0.25">
      <c r="P1513" s="1">
        <v>12</v>
      </c>
      <c r="Q1513" s="1">
        <v>100000</v>
      </c>
      <c r="R1513" s="8">
        <v>5000000</v>
      </c>
      <c r="S1513" s="8" t="str">
        <f t="shared" si="47"/>
        <v>121000005000000</v>
      </c>
      <c r="T1513" s="8" t="s">
        <v>48</v>
      </c>
      <c r="U1513" s="1">
        <f t="shared" si="48"/>
        <v>6085.5709200000019</v>
      </c>
    </row>
    <row r="1514" spans="16:21" x14ac:dyDescent="0.25">
      <c r="P1514" s="1">
        <v>13</v>
      </c>
      <c r="Q1514" s="1">
        <v>100000</v>
      </c>
      <c r="R1514" s="8">
        <v>5000000</v>
      </c>
      <c r="S1514" s="8" t="str">
        <f t="shared" si="47"/>
        <v>131000005000000</v>
      </c>
      <c r="T1514" s="8" t="s">
        <v>48</v>
      </c>
      <c r="U1514" s="1">
        <f t="shared" si="48"/>
        <v>6085.5709200000019</v>
      </c>
    </row>
    <row r="1515" spans="16:21" x14ac:dyDescent="0.25">
      <c r="P1515" s="1">
        <v>14</v>
      </c>
      <c r="Q1515" s="1">
        <v>100000</v>
      </c>
      <c r="R1515" s="8">
        <v>5000000</v>
      </c>
      <c r="S1515" s="8" t="str">
        <f t="shared" si="47"/>
        <v>141000005000000</v>
      </c>
      <c r="T1515" s="8" t="s">
        <v>48</v>
      </c>
      <c r="U1515" s="1">
        <f t="shared" si="48"/>
        <v>6085.5709200000019</v>
      </c>
    </row>
    <row r="1516" spans="16:21" x14ac:dyDescent="0.25">
      <c r="P1516" s="1">
        <v>15</v>
      </c>
      <c r="Q1516" s="1">
        <v>100000</v>
      </c>
      <c r="R1516" s="8">
        <v>5000000</v>
      </c>
      <c r="S1516" s="8" t="str">
        <f t="shared" si="47"/>
        <v>151000005000000</v>
      </c>
      <c r="T1516" s="8" t="s">
        <v>48</v>
      </c>
      <c r="U1516" s="1">
        <f t="shared" si="48"/>
        <v>6085.5709200000019</v>
      </c>
    </row>
    <row r="1517" spans="16:21" x14ac:dyDescent="0.25">
      <c r="P1517" s="1">
        <v>16</v>
      </c>
      <c r="Q1517" s="1">
        <v>100000</v>
      </c>
      <c r="R1517" s="8">
        <v>5000000</v>
      </c>
      <c r="S1517" s="8" t="str">
        <f t="shared" si="47"/>
        <v>161000005000000</v>
      </c>
      <c r="T1517" s="8" t="s">
        <v>48</v>
      </c>
      <c r="U1517" s="1">
        <f t="shared" si="48"/>
        <v>6085.5709200000019</v>
      </c>
    </row>
    <row r="1518" spans="16:21" x14ac:dyDescent="0.25">
      <c r="P1518" s="1">
        <v>17</v>
      </c>
      <c r="Q1518" s="1">
        <v>100000</v>
      </c>
      <c r="R1518" s="8">
        <v>5000000</v>
      </c>
      <c r="S1518" s="8" t="str">
        <f t="shared" si="47"/>
        <v>171000005000000</v>
      </c>
      <c r="T1518" s="8" t="s">
        <v>48</v>
      </c>
      <c r="U1518" s="1">
        <f t="shared" si="48"/>
        <v>6085.5709200000019</v>
      </c>
    </row>
    <row r="1519" spans="16:21" x14ac:dyDescent="0.25">
      <c r="P1519" s="1">
        <v>18</v>
      </c>
      <c r="Q1519" s="1">
        <v>100000</v>
      </c>
      <c r="R1519" s="8">
        <v>5000000</v>
      </c>
      <c r="S1519" s="8" t="str">
        <f t="shared" si="47"/>
        <v>181000005000000</v>
      </c>
      <c r="T1519" s="8" t="s">
        <v>48</v>
      </c>
      <c r="U1519" s="1">
        <f t="shared" si="48"/>
        <v>6085.5709200000019</v>
      </c>
    </row>
    <row r="1520" spans="16:21" x14ac:dyDescent="0.25">
      <c r="P1520" s="1">
        <v>19</v>
      </c>
      <c r="Q1520" s="1">
        <v>100000</v>
      </c>
      <c r="R1520" s="8">
        <v>5000000</v>
      </c>
      <c r="S1520" s="8" t="str">
        <f t="shared" si="47"/>
        <v>191000005000000</v>
      </c>
      <c r="T1520" s="8" t="s">
        <v>48</v>
      </c>
      <c r="U1520" s="1">
        <f t="shared" si="48"/>
        <v>6085.5709200000019</v>
      </c>
    </row>
    <row r="1521" spans="16:21" x14ac:dyDescent="0.25">
      <c r="P1521" s="1">
        <v>20</v>
      </c>
      <c r="Q1521" s="1">
        <v>100000</v>
      </c>
      <c r="R1521" s="8">
        <v>5000000</v>
      </c>
      <c r="S1521" s="8" t="str">
        <f t="shared" si="47"/>
        <v>201000005000000</v>
      </c>
      <c r="T1521" s="8" t="s">
        <v>48</v>
      </c>
      <c r="U1521" s="1">
        <f t="shared" si="48"/>
        <v>6085.5709200000019</v>
      </c>
    </row>
    <row r="1522" spans="16:21" x14ac:dyDescent="0.25">
      <c r="P1522" s="1">
        <v>21</v>
      </c>
      <c r="Q1522" s="1">
        <v>100000</v>
      </c>
      <c r="R1522" s="8">
        <v>5000000</v>
      </c>
      <c r="S1522" s="8" t="str">
        <f t="shared" si="47"/>
        <v>211000005000000</v>
      </c>
      <c r="T1522" s="8" t="s">
        <v>48</v>
      </c>
      <c r="U1522" s="1">
        <f t="shared" si="48"/>
        <v>6085.5709200000019</v>
      </c>
    </row>
    <row r="1523" spans="16:21" x14ac:dyDescent="0.25">
      <c r="P1523" s="1">
        <v>22</v>
      </c>
      <c r="Q1523" s="1">
        <v>100000</v>
      </c>
      <c r="R1523" s="8">
        <v>5000000</v>
      </c>
      <c r="S1523" s="8" t="str">
        <f t="shared" si="47"/>
        <v>221000005000000</v>
      </c>
      <c r="T1523" s="8" t="s">
        <v>48</v>
      </c>
      <c r="U1523" s="1">
        <f t="shared" si="48"/>
        <v>6085.5709200000019</v>
      </c>
    </row>
    <row r="1524" spans="16:21" x14ac:dyDescent="0.25">
      <c r="P1524" s="1">
        <v>23</v>
      </c>
      <c r="Q1524" s="1">
        <v>100000</v>
      </c>
      <c r="R1524" s="8">
        <v>5000000</v>
      </c>
      <c r="S1524" s="8" t="str">
        <f t="shared" si="47"/>
        <v>231000005000000</v>
      </c>
      <c r="T1524" s="8" t="s">
        <v>48</v>
      </c>
      <c r="U1524" s="1">
        <f t="shared" si="48"/>
        <v>6085.5709200000019</v>
      </c>
    </row>
    <row r="1525" spans="16:21" x14ac:dyDescent="0.25">
      <c r="P1525" s="1">
        <v>24</v>
      </c>
      <c r="Q1525" s="1">
        <v>100000</v>
      </c>
      <c r="R1525" s="8">
        <v>5000000</v>
      </c>
      <c r="S1525" s="8" t="str">
        <f t="shared" si="47"/>
        <v>241000005000000</v>
      </c>
      <c r="T1525" s="8" t="s">
        <v>48</v>
      </c>
      <c r="U1525" s="1">
        <f t="shared" si="48"/>
        <v>6085.5709200000019</v>
      </c>
    </row>
    <row r="1526" spans="16:21" x14ac:dyDescent="0.25">
      <c r="P1526" s="1">
        <v>25</v>
      </c>
      <c r="Q1526" s="1">
        <v>100000</v>
      </c>
      <c r="R1526" s="8">
        <v>5000000</v>
      </c>
      <c r="S1526" s="8" t="str">
        <f t="shared" si="47"/>
        <v>251000005000000</v>
      </c>
      <c r="T1526" s="8" t="s">
        <v>48</v>
      </c>
      <c r="U1526" s="1">
        <f t="shared" si="48"/>
        <v>6085.5709200000019</v>
      </c>
    </row>
    <row r="1527" spans="16:21" x14ac:dyDescent="0.25">
      <c r="P1527" s="1">
        <v>26</v>
      </c>
      <c r="Q1527" s="1">
        <v>100000</v>
      </c>
      <c r="R1527" s="8">
        <v>5000000</v>
      </c>
      <c r="S1527" s="8" t="str">
        <f t="shared" si="47"/>
        <v>261000005000000</v>
      </c>
      <c r="T1527" s="8" t="s">
        <v>34</v>
      </c>
      <c r="U1527" s="1">
        <f t="shared" si="48"/>
        <v>7484.4818724072966</v>
      </c>
    </row>
    <row r="1528" spans="16:21" x14ac:dyDescent="0.25">
      <c r="P1528" s="1">
        <v>27</v>
      </c>
      <c r="Q1528" s="1">
        <v>100000</v>
      </c>
      <c r="R1528" s="8">
        <v>5000000</v>
      </c>
      <c r="S1528" s="8" t="str">
        <f t="shared" si="47"/>
        <v>271000005000000</v>
      </c>
      <c r="T1528" s="8" t="s">
        <v>34</v>
      </c>
      <c r="U1528" s="1">
        <f t="shared" si="48"/>
        <v>7484.4818724072966</v>
      </c>
    </row>
    <row r="1529" spans="16:21" x14ac:dyDescent="0.25">
      <c r="P1529" s="1">
        <v>28</v>
      </c>
      <c r="Q1529" s="1">
        <v>100000</v>
      </c>
      <c r="R1529" s="8">
        <v>5000000</v>
      </c>
      <c r="S1529" s="8" t="str">
        <f t="shared" si="47"/>
        <v>281000005000000</v>
      </c>
      <c r="T1529" s="8" t="s">
        <v>34</v>
      </c>
      <c r="U1529" s="1">
        <f t="shared" si="48"/>
        <v>7484.4818724072966</v>
      </c>
    </row>
    <row r="1530" spans="16:21" x14ac:dyDescent="0.25">
      <c r="P1530" s="1">
        <v>29</v>
      </c>
      <c r="Q1530" s="1">
        <v>100000</v>
      </c>
      <c r="R1530" s="8">
        <v>5000000</v>
      </c>
      <c r="S1530" s="8" t="str">
        <f t="shared" si="47"/>
        <v>291000005000000</v>
      </c>
      <c r="T1530" s="8" t="s">
        <v>34</v>
      </c>
      <c r="U1530" s="1">
        <f t="shared" si="48"/>
        <v>7484.4818724072966</v>
      </c>
    </row>
    <row r="1531" spans="16:21" x14ac:dyDescent="0.25">
      <c r="P1531" s="1">
        <v>30</v>
      </c>
      <c r="Q1531" s="1">
        <v>100000</v>
      </c>
      <c r="R1531" s="8">
        <v>5000000</v>
      </c>
      <c r="S1531" s="8" t="str">
        <f t="shared" si="47"/>
        <v>301000005000000</v>
      </c>
      <c r="T1531" s="8" t="s">
        <v>34</v>
      </c>
      <c r="U1531" s="1">
        <f t="shared" si="48"/>
        <v>7484.4818724072966</v>
      </c>
    </row>
    <row r="1532" spans="16:21" x14ac:dyDescent="0.25">
      <c r="P1532" s="1">
        <v>31</v>
      </c>
      <c r="Q1532" s="1">
        <v>100000</v>
      </c>
      <c r="R1532" s="8">
        <v>5000000</v>
      </c>
      <c r="S1532" s="8" t="str">
        <f t="shared" si="47"/>
        <v>311000005000000</v>
      </c>
      <c r="T1532" s="8" t="s">
        <v>34</v>
      </c>
      <c r="U1532" s="1">
        <f t="shared" si="48"/>
        <v>7484.4818724072966</v>
      </c>
    </row>
    <row r="1533" spans="16:21" x14ac:dyDescent="0.25">
      <c r="P1533" s="1">
        <v>32</v>
      </c>
      <c r="Q1533" s="1">
        <v>100000</v>
      </c>
      <c r="R1533" s="8">
        <v>5000000</v>
      </c>
      <c r="S1533" s="8" t="str">
        <f t="shared" si="47"/>
        <v>321000005000000</v>
      </c>
      <c r="T1533" s="8" t="s">
        <v>34</v>
      </c>
      <c r="U1533" s="1">
        <f t="shared" si="48"/>
        <v>7484.4818724072966</v>
      </c>
    </row>
    <row r="1534" spans="16:21" x14ac:dyDescent="0.25">
      <c r="P1534" s="1">
        <v>33</v>
      </c>
      <c r="Q1534" s="1">
        <v>100000</v>
      </c>
      <c r="R1534" s="8">
        <v>5000000</v>
      </c>
      <c r="S1534" s="8" t="str">
        <f t="shared" si="47"/>
        <v>331000005000000</v>
      </c>
      <c r="T1534" s="8" t="s">
        <v>34</v>
      </c>
      <c r="U1534" s="1">
        <f t="shared" si="48"/>
        <v>7484.4818724072966</v>
      </c>
    </row>
    <row r="1535" spans="16:21" x14ac:dyDescent="0.25">
      <c r="P1535" s="1">
        <v>34</v>
      </c>
      <c r="Q1535" s="1">
        <v>100000</v>
      </c>
      <c r="R1535" s="8">
        <v>5000000</v>
      </c>
      <c r="S1535" s="8" t="str">
        <f t="shared" si="47"/>
        <v>341000005000000</v>
      </c>
      <c r="T1535" s="8" t="s">
        <v>34</v>
      </c>
      <c r="U1535" s="1">
        <f t="shared" si="48"/>
        <v>7484.4818724072966</v>
      </c>
    </row>
    <row r="1536" spans="16:21" x14ac:dyDescent="0.25">
      <c r="P1536" s="1">
        <v>35</v>
      </c>
      <c r="Q1536" s="1">
        <v>100000</v>
      </c>
      <c r="R1536" s="8">
        <v>5000000</v>
      </c>
      <c r="S1536" s="8" t="str">
        <f t="shared" si="47"/>
        <v>351000005000000</v>
      </c>
      <c r="T1536" s="8" t="s">
        <v>34</v>
      </c>
      <c r="U1536" s="1">
        <f t="shared" si="48"/>
        <v>7484.4818724072966</v>
      </c>
    </row>
    <row r="1537" spans="16:21" x14ac:dyDescent="0.25">
      <c r="P1537" s="1">
        <v>36</v>
      </c>
      <c r="Q1537" s="1">
        <v>100000</v>
      </c>
      <c r="R1537" s="8">
        <v>5000000</v>
      </c>
      <c r="S1537" s="8" t="str">
        <f t="shared" si="47"/>
        <v>361000005000000</v>
      </c>
      <c r="T1537" s="8" t="s">
        <v>35</v>
      </c>
      <c r="U1537" s="1">
        <f t="shared" si="48"/>
        <v>9311.663349632754</v>
      </c>
    </row>
    <row r="1538" spans="16:21" x14ac:dyDescent="0.25">
      <c r="P1538" s="1">
        <v>37</v>
      </c>
      <c r="Q1538" s="1">
        <v>100000</v>
      </c>
      <c r="R1538" s="8">
        <v>5000000</v>
      </c>
      <c r="S1538" s="8" t="str">
        <f t="shared" si="47"/>
        <v>371000005000000</v>
      </c>
      <c r="T1538" s="8" t="s">
        <v>35</v>
      </c>
      <c r="U1538" s="1">
        <f t="shared" si="48"/>
        <v>9311.663349632754</v>
      </c>
    </row>
    <row r="1539" spans="16:21" x14ac:dyDescent="0.25">
      <c r="P1539" s="1">
        <v>38</v>
      </c>
      <c r="Q1539" s="1">
        <v>100000</v>
      </c>
      <c r="R1539" s="8">
        <v>5000000</v>
      </c>
      <c r="S1539" s="8" t="str">
        <f t="shared" ref="S1539:S1602" si="49">P1539&amp;Q1539&amp;R1539</f>
        <v>381000005000000</v>
      </c>
      <c r="T1539" s="8" t="s">
        <v>35</v>
      </c>
      <c r="U1539" s="1">
        <f t="shared" si="48"/>
        <v>9311.663349632754</v>
      </c>
    </row>
    <row r="1540" spans="16:21" x14ac:dyDescent="0.25">
      <c r="P1540" s="1">
        <v>39</v>
      </c>
      <c r="Q1540" s="1">
        <v>100000</v>
      </c>
      <c r="R1540" s="8">
        <v>5000000</v>
      </c>
      <c r="S1540" s="8" t="str">
        <f t="shared" si="49"/>
        <v>391000005000000</v>
      </c>
      <c r="T1540" s="8" t="s">
        <v>35</v>
      </c>
      <c r="U1540" s="1">
        <f t="shared" si="48"/>
        <v>9311.663349632754</v>
      </c>
    </row>
    <row r="1541" spans="16:21" x14ac:dyDescent="0.25">
      <c r="P1541" s="1">
        <v>40</v>
      </c>
      <c r="Q1541" s="1">
        <v>100000</v>
      </c>
      <c r="R1541" s="8">
        <v>5000000</v>
      </c>
      <c r="S1541" s="8" t="str">
        <f t="shared" si="49"/>
        <v>401000005000000</v>
      </c>
      <c r="T1541" s="8" t="s">
        <v>35</v>
      </c>
      <c r="U1541" s="1">
        <f t="shared" si="48"/>
        <v>9311.663349632754</v>
      </c>
    </row>
    <row r="1542" spans="16:21" x14ac:dyDescent="0.25">
      <c r="P1542" s="1">
        <v>41</v>
      </c>
      <c r="Q1542" s="1">
        <v>100000</v>
      </c>
      <c r="R1542" s="8">
        <v>5000000</v>
      </c>
      <c r="S1542" s="8" t="str">
        <f t="shared" si="49"/>
        <v>411000005000000</v>
      </c>
      <c r="T1542" s="8" t="s">
        <v>35</v>
      </c>
      <c r="U1542" s="1">
        <f t="shared" si="48"/>
        <v>9311.663349632754</v>
      </c>
    </row>
    <row r="1543" spans="16:21" x14ac:dyDescent="0.25">
      <c r="P1543" s="1">
        <v>42</v>
      </c>
      <c r="Q1543" s="1">
        <v>100000</v>
      </c>
      <c r="R1543" s="8">
        <v>5000000</v>
      </c>
      <c r="S1543" s="8" t="str">
        <f t="shared" si="49"/>
        <v>421000005000000</v>
      </c>
      <c r="T1543" s="8" t="s">
        <v>35</v>
      </c>
      <c r="U1543" s="1">
        <f t="shared" si="48"/>
        <v>9311.663349632754</v>
      </c>
    </row>
    <row r="1544" spans="16:21" x14ac:dyDescent="0.25">
      <c r="P1544" s="1">
        <v>43</v>
      </c>
      <c r="Q1544" s="1">
        <v>100000</v>
      </c>
      <c r="R1544" s="8">
        <v>5000000</v>
      </c>
      <c r="S1544" s="8" t="str">
        <f t="shared" si="49"/>
        <v>431000005000000</v>
      </c>
      <c r="T1544" s="8" t="s">
        <v>35</v>
      </c>
      <c r="U1544" s="1">
        <f t="shared" si="48"/>
        <v>9311.663349632754</v>
      </c>
    </row>
    <row r="1545" spans="16:21" x14ac:dyDescent="0.25">
      <c r="P1545" s="1">
        <v>44</v>
      </c>
      <c r="Q1545" s="1">
        <v>100000</v>
      </c>
      <c r="R1545" s="8">
        <v>5000000</v>
      </c>
      <c r="S1545" s="8" t="str">
        <f t="shared" si="49"/>
        <v>441000005000000</v>
      </c>
      <c r="T1545" s="8" t="s">
        <v>35</v>
      </c>
      <c r="U1545" s="1">
        <f t="shared" si="48"/>
        <v>9311.663349632754</v>
      </c>
    </row>
    <row r="1546" spans="16:21" x14ac:dyDescent="0.25">
      <c r="P1546" s="1">
        <v>45</v>
      </c>
      <c r="Q1546" s="1">
        <v>100000</v>
      </c>
      <c r="R1546" s="8">
        <v>5000000</v>
      </c>
      <c r="S1546" s="8" t="str">
        <f t="shared" si="49"/>
        <v>451000005000000</v>
      </c>
      <c r="T1546" s="8" t="s">
        <v>35</v>
      </c>
      <c r="U1546" s="1">
        <f t="shared" si="48"/>
        <v>9311.663349632754</v>
      </c>
    </row>
    <row r="1547" spans="16:21" x14ac:dyDescent="0.25">
      <c r="P1547" s="1">
        <v>46</v>
      </c>
      <c r="Q1547" s="1">
        <v>100000</v>
      </c>
      <c r="R1547" s="8">
        <v>5000000</v>
      </c>
      <c r="S1547" s="8" t="str">
        <f t="shared" si="49"/>
        <v>461000005000000</v>
      </c>
      <c r="T1547" s="8" t="s">
        <v>36</v>
      </c>
      <c r="U1547" s="1">
        <f t="shared" si="48"/>
        <v>12357.859920986972</v>
      </c>
    </row>
    <row r="1548" spans="16:21" x14ac:dyDescent="0.25">
      <c r="P1548" s="1">
        <v>47</v>
      </c>
      <c r="Q1548" s="1">
        <v>100000</v>
      </c>
      <c r="R1548" s="8">
        <v>5000000</v>
      </c>
      <c r="S1548" s="8" t="str">
        <f t="shared" si="49"/>
        <v>471000005000000</v>
      </c>
      <c r="T1548" s="8" t="s">
        <v>36</v>
      </c>
      <c r="U1548" s="1">
        <f t="shared" si="48"/>
        <v>12357.859920986972</v>
      </c>
    </row>
    <row r="1549" spans="16:21" x14ac:dyDescent="0.25">
      <c r="P1549" s="1">
        <v>48</v>
      </c>
      <c r="Q1549" s="1">
        <v>100000</v>
      </c>
      <c r="R1549" s="8">
        <v>5000000</v>
      </c>
      <c r="S1549" s="8" t="str">
        <f t="shared" si="49"/>
        <v>481000005000000</v>
      </c>
      <c r="T1549" s="8" t="s">
        <v>36</v>
      </c>
      <c r="U1549" s="1">
        <f t="shared" si="48"/>
        <v>12357.859920986972</v>
      </c>
    </row>
    <row r="1550" spans="16:21" x14ac:dyDescent="0.25">
      <c r="P1550" s="1">
        <v>49</v>
      </c>
      <c r="Q1550" s="1">
        <v>100000</v>
      </c>
      <c r="R1550" s="8">
        <v>5000000</v>
      </c>
      <c r="S1550" s="8" t="str">
        <f t="shared" si="49"/>
        <v>491000005000000</v>
      </c>
      <c r="T1550" s="8" t="s">
        <v>36</v>
      </c>
      <c r="U1550" s="1">
        <f t="shared" si="48"/>
        <v>12357.859920986972</v>
      </c>
    </row>
    <row r="1551" spans="16:21" x14ac:dyDescent="0.25">
      <c r="P1551" s="1">
        <v>50</v>
      </c>
      <c r="Q1551" s="1">
        <v>100000</v>
      </c>
      <c r="R1551" s="8">
        <v>5000000</v>
      </c>
      <c r="S1551" s="8" t="str">
        <f t="shared" si="49"/>
        <v>501000005000000</v>
      </c>
      <c r="T1551" s="8" t="s">
        <v>36</v>
      </c>
      <c r="U1551" s="1">
        <f t="shared" si="48"/>
        <v>12357.859920986972</v>
      </c>
    </row>
    <row r="1552" spans="16:21" x14ac:dyDescent="0.25">
      <c r="P1552" s="1">
        <v>51</v>
      </c>
      <c r="Q1552" s="1">
        <v>100000</v>
      </c>
      <c r="R1552" s="8">
        <v>5000000</v>
      </c>
      <c r="S1552" s="8" t="str">
        <f t="shared" si="49"/>
        <v>511000005000000</v>
      </c>
      <c r="T1552" s="8" t="s">
        <v>37</v>
      </c>
      <c r="U1552" s="1">
        <f t="shared" si="48"/>
        <v>17639.013818244639</v>
      </c>
    </row>
    <row r="1553" spans="16:21" x14ac:dyDescent="0.25">
      <c r="P1553" s="1">
        <v>52</v>
      </c>
      <c r="Q1553" s="1">
        <v>100000</v>
      </c>
      <c r="R1553" s="8">
        <v>5000000</v>
      </c>
      <c r="S1553" s="8" t="str">
        <f t="shared" si="49"/>
        <v>521000005000000</v>
      </c>
      <c r="T1553" s="8" t="s">
        <v>37</v>
      </c>
      <c r="U1553" s="1">
        <f t="shared" si="48"/>
        <v>17639.013818244639</v>
      </c>
    </row>
    <row r="1554" spans="16:21" x14ac:dyDescent="0.25">
      <c r="P1554" s="1">
        <v>53</v>
      </c>
      <c r="Q1554" s="1">
        <v>100000</v>
      </c>
      <c r="R1554" s="8">
        <v>5000000</v>
      </c>
      <c r="S1554" s="8" t="str">
        <f t="shared" si="49"/>
        <v>531000005000000</v>
      </c>
      <c r="T1554" s="8" t="s">
        <v>37</v>
      </c>
      <c r="U1554" s="1">
        <f t="shared" si="48"/>
        <v>17639.013818244639</v>
      </c>
    </row>
    <row r="1555" spans="16:21" x14ac:dyDescent="0.25">
      <c r="P1555" s="1">
        <v>54</v>
      </c>
      <c r="Q1555" s="1">
        <v>100000</v>
      </c>
      <c r="R1555" s="8">
        <v>5000000</v>
      </c>
      <c r="S1555" s="8" t="str">
        <f t="shared" si="49"/>
        <v>541000005000000</v>
      </c>
      <c r="T1555" s="8" t="s">
        <v>37</v>
      </c>
      <c r="U1555" s="1">
        <f t="shared" si="48"/>
        <v>17639.013818244639</v>
      </c>
    </row>
    <row r="1556" spans="16:21" x14ac:dyDescent="0.25">
      <c r="P1556" s="1">
        <v>55</v>
      </c>
      <c r="Q1556" s="1">
        <v>100000</v>
      </c>
      <c r="R1556" s="8">
        <v>5000000</v>
      </c>
      <c r="S1556" s="8" t="str">
        <f t="shared" si="49"/>
        <v>551000005000000</v>
      </c>
      <c r="T1556" s="8" t="s">
        <v>37</v>
      </c>
      <c r="U1556" s="1">
        <f t="shared" si="48"/>
        <v>17639.013818244639</v>
      </c>
    </row>
    <row r="1557" spans="16:21" x14ac:dyDescent="0.25">
      <c r="P1557" s="1">
        <v>56</v>
      </c>
      <c r="Q1557" s="1">
        <v>100000</v>
      </c>
      <c r="R1557" s="8">
        <v>5000000</v>
      </c>
      <c r="S1557" s="8" t="str">
        <f t="shared" si="49"/>
        <v>561000005000000</v>
      </c>
      <c r="T1557" s="8" t="s">
        <v>38</v>
      </c>
      <c r="U1557" s="1">
        <f t="shared" si="48"/>
        <v>24548.204991444854</v>
      </c>
    </row>
    <row r="1558" spans="16:21" x14ac:dyDescent="0.25">
      <c r="P1558" s="1">
        <v>57</v>
      </c>
      <c r="Q1558" s="1">
        <v>100000</v>
      </c>
      <c r="R1558" s="8">
        <v>5000000</v>
      </c>
      <c r="S1558" s="8" t="str">
        <f t="shared" si="49"/>
        <v>571000005000000</v>
      </c>
      <c r="T1558" s="8" t="s">
        <v>38</v>
      </c>
      <c r="U1558" s="1">
        <f t="shared" si="48"/>
        <v>24548.204991444854</v>
      </c>
    </row>
    <row r="1559" spans="16:21" x14ac:dyDescent="0.25">
      <c r="P1559" s="1">
        <v>58</v>
      </c>
      <c r="Q1559" s="1">
        <v>100000</v>
      </c>
      <c r="R1559" s="8">
        <v>5000000</v>
      </c>
      <c r="S1559" s="8" t="str">
        <f t="shared" si="49"/>
        <v>581000005000000</v>
      </c>
      <c r="T1559" s="8" t="s">
        <v>38</v>
      </c>
      <c r="U1559" s="1">
        <f t="shared" si="48"/>
        <v>24548.204991444854</v>
      </c>
    </row>
    <row r="1560" spans="16:21" x14ac:dyDescent="0.25">
      <c r="P1560" s="1">
        <v>59</v>
      </c>
      <c r="Q1560" s="1">
        <v>100000</v>
      </c>
      <c r="R1560" s="8">
        <v>5000000</v>
      </c>
      <c r="S1560" s="8" t="str">
        <f t="shared" si="49"/>
        <v>591000005000000</v>
      </c>
      <c r="T1560" s="8" t="s">
        <v>38</v>
      </c>
      <c r="U1560" s="1">
        <f t="shared" si="48"/>
        <v>24548.204991444854</v>
      </c>
    </row>
    <row r="1561" spans="16:21" x14ac:dyDescent="0.25">
      <c r="P1561" s="1">
        <v>60</v>
      </c>
      <c r="Q1561" s="1">
        <v>100000</v>
      </c>
      <c r="R1561" s="8">
        <v>5000000</v>
      </c>
      <c r="S1561" s="8" t="str">
        <f t="shared" si="49"/>
        <v>601000005000000</v>
      </c>
      <c r="T1561" s="8" t="s">
        <v>38</v>
      </c>
      <c r="U1561" s="1">
        <f t="shared" si="48"/>
        <v>24548.204991444854</v>
      </c>
    </row>
    <row r="1562" spans="16:21" x14ac:dyDescent="0.25">
      <c r="P1562" s="1">
        <v>61</v>
      </c>
      <c r="Q1562" s="1">
        <v>100000</v>
      </c>
      <c r="R1562" s="8">
        <v>5000000</v>
      </c>
      <c r="S1562" s="8" t="str">
        <f t="shared" si="49"/>
        <v>611000005000000</v>
      </c>
      <c r="T1562" s="8" t="s">
        <v>39</v>
      </c>
      <c r="U1562" s="1">
        <f t="shared" si="48"/>
        <v>38671.102589683032</v>
      </c>
    </row>
    <row r="1563" spans="16:21" x14ac:dyDescent="0.25">
      <c r="P1563" s="1">
        <v>62</v>
      </c>
      <c r="Q1563" s="1">
        <v>100000</v>
      </c>
      <c r="R1563" s="8">
        <v>5000000</v>
      </c>
      <c r="S1563" s="8" t="str">
        <f t="shared" si="49"/>
        <v>621000005000000</v>
      </c>
      <c r="T1563" s="8" t="s">
        <v>39</v>
      </c>
      <c r="U1563" s="1">
        <f t="shared" si="48"/>
        <v>38671.102589683032</v>
      </c>
    </row>
    <row r="1564" spans="16:21" x14ac:dyDescent="0.25">
      <c r="P1564" s="1">
        <v>63</v>
      </c>
      <c r="Q1564" s="1">
        <v>100000</v>
      </c>
      <c r="R1564" s="8">
        <v>5000000</v>
      </c>
      <c r="S1564" s="8" t="str">
        <f t="shared" si="49"/>
        <v>631000005000000</v>
      </c>
      <c r="T1564" s="8" t="s">
        <v>39</v>
      </c>
      <c r="U1564" s="1">
        <f t="shared" si="48"/>
        <v>38671.102589683032</v>
      </c>
    </row>
    <row r="1565" spans="16:21" x14ac:dyDescent="0.25">
      <c r="P1565" s="1">
        <v>64</v>
      </c>
      <c r="Q1565" s="1">
        <v>100000</v>
      </c>
      <c r="R1565" s="8">
        <v>5000000</v>
      </c>
      <c r="S1565" s="8" t="str">
        <f t="shared" si="49"/>
        <v>641000005000000</v>
      </c>
      <c r="T1565" s="8" t="s">
        <v>39</v>
      </c>
      <c r="U1565" s="1">
        <f t="shared" si="48"/>
        <v>38671.102589683032</v>
      </c>
    </row>
    <row r="1566" spans="16:21" x14ac:dyDescent="0.25">
      <c r="P1566" s="1">
        <v>65</v>
      </c>
      <c r="Q1566" s="1">
        <v>100000</v>
      </c>
      <c r="R1566" s="8">
        <v>5000000</v>
      </c>
      <c r="S1566" s="8" t="str">
        <f t="shared" si="49"/>
        <v>651000005000000</v>
      </c>
      <c r="T1566" s="8" t="s">
        <v>39</v>
      </c>
      <c r="U1566" s="1">
        <f t="shared" si="48"/>
        <v>38671.102589683032</v>
      </c>
    </row>
    <row r="1567" spans="16:21" x14ac:dyDescent="0.25">
      <c r="P1567" s="1">
        <v>66</v>
      </c>
      <c r="Q1567" s="1">
        <v>100000</v>
      </c>
      <c r="R1567" s="8">
        <v>5000000</v>
      </c>
      <c r="S1567" s="8" t="str">
        <f t="shared" si="49"/>
        <v>661000005000000</v>
      </c>
      <c r="T1567" s="8" t="s">
        <v>40</v>
      </c>
      <c r="U1567" s="1">
        <f t="shared" ref="U1567:U1626" si="50">VLOOKUP(T1567,$A$4:$N$14,14,FALSE)</f>
        <v>48121.40227515372</v>
      </c>
    </row>
    <row r="1568" spans="16:21" x14ac:dyDescent="0.25">
      <c r="P1568" s="1">
        <v>67</v>
      </c>
      <c r="Q1568" s="1">
        <v>100000</v>
      </c>
      <c r="R1568" s="8">
        <v>5000000</v>
      </c>
      <c r="S1568" s="8" t="str">
        <f t="shared" si="49"/>
        <v>671000005000000</v>
      </c>
      <c r="T1568" s="8" t="s">
        <v>40</v>
      </c>
      <c r="U1568" s="1">
        <f t="shared" si="50"/>
        <v>48121.40227515372</v>
      </c>
    </row>
    <row r="1569" spans="16:21" x14ac:dyDescent="0.25">
      <c r="P1569" s="1">
        <v>68</v>
      </c>
      <c r="Q1569" s="1">
        <v>100000</v>
      </c>
      <c r="R1569" s="8">
        <v>5000000</v>
      </c>
      <c r="S1569" s="8" t="str">
        <f t="shared" si="49"/>
        <v>681000005000000</v>
      </c>
      <c r="T1569" s="8" t="s">
        <v>40</v>
      </c>
      <c r="U1569" s="1">
        <f t="shared" si="50"/>
        <v>48121.40227515372</v>
      </c>
    </row>
    <row r="1570" spans="16:21" x14ac:dyDescent="0.25">
      <c r="P1570" s="1">
        <v>69</v>
      </c>
      <c r="Q1570" s="1">
        <v>100000</v>
      </c>
      <c r="R1570" s="8">
        <v>5000000</v>
      </c>
      <c r="S1570" s="8" t="str">
        <f t="shared" si="49"/>
        <v>691000005000000</v>
      </c>
      <c r="T1570" s="8" t="s">
        <v>40</v>
      </c>
      <c r="U1570" s="1">
        <f t="shared" si="50"/>
        <v>48121.40227515372</v>
      </c>
    </row>
    <row r="1571" spans="16:21" x14ac:dyDescent="0.25">
      <c r="P1571" s="1">
        <v>70</v>
      </c>
      <c r="Q1571" s="1">
        <v>100000</v>
      </c>
      <c r="R1571" s="8">
        <v>5000000</v>
      </c>
      <c r="S1571" s="8" t="str">
        <f t="shared" si="49"/>
        <v>701000005000000</v>
      </c>
      <c r="T1571" s="8" t="s">
        <v>40</v>
      </c>
      <c r="U1571" s="1">
        <f t="shared" si="50"/>
        <v>48121.40227515372</v>
      </c>
    </row>
    <row r="1572" spans="16:21" x14ac:dyDescent="0.25">
      <c r="P1572" s="1">
        <v>71</v>
      </c>
      <c r="Q1572" s="1">
        <v>100000</v>
      </c>
      <c r="R1572" s="8">
        <v>5000000</v>
      </c>
      <c r="S1572" s="8" t="str">
        <f t="shared" si="49"/>
        <v>711000005000000</v>
      </c>
      <c r="T1572" s="8" t="s">
        <v>41</v>
      </c>
      <c r="U1572" s="1">
        <f t="shared" si="50"/>
        <v>58063.213128074647</v>
      </c>
    </row>
    <row r="1573" spans="16:21" x14ac:dyDescent="0.25">
      <c r="P1573" s="1">
        <v>72</v>
      </c>
      <c r="Q1573" s="1">
        <v>100000</v>
      </c>
      <c r="R1573" s="8">
        <v>5000000</v>
      </c>
      <c r="S1573" s="8" t="str">
        <f t="shared" si="49"/>
        <v>721000005000000</v>
      </c>
      <c r="T1573" s="8" t="s">
        <v>41</v>
      </c>
      <c r="U1573" s="1">
        <f t="shared" si="50"/>
        <v>58063.213128074647</v>
      </c>
    </row>
    <row r="1574" spans="16:21" x14ac:dyDescent="0.25">
      <c r="P1574" s="1">
        <v>73</v>
      </c>
      <c r="Q1574" s="1">
        <v>100000</v>
      </c>
      <c r="R1574" s="8">
        <v>5000000</v>
      </c>
      <c r="S1574" s="8" t="str">
        <f t="shared" si="49"/>
        <v>731000005000000</v>
      </c>
      <c r="T1574" s="8" t="s">
        <v>41</v>
      </c>
      <c r="U1574" s="1">
        <f t="shared" si="50"/>
        <v>58063.213128074647</v>
      </c>
    </row>
    <row r="1575" spans="16:21" x14ac:dyDescent="0.25">
      <c r="P1575" s="1">
        <v>74</v>
      </c>
      <c r="Q1575" s="1">
        <v>100000</v>
      </c>
      <c r="R1575" s="8">
        <v>5000000</v>
      </c>
      <c r="S1575" s="8" t="str">
        <f t="shared" si="49"/>
        <v>741000005000000</v>
      </c>
      <c r="T1575" s="8" t="s">
        <v>41</v>
      </c>
      <c r="U1575" s="1">
        <f t="shared" si="50"/>
        <v>58063.213128074647</v>
      </c>
    </row>
    <row r="1576" spans="16:21" x14ac:dyDescent="0.25">
      <c r="P1576" s="1">
        <v>75</v>
      </c>
      <c r="Q1576" s="1">
        <v>100000</v>
      </c>
      <c r="R1576" s="8">
        <v>5000000</v>
      </c>
      <c r="S1576" s="8" t="str">
        <f t="shared" si="49"/>
        <v>751000005000000</v>
      </c>
      <c r="T1576" s="8" t="s">
        <v>41</v>
      </c>
      <c r="U1576" s="1">
        <f t="shared" si="50"/>
        <v>58063.213128074647</v>
      </c>
    </row>
    <row r="1577" spans="16:21" x14ac:dyDescent="0.25">
      <c r="P1577" s="1">
        <v>76</v>
      </c>
      <c r="Q1577" s="1">
        <v>100000</v>
      </c>
      <c r="R1577" s="8">
        <v>5000000</v>
      </c>
      <c r="S1577" s="8" t="str">
        <f t="shared" si="49"/>
        <v>761000005000000</v>
      </c>
      <c r="T1577" s="8" t="s">
        <v>42</v>
      </c>
      <c r="U1577" s="1">
        <f t="shared" si="50"/>
        <v>73556.493347038951</v>
      </c>
    </row>
    <row r="1578" spans="16:21" x14ac:dyDescent="0.25">
      <c r="P1578" s="1">
        <v>77</v>
      </c>
      <c r="Q1578" s="1">
        <v>100000</v>
      </c>
      <c r="R1578" s="8">
        <v>5000000</v>
      </c>
      <c r="S1578" s="8" t="str">
        <f t="shared" si="49"/>
        <v>771000005000000</v>
      </c>
      <c r="T1578" s="8" t="s">
        <v>42</v>
      </c>
      <c r="U1578" s="1">
        <f t="shared" si="50"/>
        <v>73556.493347038951</v>
      </c>
    </row>
    <row r="1579" spans="16:21" x14ac:dyDescent="0.25">
      <c r="P1579" s="1">
        <v>78</v>
      </c>
      <c r="Q1579" s="1">
        <v>100000</v>
      </c>
      <c r="R1579" s="8">
        <v>5000000</v>
      </c>
      <c r="S1579" s="8" t="str">
        <f t="shared" si="49"/>
        <v>781000005000000</v>
      </c>
      <c r="T1579" s="8" t="s">
        <v>42</v>
      </c>
      <c r="U1579" s="1">
        <f t="shared" si="50"/>
        <v>73556.493347038951</v>
      </c>
    </row>
    <row r="1580" spans="16:21" x14ac:dyDescent="0.25">
      <c r="P1580" s="1">
        <v>79</v>
      </c>
      <c r="Q1580" s="1">
        <v>100000</v>
      </c>
      <c r="R1580" s="8">
        <v>5000000</v>
      </c>
      <c r="S1580" s="8" t="str">
        <f t="shared" si="49"/>
        <v>791000005000000</v>
      </c>
      <c r="T1580" s="8" t="s">
        <v>42</v>
      </c>
      <c r="U1580" s="1">
        <f t="shared" si="50"/>
        <v>73556.493347038951</v>
      </c>
    </row>
    <row r="1581" spans="16:21" x14ac:dyDescent="0.25">
      <c r="P1581" s="1">
        <v>80</v>
      </c>
      <c r="Q1581" s="1">
        <v>100000</v>
      </c>
      <c r="R1581" s="8">
        <v>5000000</v>
      </c>
      <c r="S1581" s="8" t="str">
        <f t="shared" si="49"/>
        <v>801000005000000</v>
      </c>
      <c r="T1581" s="8" t="s">
        <v>42</v>
      </c>
      <c r="U1581" s="1">
        <f t="shared" si="50"/>
        <v>73556.493347038951</v>
      </c>
    </row>
    <row r="1582" spans="16:21" x14ac:dyDescent="0.25">
      <c r="P1582" s="1">
        <v>81</v>
      </c>
      <c r="Q1582" s="1">
        <v>100000</v>
      </c>
      <c r="R1582" s="8">
        <v>5000000</v>
      </c>
      <c r="S1582" s="8" t="str">
        <f t="shared" si="49"/>
        <v>811000005000000</v>
      </c>
      <c r="T1582" s="8" t="s">
        <v>43</v>
      </c>
      <c r="U1582" s="1">
        <f t="shared" si="50"/>
        <v>95744.634542786909</v>
      </c>
    </row>
    <row r="1583" spans="16:21" x14ac:dyDescent="0.25">
      <c r="P1583" s="1">
        <v>82</v>
      </c>
      <c r="Q1583" s="1">
        <v>100000</v>
      </c>
      <c r="R1583" s="8">
        <v>5000000</v>
      </c>
      <c r="S1583" s="8" t="str">
        <f t="shared" si="49"/>
        <v>821000005000000</v>
      </c>
      <c r="T1583" s="8" t="s">
        <v>43</v>
      </c>
      <c r="U1583" s="1">
        <f t="shared" si="50"/>
        <v>95744.634542786909</v>
      </c>
    </row>
    <row r="1584" spans="16:21" x14ac:dyDescent="0.25">
      <c r="P1584" s="1">
        <v>83</v>
      </c>
      <c r="Q1584" s="1">
        <v>100000</v>
      </c>
      <c r="R1584" s="8">
        <v>5000000</v>
      </c>
      <c r="S1584" s="8" t="str">
        <f t="shared" si="49"/>
        <v>831000005000000</v>
      </c>
      <c r="T1584" s="8" t="s">
        <v>43</v>
      </c>
      <c r="U1584" s="1">
        <f t="shared" si="50"/>
        <v>95744.634542786909</v>
      </c>
    </row>
    <row r="1585" spans="16:21" x14ac:dyDescent="0.25">
      <c r="P1585" s="1">
        <v>84</v>
      </c>
      <c r="Q1585" s="1">
        <v>100000</v>
      </c>
      <c r="R1585" s="8">
        <v>5000000</v>
      </c>
      <c r="S1585" s="8" t="str">
        <f t="shared" si="49"/>
        <v>841000005000000</v>
      </c>
      <c r="T1585" s="8" t="s">
        <v>43</v>
      </c>
      <c r="U1585" s="1">
        <f t="shared" si="50"/>
        <v>95744.634542786909</v>
      </c>
    </row>
    <row r="1586" spans="16:21" x14ac:dyDescent="0.25">
      <c r="P1586" s="1">
        <v>85</v>
      </c>
      <c r="Q1586" s="1">
        <v>100000</v>
      </c>
      <c r="R1586" s="8">
        <v>5000000</v>
      </c>
      <c r="S1586" s="8" t="str">
        <f t="shared" si="49"/>
        <v>851000005000000</v>
      </c>
      <c r="T1586" s="8" t="s">
        <v>43</v>
      </c>
      <c r="U1586" s="1">
        <f t="shared" si="50"/>
        <v>95744.634542786909</v>
      </c>
    </row>
    <row r="1587" spans="16:21" x14ac:dyDescent="0.25">
      <c r="P1587" s="1">
        <v>86</v>
      </c>
      <c r="Q1587" s="1">
        <v>100000</v>
      </c>
      <c r="R1587" s="8">
        <v>5000000</v>
      </c>
      <c r="S1587" s="8" t="str">
        <f t="shared" si="49"/>
        <v>861000005000000</v>
      </c>
      <c r="T1587" s="8" t="s">
        <v>43</v>
      </c>
      <c r="U1587" s="1">
        <f t="shared" si="50"/>
        <v>95744.634542786909</v>
      </c>
    </row>
    <row r="1588" spans="16:21" x14ac:dyDescent="0.25">
      <c r="P1588" s="1">
        <v>87</v>
      </c>
      <c r="Q1588" s="1">
        <v>100000</v>
      </c>
      <c r="R1588" s="8">
        <v>5000000</v>
      </c>
      <c r="S1588" s="8" t="str">
        <f t="shared" si="49"/>
        <v>871000005000000</v>
      </c>
      <c r="T1588" s="8" t="s">
        <v>43</v>
      </c>
      <c r="U1588" s="1">
        <f t="shared" si="50"/>
        <v>95744.634542786909</v>
      </c>
    </row>
    <row r="1589" spans="16:21" x14ac:dyDescent="0.25">
      <c r="P1589" s="1">
        <v>88</v>
      </c>
      <c r="Q1589" s="1">
        <v>100000</v>
      </c>
      <c r="R1589" s="8">
        <v>5000000</v>
      </c>
      <c r="S1589" s="8" t="str">
        <f t="shared" si="49"/>
        <v>881000005000000</v>
      </c>
      <c r="T1589" s="8" t="s">
        <v>43</v>
      </c>
      <c r="U1589" s="1">
        <f t="shared" si="50"/>
        <v>95744.634542786909</v>
      </c>
    </row>
    <row r="1590" spans="16:21" x14ac:dyDescent="0.25">
      <c r="P1590" s="1">
        <v>89</v>
      </c>
      <c r="Q1590" s="1">
        <v>100000</v>
      </c>
      <c r="R1590" s="8">
        <v>5000000</v>
      </c>
      <c r="S1590" s="8" t="str">
        <f t="shared" si="49"/>
        <v>891000005000000</v>
      </c>
      <c r="T1590" s="8" t="s">
        <v>43</v>
      </c>
      <c r="U1590" s="1">
        <f t="shared" si="50"/>
        <v>95744.634542786909</v>
      </c>
    </row>
    <row r="1591" spans="16:21" x14ac:dyDescent="0.25">
      <c r="P1591" s="1">
        <v>90</v>
      </c>
      <c r="Q1591" s="1">
        <v>100000</v>
      </c>
      <c r="R1591" s="8">
        <v>5000000</v>
      </c>
      <c r="S1591" s="8" t="str">
        <f t="shared" si="49"/>
        <v>901000005000000</v>
      </c>
      <c r="T1591" s="8" t="s">
        <v>43</v>
      </c>
      <c r="U1591" s="1">
        <f t="shared" si="50"/>
        <v>95744.634542786909</v>
      </c>
    </row>
    <row r="1592" spans="16:21" x14ac:dyDescent="0.25">
      <c r="P1592" s="1">
        <v>91</v>
      </c>
      <c r="Q1592" s="1">
        <v>100000</v>
      </c>
      <c r="R1592" s="8">
        <v>5000000</v>
      </c>
      <c r="S1592" s="8" t="str">
        <f t="shared" si="49"/>
        <v>911000005000000</v>
      </c>
      <c r="T1592" s="8" t="s">
        <v>43</v>
      </c>
      <c r="U1592" s="1">
        <f t="shared" si="50"/>
        <v>95744.634542786909</v>
      </c>
    </row>
    <row r="1593" spans="16:21" x14ac:dyDescent="0.25">
      <c r="P1593" s="1">
        <v>92</v>
      </c>
      <c r="Q1593" s="1">
        <v>100000</v>
      </c>
      <c r="R1593" s="8">
        <v>5000000</v>
      </c>
      <c r="S1593" s="8" t="str">
        <f t="shared" si="49"/>
        <v>921000005000000</v>
      </c>
      <c r="T1593" s="8" t="s">
        <v>43</v>
      </c>
      <c r="U1593" s="1">
        <f t="shared" si="50"/>
        <v>95744.634542786909</v>
      </c>
    </row>
    <row r="1594" spans="16:21" x14ac:dyDescent="0.25">
      <c r="P1594" s="1">
        <v>93</v>
      </c>
      <c r="Q1594" s="1">
        <v>100000</v>
      </c>
      <c r="R1594" s="8">
        <v>5000000</v>
      </c>
      <c r="S1594" s="8" t="str">
        <f t="shared" si="49"/>
        <v>931000005000000</v>
      </c>
      <c r="T1594" s="8" t="s">
        <v>43</v>
      </c>
      <c r="U1594" s="1">
        <f t="shared" si="50"/>
        <v>95744.634542786909</v>
      </c>
    </row>
    <row r="1595" spans="16:21" x14ac:dyDescent="0.25">
      <c r="P1595" s="1">
        <v>94</v>
      </c>
      <c r="Q1595" s="1">
        <v>100000</v>
      </c>
      <c r="R1595" s="8">
        <v>5000000</v>
      </c>
      <c r="S1595" s="8" t="str">
        <f t="shared" si="49"/>
        <v>941000005000000</v>
      </c>
      <c r="T1595" s="8" t="s">
        <v>43</v>
      </c>
      <c r="U1595" s="1">
        <f t="shared" si="50"/>
        <v>95744.634542786909</v>
      </c>
    </row>
    <row r="1596" spans="16:21" x14ac:dyDescent="0.25">
      <c r="P1596" s="1">
        <v>95</v>
      </c>
      <c r="Q1596" s="1">
        <v>100000</v>
      </c>
      <c r="R1596" s="8">
        <v>5000000</v>
      </c>
      <c r="S1596" s="8" t="str">
        <f t="shared" si="49"/>
        <v>951000005000000</v>
      </c>
      <c r="T1596" s="8" t="s">
        <v>43</v>
      </c>
      <c r="U1596" s="1">
        <f t="shared" si="50"/>
        <v>95744.634542786909</v>
      </c>
    </row>
    <row r="1597" spans="16:21" x14ac:dyDescent="0.25">
      <c r="P1597" s="1">
        <v>96</v>
      </c>
      <c r="Q1597" s="1">
        <v>100000</v>
      </c>
      <c r="R1597" s="8">
        <v>5000000</v>
      </c>
      <c r="S1597" s="8" t="str">
        <f t="shared" si="49"/>
        <v>961000005000000</v>
      </c>
      <c r="T1597" s="8" t="s">
        <v>43</v>
      </c>
      <c r="U1597" s="1">
        <f t="shared" si="50"/>
        <v>95744.634542786909</v>
      </c>
    </row>
    <row r="1598" spans="16:21" x14ac:dyDescent="0.25">
      <c r="P1598" s="1">
        <v>97</v>
      </c>
      <c r="Q1598" s="1">
        <v>100000</v>
      </c>
      <c r="R1598" s="8">
        <v>5000000</v>
      </c>
      <c r="S1598" s="8" t="str">
        <f t="shared" si="49"/>
        <v>971000005000000</v>
      </c>
      <c r="T1598" s="8" t="s">
        <v>43</v>
      </c>
      <c r="U1598" s="1">
        <f t="shared" si="50"/>
        <v>95744.634542786909</v>
      </c>
    </row>
    <row r="1599" spans="16:21" x14ac:dyDescent="0.25">
      <c r="P1599" s="1">
        <v>98</v>
      </c>
      <c r="Q1599" s="1">
        <v>100000</v>
      </c>
      <c r="R1599" s="8">
        <v>5000000</v>
      </c>
      <c r="S1599" s="8" t="str">
        <f t="shared" si="49"/>
        <v>981000005000000</v>
      </c>
      <c r="T1599" s="8" t="s">
        <v>43</v>
      </c>
      <c r="U1599" s="1">
        <f t="shared" si="50"/>
        <v>95744.634542786909</v>
      </c>
    </row>
    <row r="1600" spans="16:21" x14ac:dyDescent="0.25">
      <c r="P1600" s="1">
        <v>99</v>
      </c>
      <c r="Q1600" s="1">
        <v>100000</v>
      </c>
      <c r="R1600" s="8">
        <v>5000000</v>
      </c>
      <c r="S1600" s="8" t="str">
        <f t="shared" si="49"/>
        <v>991000005000000</v>
      </c>
      <c r="T1600" s="8" t="s">
        <v>43</v>
      </c>
      <c r="U1600" s="1">
        <f t="shared" si="50"/>
        <v>95744.634542786909</v>
      </c>
    </row>
    <row r="1601" spans="16:21" x14ac:dyDescent="0.25">
      <c r="P1601" s="1">
        <v>100</v>
      </c>
      <c r="Q1601" s="1">
        <v>100000</v>
      </c>
      <c r="R1601" s="8">
        <v>5000000</v>
      </c>
      <c r="S1601" s="8" t="str">
        <f t="shared" si="49"/>
        <v>1001000005000000</v>
      </c>
      <c r="T1601" s="8" t="s">
        <v>43</v>
      </c>
      <c r="U1601" s="1">
        <f t="shared" si="50"/>
        <v>95744.634542786909</v>
      </c>
    </row>
    <row r="1602" spans="16:21" x14ac:dyDescent="0.25">
      <c r="P1602" s="1">
        <v>101</v>
      </c>
      <c r="Q1602" s="1">
        <v>100000</v>
      </c>
      <c r="R1602" s="8">
        <v>5000000</v>
      </c>
      <c r="S1602" s="8" t="str">
        <f t="shared" si="49"/>
        <v>1011000005000000</v>
      </c>
      <c r="T1602" s="8" t="s">
        <v>43</v>
      </c>
      <c r="U1602" s="1">
        <f t="shared" si="50"/>
        <v>95744.634542786909</v>
      </c>
    </row>
    <row r="1603" spans="16:21" x14ac:dyDescent="0.25">
      <c r="P1603" s="1">
        <v>102</v>
      </c>
      <c r="Q1603" s="1">
        <v>100000</v>
      </c>
      <c r="R1603" s="8">
        <v>5000000</v>
      </c>
      <c r="S1603" s="8" t="str">
        <f t="shared" ref="S1603:S1626" si="51">P1603&amp;Q1603&amp;R1603</f>
        <v>1021000005000000</v>
      </c>
      <c r="T1603" s="8" t="s">
        <v>43</v>
      </c>
      <c r="U1603" s="1">
        <f t="shared" si="50"/>
        <v>95744.634542786909</v>
      </c>
    </row>
    <row r="1604" spans="16:21" x14ac:dyDescent="0.25">
      <c r="P1604" s="1">
        <v>103</v>
      </c>
      <c r="Q1604" s="1">
        <v>100000</v>
      </c>
      <c r="R1604" s="8">
        <v>5000000</v>
      </c>
      <c r="S1604" s="8" t="str">
        <f t="shared" si="51"/>
        <v>1031000005000000</v>
      </c>
      <c r="T1604" s="8" t="s">
        <v>43</v>
      </c>
      <c r="U1604" s="1">
        <f t="shared" si="50"/>
        <v>95744.634542786909</v>
      </c>
    </row>
    <row r="1605" spans="16:21" x14ac:dyDescent="0.25">
      <c r="P1605" s="1">
        <v>104</v>
      </c>
      <c r="Q1605" s="1">
        <v>100000</v>
      </c>
      <c r="R1605" s="8">
        <v>5000000</v>
      </c>
      <c r="S1605" s="8" t="str">
        <f t="shared" si="51"/>
        <v>1041000005000000</v>
      </c>
      <c r="T1605" s="8" t="s">
        <v>43</v>
      </c>
      <c r="U1605" s="1">
        <f t="shared" si="50"/>
        <v>95744.634542786909</v>
      </c>
    </row>
    <row r="1606" spans="16:21" x14ac:dyDescent="0.25">
      <c r="P1606" s="1">
        <v>105</v>
      </c>
      <c r="Q1606" s="1">
        <v>100000</v>
      </c>
      <c r="R1606" s="8">
        <v>5000000</v>
      </c>
      <c r="S1606" s="8" t="str">
        <f t="shared" si="51"/>
        <v>1051000005000000</v>
      </c>
      <c r="T1606" s="8" t="s">
        <v>43</v>
      </c>
      <c r="U1606" s="1">
        <f t="shared" si="50"/>
        <v>95744.634542786909</v>
      </c>
    </row>
    <row r="1607" spans="16:21" x14ac:dyDescent="0.25">
      <c r="P1607" s="1">
        <v>106</v>
      </c>
      <c r="Q1607" s="1">
        <v>100000</v>
      </c>
      <c r="R1607" s="8">
        <v>5000000</v>
      </c>
      <c r="S1607" s="8" t="str">
        <f t="shared" si="51"/>
        <v>1061000005000000</v>
      </c>
      <c r="T1607" s="8" t="s">
        <v>43</v>
      </c>
      <c r="U1607" s="1">
        <f t="shared" si="50"/>
        <v>95744.634542786909</v>
      </c>
    </row>
    <row r="1608" spans="16:21" x14ac:dyDescent="0.25">
      <c r="P1608" s="1">
        <v>107</v>
      </c>
      <c r="Q1608" s="1">
        <v>100000</v>
      </c>
      <c r="R1608" s="8">
        <v>5000000</v>
      </c>
      <c r="S1608" s="8" t="str">
        <f t="shared" si="51"/>
        <v>1071000005000000</v>
      </c>
      <c r="T1608" s="8" t="s">
        <v>43</v>
      </c>
      <c r="U1608" s="1">
        <f t="shared" si="50"/>
        <v>95744.634542786909</v>
      </c>
    </row>
    <row r="1609" spans="16:21" x14ac:dyDescent="0.25">
      <c r="P1609" s="1">
        <v>108</v>
      </c>
      <c r="Q1609" s="1">
        <v>100000</v>
      </c>
      <c r="R1609" s="8">
        <v>5000000</v>
      </c>
      <c r="S1609" s="8" t="str">
        <f t="shared" si="51"/>
        <v>1081000005000000</v>
      </c>
      <c r="T1609" s="8" t="s">
        <v>43</v>
      </c>
      <c r="U1609" s="1">
        <f t="shared" si="50"/>
        <v>95744.634542786909</v>
      </c>
    </row>
    <row r="1610" spans="16:21" x14ac:dyDescent="0.25">
      <c r="P1610" s="1">
        <v>109</v>
      </c>
      <c r="Q1610" s="1">
        <v>100000</v>
      </c>
      <c r="R1610" s="8">
        <v>5000000</v>
      </c>
      <c r="S1610" s="8" t="str">
        <f t="shared" si="51"/>
        <v>1091000005000000</v>
      </c>
      <c r="T1610" s="8" t="s">
        <v>43</v>
      </c>
      <c r="U1610" s="1">
        <f t="shared" si="50"/>
        <v>95744.634542786909</v>
      </c>
    </row>
    <row r="1611" spans="16:21" x14ac:dyDescent="0.25">
      <c r="P1611" s="1">
        <v>110</v>
      </c>
      <c r="Q1611" s="1">
        <v>100000</v>
      </c>
      <c r="R1611" s="8">
        <v>5000000</v>
      </c>
      <c r="S1611" s="8" t="str">
        <f t="shared" si="51"/>
        <v>1101000005000000</v>
      </c>
      <c r="T1611" s="8" t="s">
        <v>43</v>
      </c>
      <c r="U1611" s="1">
        <f t="shared" si="50"/>
        <v>95744.634542786909</v>
      </c>
    </row>
    <row r="1612" spans="16:21" x14ac:dyDescent="0.25">
      <c r="P1612" s="1">
        <v>111</v>
      </c>
      <c r="Q1612" s="1">
        <v>100000</v>
      </c>
      <c r="R1612" s="8">
        <v>5000000</v>
      </c>
      <c r="S1612" s="8" t="str">
        <f t="shared" si="51"/>
        <v>1111000005000000</v>
      </c>
      <c r="T1612" s="8" t="s">
        <v>43</v>
      </c>
      <c r="U1612" s="1">
        <f t="shared" si="50"/>
        <v>95744.634542786909</v>
      </c>
    </row>
    <row r="1613" spans="16:21" x14ac:dyDescent="0.25">
      <c r="P1613" s="1">
        <v>112</v>
      </c>
      <c r="Q1613" s="1">
        <v>100000</v>
      </c>
      <c r="R1613" s="8">
        <v>5000000</v>
      </c>
      <c r="S1613" s="8" t="str">
        <f t="shared" si="51"/>
        <v>1121000005000000</v>
      </c>
      <c r="T1613" s="8" t="s">
        <v>43</v>
      </c>
      <c r="U1613" s="1">
        <f t="shared" si="50"/>
        <v>95744.634542786909</v>
      </c>
    </row>
    <row r="1614" spans="16:21" x14ac:dyDescent="0.25">
      <c r="P1614" s="1">
        <v>113</v>
      </c>
      <c r="Q1614" s="1">
        <v>100000</v>
      </c>
      <c r="R1614" s="8">
        <v>5000000</v>
      </c>
      <c r="S1614" s="8" t="str">
        <f t="shared" si="51"/>
        <v>1131000005000000</v>
      </c>
      <c r="T1614" s="8" t="s">
        <v>43</v>
      </c>
      <c r="U1614" s="1">
        <f t="shared" si="50"/>
        <v>95744.634542786909</v>
      </c>
    </row>
    <row r="1615" spans="16:21" x14ac:dyDescent="0.25">
      <c r="P1615" s="1">
        <v>114</v>
      </c>
      <c r="Q1615" s="1">
        <v>100000</v>
      </c>
      <c r="R1615" s="8">
        <v>5000000</v>
      </c>
      <c r="S1615" s="8" t="str">
        <f t="shared" si="51"/>
        <v>1141000005000000</v>
      </c>
      <c r="T1615" s="8" t="s">
        <v>43</v>
      </c>
      <c r="U1615" s="1">
        <f t="shared" si="50"/>
        <v>95744.634542786909</v>
      </c>
    </row>
    <row r="1616" spans="16:21" x14ac:dyDescent="0.25">
      <c r="P1616" s="1">
        <v>115</v>
      </c>
      <c r="Q1616" s="1">
        <v>100000</v>
      </c>
      <c r="R1616" s="8">
        <v>5000000</v>
      </c>
      <c r="S1616" s="8" t="str">
        <f t="shared" si="51"/>
        <v>1151000005000000</v>
      </c>
      <c r="T1616" s="8" t="s">
        <v>43</v>
      </c>
      <c r="U1616" s="1">
        <f t="shared" si="50"/>
        <v>95744.634542786909</v>
      </c>
    </row>
    <row r="1617" spans="16:21" x14ac:dyDescent="0.25">
      <c r="P1617" s="1">
        <v>116</v>
      </c>
      <c r="Q1617" s="1">
        <v>100000</v>
      </c>
      <c r="R1617" s="8">
        <v>5000000</v>
      </c>
      <c r="S1617" s="8" t="str">
        <f t="shared" si="51"/>
        <v>1161000005000000</v>
      </c>
      <c r="T1617" s="8" t="s">
        <v>43</v>
      </c>
      <c r="U1617" s="1">
        <f t="shared" si="50"/>
        <v>95744.634542786909</v>
      </c>
    </row>
    <row r="1618" spans="16:21" x14ac:dyDescent="0.25">
      <c r="P1618" s="1">
        <v>117</v>
      </c>
      <c r="Q1618" s="1">
        <v>100000</v>
      </c>
      <c r="R1618" s="8">
        <v>5000000</v>
      </c>
      <c r="S1618" s="8" t="str">
        <f t="shared" si="51"/>
        <v>1171000005000000</v>
      </c>
      <c r="T1618" s="8" t="s">
        <v>43</v>
      </c>
      <c r="U1618" s="1">
        <f t="shared" si="50"/>
        <v>95744.634542786909</v>
      </c>
    </row>
    <row r="1619" spans="16:21" x14ac:dyDescent="0.25">
      <c r="P1619" s="1">
        <v>118</v>
      </c>
      <c r="Q1619" s="1">
        <v>100000</v>
      </c>
      <c r="R1619" s="8">
        <v>5000000</v>
      </c>
      <c r="S1619" s="8" t="str">
        <f t="shared" si="51"/>
        <v>1181000005000000</v>
      </c>
      <c r="T1619" s="8" t="s">
        <v>43</v>
      </c>
      <c r="U1619" s="1">
        <f t="shared" si="50"/>
        <v>95744.634542786909</v>
      </c>
    </row>
    <row r="1620" spans="16:21" x14ac:dyDescent="0.25">
      <c r="P1620" s="1">
        <v>119</v>
      </c>
      <c r="Q1620" s="1">
        <v>100000</v>
      </c>
      <c r="R1620" s="8">
        <v>5000000</v>
      </c>
      <c r="S1620" s="8" t="str">
        <f t="shared" si="51"/>
        <v>1191000005000000</v>
      </c>
      <c r="T1620" s="8" t="s">
        <v>43</v>
      </c>
      <c r="U1620" s="1">
        <f t="shared" si="50"/>
        <v>95744.634542786909</v>
      </c>
    </row>
    <row r="1621" spans="16:21" x14ac:dyDescent="0.25">
      <c r="P1621" s="1">
        <v>120</v>
      </c>
      <c r="Q1621" s="1">
        <v>100000</v>
      </c>
      <c r="R1621" s="8">
        <v>5000000</v>
      </c>
      <c r="S1621" s="8" t="str">
        <f t="shared" si="51"/>
        <v>1201000005000000</v>
      </c>
      <c r="T1621" s="8" t="s">
        <v>43</v>
      </c>
      <c r="U1621" s="1">
        <f t="shared" si="50"/>
        <v>95744.634542786909</v>
      </c>
    </row>
    <row r="1622" spans="16:21" x14ac:dyDescent="0.25">
      <c r="P1622" s="1">
        <v>121</v>
      </c>
      <c r="Q1622" s="1">
        <v>100000</v>
      </c>
      <c r="R1622" s="8">
        <v>5000000</v>
      </c>
      <c r="S1622" s="8" t="str">
        <f t="shared" si="51"/>
        <v>1211000005000000</v>
      </c>
      <c r="T1622" s="8" t="s">
        <v>43</v>
      </c>
      <c r="U1622" s="1">
        <f t="shared" si="50"/>
        <v>95744.634542786909</v>
      </c>
    </row>
    <row r="1623" spans="16:21" x14ac:dyDescent="0.25">
      <c r="P1623" s="1">
        <v>122</v>
      </c>
      <c r="Q1623" s="1">
        <v>100000</v>
      </c>
      <c r="R1623" s="8">
        <v>5000000</v>
      </c>
      <c r="S1623" s="8" t="str">
        <f t="shared" si="51"/>
        <v>1221000005000000</v>
      </c>
      <c r="T1623" s="8" t="s">
        <v>43</v>
      </c>
      <c r="U1623" s="1">
        <f t="shared" si="50"/>
        <v>95744.634542786909</v>
      </c>
    </row>
    <row r="1624" spans="16:21" x14ac:dyDescent="0.25">
      <c r="P1624" s="1">
        <v>123</v>
      </c>
      <c r="Q1624" s="1">
        <v>100000</v>
      </c>
      <c r="R1624" s="8">
        <v>5000000</v>
      </c>
      <c r="S1624" s="8" t="str">
        <f t="shared" si="51"/>
        <v>1231000005000000</v>
      </c>
      <c r="T1624" s="8" t="s">
        <v>43</v>
      </c>
      <c r="U1624" s="1">
        <f t="shared" si="50"/>
        <v>95744.634542786909</v>
      </c>
    </row>
    <row r="1625" spans="16:21" x14ac:dyDescent="0.25">
      <c r="P1625" s="1">
        <v>124</v>
      </c>
      <c r="Q1625" s="1">
        <v>100000</v>
      </c>
      <c r="R1625" s="8">
        <v>5000000</v>
      </c>
      <c r="S1625" s="8" t="str">
        <f t="shared" si="51"/>
        <v>1241000005000000</v>
      </c>
      <c r="T1625" s="8" t="s">
        <v>43</v>
      </c>
      <c r="U1625" s="1">
        <f t="shared" si="50"/>
        <v>95744.634542786909</v>
      </c>
    </row>
    <row r="1626" spans="16:21" x14ac:dyDescent="0.25">
      <c r="P1626" s="1">
        <v>125</v>
      </c>
      <c r="Q1626" s="1">
        <v>100000</v>
      </c>
      <c r="R1626" s="8">
        <v>5000000</v>
      </c>
      <c r="S1626" s="8" t="str">
        <f t="shared" si="51"/>
        <v>1251000005000000</v>
      </c>
      <c r="T1626" s="8" t="s">
        <v>43</v>
      </c>
      <c r="U1626" s="1">
        <f t="shared" si="50"/>
        <v>95744.634542786909</v>
      </c>
    </row>
  </sheetData>
  <mergeCells count="1"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614F-BC62-4D4B-BEB1-E1AFBEF44717}">
  <sheetPr codeName="Sheet5"/>
  <dimension ref="A1:U1626"/>
  <sheetViews>
    <sheetView topLeftCell="B1611" workbookViewId="0">
      <selection activeCell="E6" sqref="E6"/>
    </sheetView>
  </sheetViews>
  <sheetFormatPr defaultRowHeight="15" x14ac:dyDescent="0.25"/>
  <cols>
    <col min="1" max="1" width="14.7109375" bestFit="1" customWidth="1"/>
  </cols>
  <sheetData>
    <row r="1" spans="1:21" x14ac:dyDescent="0.25">
      <c r="A1" s="1">
        <v>200000</v>
      </c>
      <c r="P1" s="1" t="s">
        <v>49</v>
      </c>
      <c r="Q1" s="1" t="s">
        <v>12</v>
      </c>
      <c r="R1" s="1" t="s">
        <v>50</v>
      </c>
      <c r="S1" s="1"/>
      <c r="T1" s="1"/>
      <c r="U1" s="1"/>
    </row>
    <row r="2" spans="1:21" x14ac:dyDescent="0.2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1">
        <v>1</v>
      </c>
      <c r="Q2" s="1">
        <v>200000</v>
      </c>
      <c r="R2" s="8">
        <v>200000</v>
      </c>
      <c r="S2" s="8" t="str">
        <f>P2&amp;Q2&amp;R2</f>
        <v>1200000200000</v>
      </c>
      <c r="T2" s="8" t="s">
        <v>48</v>
      </c>
      <c r="U2" s="1">
        <f>VLOOKUP(T2,$A$4:$N$14,2,FALSE)</f>
        <v>1345.5366844587579</v>
      </c>
    </row>
    <row r="3" spans="1:21" x14ac:dyDescent="0.25">
      <c r="A3" s="6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P3" s="1">
        <v>2</v>
      </c>
      <c r="Q3" s="1">
        <v>200000</v>
      </c>
      <c r="R3" s="8">
        <v>200000</v>
      </c>
      <c r="S3" s="8" t="str">
        <f t="shared" ref="S3:S66" si="0">P3&amp;Q3&amp;R3</f>
        <v>2200000200000</v>
      </c>
      <c r="T3" s="8" t="s">
        <v>48</v>
      </c>
      <c r="U3" s="1">
        <f t="shared" ref="U3:U66" si="1">VLOOKUP(T3,$A$4:$N$14,2,FALSE)</f>
        <v>1345.5366844587579</v>
      </c>
    </row>
    <row r="4" spans="1:21" x14ac:dyDescent="0.25">
      <c r="A4" s="7" t="s">
        <v>48</v>
      </c>
      <c r="B4" s="3">
        <v>1345.5366844587579</v>
      </c>
      <c r="C4" s="3">
        <v>1478.0454016309359</v>
      </c>
      <c r="D4" s="3">
        <v>1841.3327289211243</v>
      </c>
      <c r="E4" s="3">
        <v>1958.457366183424</v>
      </c>
      <c r="F4" s="3">
        <v>2089.3731298265811</v>
      </c>
      <c r="G4" s="3">
        <v>2229.0401369056221</v>
      </c>
      <c r="H4" s="3">
        <v>2287.9900512381982</v>
      </c>
      <c r="I4" s="3">
        <v>2863.2667579963454</v>
      </c>
      <c r="J4" s="3">
        <v>3526.1914674999998</v>
      </c>
      <c r="K4" s="3">
        <v>3691.3000149999998</v>
      </c>
      <c r="L4" s="3">
        <v>3807.9612187500002</v>
      </c>
      <c r="M4" s="3">
        <v>3924.6224225000005</v>
      </c>
      <c r="N4" s="3">
        <v>4218.407115</v>
      </c>
      <c r="P4" s="1">
        <v>3</v>
      </c>
      <c r="Q4" s="1">
        <v>200000</v>
      </c>
      <c r="R4" s="8">
        <v>200000</v>
      </c>
      <c r="S4" s="8" t="str">
        <f t="shared" si="0"/>
        <v>3200000200000</v>
      </c>
      <c r="T4" s="8" t="s">
        <v>48</v>
      </c>
      <c r="U4" s="1">
        <f t="shared" si="1"/>
        <v>1345.5366844587579</v>
      </c>
    </row>
    <row r="5" spans="1:21" x14ac:dyDescent="0.25">
      <c r="A5" s="4" t="s">
        <v>34</v>
      </c>
      <c r="B5" s="3">
        <v>1489.7331196922917</v>
      </c>
      <c r="C5" s="3">
        <v>1570.8</v>
      </c>
      <c r="D5" s="3">
        <v>2037.358283701484</v>
      </c>
      <c r="E5" s="3">
        <v>2136.1452082329338</v>
      </c>
      <c r="F5" s="3">
        <v>2216.8600026573522</v>
      </c>
      <c r="G5" s="3">
        <v>2285.1033889657674</v>
      </c>
      <c r="H5" s="3">
        <v>2364.0544062853778</v>
      </c>
      <c r="I5" s="3">
        <v>3664.5081354074819</v>
      </c>
      <c r="J5" s="3">
        <v>4523.824820917479</v>
      </c>
      <c r="K5" s="3">
        <v>4743.518227235395</v>
      </c>
      <c r="L5" s="3">
        <v>4898.3384598348339</v>
      </c>
      <c r="M5" s="3">
        <v>5053.1586924342719</v>
      </c>
      <c r="N5" s="3">
        <v>5443.2595435689418</v>
      </c>
      <c r="P5" s="1">
        <v>4</v>
      </c>
      <c r="Q5" s="1">
        <v>200000</v>
      </c>
      <c r="R5" s="8">
        <v>200000</v>
      </c>
      <c r="S5" s="8" t="str">
        <f t="shared" si="0"/>
        <v>4200000200000</v>
      </c>
      <c r="T5" s="8" t="s">
        <v>48</v>
      </c>
      <c r="U5" s="1">
        <f t="shared" si="1"/>
        <v>1345.5366844587579</v>
      </c>
    </row>
    <row r="6" spans="1:21" x14ac:dyDescent="0.25">
      <c r="A6" s="4" t="s">
        <v>35</v>
      </c>
      <c r="B6" s="3">
        <v>2161.6889579999997</v>
      </c>
      <c r="C6" s="3">
        <v>2262.7000000000003</v>
      </c>
      <c r="D6" s="3">
        <v>2732.4504810946673</v>
      </c>
      <c r="E6" s="3">
        <v>2872.5708930198361</v>
      </c>
      <c r="F6" s="3">
        <v>2987.0576056778855</v>
      </c>
      <c r="G6" s="3">
        <v>3083.8547419999018</v>
      </c>
      <c r="H6" s="3">
        <v>3195.8396946766393</v>
      </c>
      <c r="I6" s="3">
        <v>4059.6029762973258</v>
      </c>
      <c r="J6" s="3">
        <v>5027.886659937787</v>
      </c>
      <c r="K6" s="3">
        <v>5282.8447441990347</v>
      </c>
      <c r="L6" s="3">
        <v>5462.516362796966</v>
      </c>
      <c r="M6" s="3">
        <v>5642.1879813948981</v>
      </c>
      <c r="N6" s="3">
        <v>6094.9069197596218</v>
      </c>
      <c r="P6" s="1">
        <v>5</v>
      </c>
      <c r="Q6" s="1">
        <v>200000</v>
      </c>
      <c r="R6" s="8">
        <v>200000</v>
      </c>
      <c r="S6" s="8" t="str">
        <f t="shared" si="0"/>
        <v>5200000200000</v>
      </c>
      <c r="T6" s="8" t="s">
        <v>48</v>
      </c>
      <c r="U6" s="1">
        <f t="shared" si="1"/>
        <v>1345.5366844587579</v>
      </c>
    </row>
    <row r="7" spans="1:21" x14ac:dyDescent="0.25">
      <c r="A7" s="4" t="s">
        <v>36</v>
      </c>
      <c r="B7" s="3">
        <v>3792.7195700911507</v>
      </c>
      <c r="C7" s="3">
        <v>4239.529409724234</v>
      </c>
      <c r="D7" s="3">
        <v>4556.5460360308389</v>
      </c>
      <c r="E7" s="3">
        <v>4802.44323503535</v>
      </c>
      <c r="F7" s="3">
        <v>5003.3558756639204</v>
      </c>
      <c r="G7" s="3">
        <v>5173.2250929051115</v>
      </c>
      <c r="H7" s="3">
        <v>5369.7473969400744</v>
      </c>
      <c r="I7" s="3">
        <v>6122.8966710725435</v>
      </c>
      <c r="J7" s="3">
        <v>6614.3874946689357</v>
      </c>
      <c r="K7" s="3">
        <v>6963.1057836062009</v>
      </c>
      <c r="L7" s="3">
        <v>7208.851195404397</v>
      </c>
      <c r="M7" s="3">
        <v>7454.5966072025931</v>
      </c>
      <c r="N7" s="3">
        <v>8073.8018150448215</v>
      </c>
      <c r="P7" s="1">
        <v>6</v>
      </c>
      <c r="Q7" s="1">
        <v>200000</v>
      </c>
      <c r="R7" s="8">
        <v>200000</v>
      </c>
      <c r="S7" s="8" t="str">
        <f t="shared" si="0"/>
        <v>6200000200000</v>
      </c>
      <c r="T7" s="8" t="s">
        <v>48</v>
      </c>
      <c r="U7" s="1">
        <f t="shared" si="1"/>
        <v>1345.5366844587579</v>
      </c>
    </row>
    <row r="8" spans="1:21" x14ac:dyDescent="0.25">
      <c r="A8" s="4" t="s">
        <v>37</v>
      </c>
      <c r="B8" s="3">
        <v>6178.7181001473209</v>
      </c>
      <c r="C8" s="3">
        <v>6962.4766318452748</v>
      </c>
      <c r="D8" s="3">
        <v>7518.5621597780164</v>
      </c>
      <c r="E8" s="3">
        <v>7949.8956053410757</v>
      </c>
      <c r="F8" s="3">
        <v>8302.3206914759758</v>
      </c>
      <c r="G8" s="3">
        <v>8600.2918561104998</v>
      </c>
      <c r="H8" s="3">
        <v>8945.0157605411368</v>
      </c>
      <c r="I8" s="3">
        <v>10218.713631468951</v>
      </c>
      <c r="J8" s="3">
        <v>11080.848016336708</v>
      </c>
      <c r="K8" s="3">
        <v>11692.542097062716</v>
      </c>
      <c r="L8" s="3">
        <v>12123.609289496595</v>
      </c>
      <c r="M8" s="3">
        <v>12554.676481930474</v>
      </c>
      <c r="N8" s="3">
        <v>13640.837352775852</v>
      </c>
      <c r="P8" s="1">
        <v>7</v>
      </c>
      <c r="Q8" s="1">
        <v>200000</v>
      </c>
      <c r="R8" s="8">
        <v>200000</v>
      </c>
      <c r="S8" s="8" t="str">
        <f t="shared" si="0"/>
        <v>7200000200000</v>
      </c>
      <c r="T8" s="8" t="s">
        <v>48</v>
      </c>
      <c r="U8" s="1">
        <f t="shared" si="1"/>
        <v>1345.5366844587579</v>
      </c>
    </row>
    <row r="9" spans="1:21" x14ac:dyDescent="0.25">
      <c r="A9" s="4" t="s">
        <v>38</v>
      </c>
      <c r="B9" s="3">
        <v>8100.8039983183335</v>
      </c>
      <c r="C9" s="3">
        <v>9141.8611480374911</v>
      </c>
      <c r="D9" s="3">
        <v>9880.5029507053932</v>
      </c>
      <c r="E9" s="3">
        <v>10453.438043920394</v>
      </c>
      <c r="F9" s="3">
        <v>10921.560100424547</v>
      </c>
      <c r="G9" s="3">
        <v>11317.351659695847</v>
      </c>
      <c r="H9" s="3">
        <v>11775.244328001651</v>
      </c>
      <c r="I9" s="3">
        <v>13456.4506959382</v>
      </c>
      <c r="J9" s="3">
        <v>14601.61356062927</v>
      </c>
      <c r="K9" s="3">
        <v>15414.11954356396</v>
      </c>
      <c r="L9" s="3">
        <v>15986.700975909494</v>
      </c>
      <c r="M9" s="3">
        <v>16559.282408255032</v>
      </c>
      <c r="N9" s="3">
        <v>18002.016993726229</v>
      </c>
      <c r="P9" s="1">
        <v>8</v>
      </c>
      <c r="Q9" s="1">
        <v>200000</v>
      </c>
      <c r="R9" s="8">
        <v>200000</v>
      </c>
      <c r="S9" s="8" t="str">
        <f t="shared" si="0"/>
        <v>8200000200000</v>
      </c>
      <c r="T9" s="8" t="s">
        <v>48</v>
      </c>
      <c r="U9" s="1">
        <f t="shared" si="1"/>
        <v>1345.5366844587579</v>
      </c>
    </row>
    <row r="10" spans="1:21" x14ac:dyDescent="0.25">
      <c r="A10" s="4" t="s">
        <v>39</v>
      </c>
      <c r="B10" s="3">
        <v>10391.13123114104</v>
      </c>
      <c r="C10" s="3">
        <v>11650.664344086172</v>
      </c>
      <c r="D10" s="3">
        <v>12544.317309551803</v>
      </c>
      <c r="E10" s="3">
        <v>13237.488401712559</v>
      </c>
      <c r="F10" s="3">
        <v>13803.850422496938</v>
      </c>
      <c r="G10" s="3">
        <v>14282.702688062634</v>
      </c>
      <c r="H10" s="3">
        <v>14836.688584092977</v>
      </c>
      <c r="I10" s="3">
        <v>16929.741928135656</v>
      </c>
      <c r="J10" s="3">
        <v>22894.035440469124</v>
      </c>
      <c r="K10" s="3">
        <v>24122.808267984361</v>
      </c>
      <c r="L10" s="3">
        <v>24988.737283134145</v>
      </c>
      <c r="M10" s="3">
        <v>25854.666298283926</v>
      </c>
      <c r="N10" s="3">
        <v>28036.549377520198</v>
      </c>
      <c r="P10" s="1">
        <v>9</v>
      </c>
      <c r="Q10" s="1">
        <v>200000</v>
      </c>
      <c r="R10" s="8">
        <v>200000</v>
      </c>
      <c r="S10" s="8" t="str">
        <f t="shared" si="0"/>
        <v>9200000200000</v>
      </c>
      <c r="T10" s="8" t="s">
        <v>48</v>
      </c>
      <c r="U10" s="1">
        <f t="shared" si="1"/>
        <v>1345.5366844587579</v>
      </c>
    </row>
    <row r="11" spans="1:21" x14ac:dyDescent="0.25">
      <c r="A11" s="4" t="s">
        <v>40</v>
      </c>
      <c r="B11" s="3">
        <v>12990.090353231459</v>
      </c>
      <c r="C11" s="3">
        <v>14549.914292371142</v>
      </c>
      <c r="D11" s="3">
        <v>15656.626989711058</v>
      </c>
      <c r="E11" s="3">
        <v>16515.060049040283</v>
      </c>
      <c r="F11" s="3">
        <v>17216.450928850743</v>
      </c>
      <c r="G11" s="3">
        <v>17809.46846801979</v>
      </c>
      <c r="H11" s="3">
        <v>18495.532576769838</v>
      </c>
      <c r="I11" s="3">
        <v>21099.756354071873</v>
      </c>
      <c r="J11" s="3">
        <v>28519.453358906921</v>
      </c>
      <c r="K11" s="3">
        <v>30041.183317749295</v>
      </c>
      <c r="L11" s="3">
        <v>31113.562275907829</v>
      </c>
      <c r="M11" s="3">
        <v>32185.941234066362</v>
      </c>
      <c r="N11" s="3">
        <v>34888.016649486439</v>
      </c>
      <c r="P11" s="1">
        <v>10</v>
      </c>
      <c r="Q11" s="1">
        <v>200000</v>
      </c>
      <c r="R11" s="8">
        <v>200000</v>
      </c>
      <c r="S11" s="8" t="str">
        <f t="shared" si="0"/>
        <v>10200000200000</v>
      </c>
      <c r="T11" s="8" t="s">
        <v>48</v>
      </c>
      <c r="U11" s="1">
        <f t="shared" si="1"/>
        <v>1345.5366844587579</v>
      </c>
    </row>
    <row r="12" spans="1:21" x14ac:dyDescent="0.25">
      <c r="A12" s="4" t="s">
        <v>41</v>
      </c>
      <c r="B12" s="3">
        <v>17445.812704291107</v>
      </c>
      <c r="C12" s="3">
        <v>19557.804129296561</v>
      </c>
      <c r="D12" s="3">
        <v>21056.285892575386</v>
      </c>
      <c r="E12" s="3">
        <v>22218.598647721643</v>
      </c>
      <c r="F12" s="3">
        <v>23168.277317580843</v>
      </c>
      <c r="G12" s="3">
        <v>23971.219192093711</v>
      </c>
      <c r="H12" s="3">
        <v>24900.145514049822</v>
      </c>
      <c r="I12" s="3">
        <v>28411.979019606519</v>
      </c>
      <c r="J12" s="3">
        <v>41492.478942601927</v>
      </c>
      <c r="K12" s="3">
        <v>43717.72436107097</v>
      </c>
      <c r="L12" s="3">
        <v>45285.877994137518</v>
      </c>
      <c r="M12" s="3">
        <v>46854.031627204065</v>
      </c>
      <c r="N12" s="3">
        <v>50805.311487065315</v>
      </c>
      <c r="P12" s="1">
        <v>11</v>
      </c>
      <c r="Q12" s="1">
        <v>200000</v>
      </c>
      <c r="R12" s="8">
        <v>200000</v>
      </c>
      <c r="S12" s="8" t="str">
        <f t="shared" si="0"/>
        <v>11200000200000</v>
      </c>
      <c r="T12" s="8" t="s">
        <v>48</v>
      </c>
      <c r="U12" s="1">
        <f t="shared" si="1"/>
        <v>1345.5366844587579</v>
      </c>
    </row>
    <row r="13" spans="1:21" x14ac:dyDescent="0.25">
      <c r="A13" s="4" t="s">
        <v>42</v>
      </c>
      <c r="B13" s="3">
        <v>22061.681167131035</v>
      </c>
      <c r="C13" s="3">
        <v>24742.173067371506</v>
      </c>
      <c r="D13" s="3">
        <v>26644.012336968233</v>
      </c>
      <c r="E13" s="3">
        <v>28119.193480616894</v>
      </c>
      <c r="F13" s="3">
        <v>29324.50423720869</v>
      </c>
      <c r="G13" s="3">
        <v>30343.579961434272</v>
      </c>
      <c r="H13" s="3">
        <v>31522.552305944188</v>
      </c>
      <c r="I13" s="3">
        <v>35971.677115499508</v>
      </c>
      <c r="J13" s="3">
        <v>52542.294577781431</v>
      </c>
      <c r="K13" s="3">
        <v>55366.525893132559</v>
      </c>
      <c r="L13" s="3">
        <v>57356.791129061115</v>
      </c>
      <c r="M13" s="3">
        <v>59347.056364989679</v>
      </c>
      <c r="N13" s="3">
        <v>64361.931678659072</v>
      </c>
      <c r="P13" s="1">
        <v>12</v>
      </c>
      <c r="Q13" s="1">
        <v>200000</v>
      </c>
      <c r="R13" s="8">
        <v>200000</v>
      </c>
      <c r="S13" s="8" t="str">
        <f t="shared" si="0"/>
        <v>12200000200000</v>
      </c>
      <c r="T13" s="8" t="s">
        <v>48</v>
      </c>
      <c r="U13" s="1">
        <f t="shared" si="1"/>
        <v>1345.5366844587579</v>
      </c>
    </row>
    <row r="14" spans="1:21" x14ac:dyDescent="0.25">
      <c r="A14" s="4" t="s">
        <v>43</v>
      </c>
      <c r="B14" s="3">
        <v>27813.903104216926</v>
      </c>
      <c r="C14" s="3">
        <v>31416.658845217411</v>
      </c>
      <c r="D14" s="3">
        <v>33972.854723438555</v>
      </c>
      <c r="E14" s="3">
        <v>35955.594284717998</v>
      </c>
      <c r="F14" s="3">
        <v>37575.610464439043</v>
      </c>
      <c r="G14" s="3">
        <v>38945.314627931781</v>
      </c>
      <c r="H14" s="3">
        <v>40529.930265935698</v>
      </c>
      <c r="I14" s="3">
        <v>46326.000494333581</v>
      </c>
      <c r="J14" s="3">
        <v>67890.192942736103</v>
      </c>
      <c r="K14" s="3">
        <v>71686.143821894439</v>
      </c>
      <c r="L14" s="3">
        <v>74361.189959587326</v>
      </c>
      <c r="M14" s="3">
        <v>77036.236097280198</v>
      </c>
      <c r="N14" s="3">
        <v>83776.555224938536</v>
      </c>
      <c r="P14" s="1">
        <v>13</v>
      </c>
      <c r="Q14" s="1">
        <v>200000</v>
      </c>
      <c r="R14" s="8">
        <v>200000</v>
      </c>
      <c r="S14" s="8" t="str">
        <f t="shared" si="0"/>
        <v>13200000200000</v>
      </c>
      <c r="T14" s="8" t="s">
        <v>48</v>
      </c>
      <c r="U14" s="1">
        <f t="shared" si="1"/>
        <v>1345.5366844587579</v>
      </c>
    </row>
    <row r="15" spans="1:21" x14ac:dyDescent="0.25">
      <c r="P15" s="1">
        <v>14</v>
      </c>
      <c r="Q15" s="1">
        <v>200000</v>
      </c>
      <c r="R15" s="8">
        <v>200000</v>
      </c>
      <c r="S15" s="8" t="str">
        <f t="shared" si="0"/>
        <v>14200000200000</v>
      </c>
      <c r="T15" s="8" t="s">
        <v>48</v>
      </c>
      <c r="U15" s="1">
        <f t="shared" si="1"/>
        <v>1345.5366844587579</v>
      </c>
    </row>
    <row r="16" spans="1:21" x14ac:dyDescent="0.25">
      <c r="P16" s="1">
        <v>15</v>
      </c>
      <c r="Q16" s="1">
        <v>200000</v>
      </c>
      <c r="R16" s="8">
        <v>200000</v>
      </c>
      <c r="S16" s="8" t="str">
        <f t="shared" si="0"/>
        <v>15200000200000</v>
      </c>
      <c r="T16" s="8" t="s">
        <v>48</v>
      </c>
      <c r="U16" s="1">
        <f t="shared" si="1"/>
        <v>1345.5366844587579</v>
      </c>
    </row>
    <row r="17" spans="16:21" x14ac:dyDescent="0.25">
      <c r="P17" s="1">
        <v>16</v>
      </c>
      <c r="Q17" s="1">
        <v>200000</v>
      </c>
      <c r="R17" s="8">
        <v>200000</v>
      </c>
      <c r="S17" s="8" t="str">
        <f t="shared" si="0"/>
        <v>16200000200000</v>
      </c>
      <c r="T17" s="8" t="s">
        <v>48</v>
      </c>
      <c r="U17" s="1">
        <f t="shared" si="1"/>
        <v>1345.5366844587579</v>
      </c>
    </row>
    <row r="18" spans="16:21" x14ac:dyDescent="0.25">
      <c r="P18" s="1">
        <v>17</v>
      </c>
      <c r="Q18" s="1">
        <v>200000</v>
      </c>
      <c r="R18" s="8">
        <v>200000</v>
      </c>
      <c r="S18" s="8" t="str">
        <f t="shared" si="0"/>
        <v>17200000200000</v>
      </c>
      <c r="T18" s="8" t="s">
        <v>48</v>
      </c>
      <c r="U18" s="1">
        <f t="shared" si="1"/>
        <v>1345.5366844587579</v>
      </c>
    </row>
    <row r="19" spans="16:21" x14ac:dyDescent="0.25">
      <c r="P19" s="1">
        <v>18</v>
      </c>
      <c r="Q19" s="1">
        <v>200000</v>
      </c>
      <c r="R19" s="8">
        <v>200000</v>
      </c>
      <c r="S19" s="8" t="str">
        <f t="shared" si="0"/>
        <v>18200000200000</v>
      </c>
      <c r="T19" s="8" t="s">
        <v>48</v>
      </c>
      <c r="U19" s="1">
        <f t="shared" si="1"/>
        <v>1345.5366844587579</v>
      </c>
    </row>
    <row r="20" spans="16:21" x14ac:dyDescent="0.25">
      <c r="P20" s="1">
        <v>19</v>
      </c>
      <c r="Q20" s="1">
        <v>200000</v>
      </c>
      <c r="R20" s="8">
        <v>200000</v>
      </c>
      <c r="S20" s="8" t="str">
        <f t="shared" si="0"/>
        <v>19200000200000</v>
      </c>
      <c r="T20" s="8" t="s">
        <v>48</v>
      </c>
      <c r="U20" s="1">
        <f t="shared" si="1"/>
        <v>1345.5366844587579</v>
      </c>
    </row>
    <row r="21" spans="16:21" x14ac:dyDescent="0.25">
      <c r="P21" s="1">
        <v>20</v>
      </c>
      <c r="Q21" s="1">
        <v>200000</v>
      </c>
      <c r="R21" s="8">
        <v>200000</v>
      </c>
      <c r="S21" s="8" t="str">
        <f t="shared" si="0"/>
        <v>20200000200000</v>
      </c>
      <c r="T21" s="8" t="s">
        <v>48</v>
      </c>
      <c r="U21" s="1">
        <f t="shared" si="1"/>
        <v>1345.5366844587579</v>
      </c>
    </row>
    <row r="22" spans="16:21" x14ac:dyDescent="0.25">
      <c r="P22" s="1">
        <v>21</v>
      </c>
      <c r="Q22" s="1">
        <v>200000</v>
      </c>
      <c r="R22" s="8">
        <v>200000</v>
      </c>
      <c r="S22" s="8" t="str">
        <f t="shared" si="0"/>
        <v>21200000200000</v>
      </c>
      <c r="T22" s="8" t="s">
        <v>48</v>
      </c>
      <c r="U22" s="1">
        <f t="shared" si="1"/>
        <v>1345.5366844587579</v>
      </c>
    </row>
    <row r="23" spans="16:21" x14ac:dyDescent="0.25">
      <c r="P23" s="1">
        <v>22</v>
      </c>
      <c r="Q23" s="1">
        <v>200000</v>
      </c>
      <c r="R23" s="8">
        <v>200000</v>
      </c>
      <c r="S23" s="8" t="str">
        <f t="shared" si="0"/>
        <v>22200000200000</v>
      </c>
      <c r="T23" s="8" t="s">
        <v>48</v>
      </c>
      <c r="U23" s="1">
        <f t="shared" si="1"/>
        <v>1345.5366844587579</v>
      </c>
    </row>
    <row r="24" spans="16:21" x14ac:dyDescent="0.25">
      <c r="P24" s="1">
        <v>23</v>
      </c>
      <c r="Q24" s="1">
        <v>200000</v>
      </c>
      <c r="R24" s="8">
        <v>200000</v>
      </c>
      <c r="S24" s="8" t="str">
        <f t="shared" si="0"/>
        <v>23200000200000</v>
      </c>
      <c r="T24" s="8" t="s">
        <v>48</v>
      </c>
      <c r="U24" s="1">
        <f t="shared" si="1"/>
        <v>1345.5366844587579</v>
      </c>
    </row>
    <row r="25" spans="16:21" x14ac:dyDescent="0.25">
      <c r="P25" s="1">
        <v>24</v>
      </c>
      <c r="Q25" s="1">
        <v>200000</v>
      </c>
      <c r="R25" s="8">
        <v>200000</v>
      </c>
      <c r="S25" s="8" t="str">
        <f t="shared" si="0"/>
        <v>24200000200000</v>
      </c>
      <c r="T25" s="8" t="s">
        <v>48</v>
      </c>
      <c r="U25" s="1">
        <f t="shared" si="1"/>
        <v>1345.5366844587579</v>
      </c>
    </row>
    <row r="26" spans="16:21" x14ac:dyDescent="0.25">
      <c r="P26" s="1">
        <v>25</v>
      </c>
      <c r="Q26" s="1">
        <v>200000</v>
      </c>
      <c r="R26" s="8">
        <v>200000</v>
      </c>
      <c r="S26" s="8" t="str">
        <f t="shared" si="0"/>
        <v>25200000200000</v>
      </c>
      <c r="T26" s="8" t="s">
        <v>48</v>
      </c>
      <c r="U26" s="1">
        <f t="shared" si="1"/>
        <v>1345.5366844587579</v>
      </c>
    </row>
    <row r="27" spans="16:21" x14ac:dyDescent="0.25">
      <c r="P27" s="1">
        <v>26</v>
      </c>
      <c r="Q27" s="1">
        <v>200000</v>
      </c>
      <c r="R27" s="8">
        <v>200000</v>
      </c>
      <c r="S27" s="8" t="str">
        <f t="shared" si="0"/>
        <v>26200000200000</v>
      </c>
      <c r="T27" s="8" t="s">
        <v>34</v>
      </c>
      <c r="U27" s="1">
        <f t="shared" si="1"/>
        <v>1489.7331196922917</v>
      </c>
    </row>
    <row r="28" spans="16:21" x14ac:dyDescent="0.25">
      <c r="P28" s="1">
        <v>27</v>
      </c>
      <c r="Q28" s="1">
        <v>200000</v>
      </c>
      <c r="R28" s="8">
        <v>200000</v>
      </c>
      <c r="S28" s="8" t="str">
        <f t="shared" si="0"/>
        <v>27200000200000</v>
      </c>
      <c r="T28" s="8" t="s">
        <v>34</v>
      </c>
      <c r="U28" s="1">
        <f t="shared" si="1"/>
        <v>1489.7331196922917</v>
      </c>
    </row>
    <row r="29" spans="16:21" x14ac:dyDescent="0.25">
      <c r="P29" s="1">
        <v>28</v>
      </c>
      <c r="Q29" s="1">
        <v>200000</v>
      </c>
      <c r="R29" s="8">
        <v>200000</v>
      </c>
      <c r="S29" s="8" t="str">
        <f t="shared" si="0"/>
        <v>28200000200000</v>
      </c>
      <c r="T29" s="8" t="s">
        <v>34</v>
      </c>
      <c r="U29" s="1">
        <f t="shared" si="1"/>
        <v>1489.7331196922917</v>
      </c>
    </row>
    <row r="30" spans="16:21" x14ac:dyDescent="0.25">
      <c r="P30" s="1">
        <v>29</v>
      </c>
      <c r="Q30" s="1">
        <v>200000</v>
      </c>
      <c r="R30" s="8">
        <v>200000</v>
      </c>
      <c r="S30" s="8" t="str">
        <f t="shared" si="0"/>
        <v>29200000200000</v>
      </c>
      <c r="T30" s="8" t="s">
        <v>34</v>
      </c>
      <c r="U30" s="1">
        <f t="shared" si="1"/>
        <v>1489.7331196922917</v>
      </c>
    </row>
    <row r="31" spans="16:21" x14ac:dyDescent="0.25">
      <c r="P31" s="1">
        <v>30</v>
      </c>
      <c r="Q31" s="1">
        <v>200000</v>
      </c>
      <c r="R31" s="8">
        <v>200000</v>
      </c>
      <c r="S31" s="8" t="str">
        <f t="shared" si="0"/>
        <v>30200000200000</v>
      </c>
      <c r="T31" s="8" t="s">
        <v>34</v>
      </c>
      <c r="U31" s="1">
        <f t="shared" si="1"/>
        <v>1489.7331196922917</v>
      </c>
    </row>
    <row r="32" spans="16:21" x14ac:dyDescent="0.25">
      <c r="P32" s="1">
        <v>31</v>
      </c>
      <c r="Q32" s="1">
        <v>200000</v>
      </c>
      <c r="R32" s="8">
        <v>200000</v>
      </c>
      <c r="S32" s="8" t="str">
        <f t="shared" si="0"/>
        <v>31200000200000</v>
      </c>
      <c r="T32" s="8" t="s">
        <v>34</v>
      </c>
      <c r="U32" s="1">
        <f t="shared" si="1"/>
        <v>1489.7331196922917</v>
      </c>
    </row>
    <row r="33" spans="16:21" x14ac:dyDescent="0.25">
      <c r="P33" s="1">
        <v>32</v>
      </c>
      <c r="Q33" s="1">
        <v>200000</v>
      </c>
      <c r="R33" s="8">
        <v>200000</v>
      </c>
      <c r="S33" s="8" t="str">
        <f t="shared" si="0"/>
        <v>32200000200000</v>
      </c>
      <c r="T33" s="8" t="s">
        <v>34</v>
      </c>
      <c r="U33" s="1">
        <f t="shared" si="1"/>
        <v>1489.7331196922917</v>
      </c>
    </row>
    <row r="34" spans="16:21" x14ac:dyDescent="0.25">
      <c r="P34" s="1">
        <v>33</v>
      </c>
      <c r="Q34" s="1">
        <v>200000</v>
      </c>
      <c r="R34" s="8">
        <v>200000</v>
      </c>
      <c r="S34" s="8" t="str">
        <f t="shared" si="0"/>
        <v>33200000200000</v>
      </c>
      <c r="T34" s="8" t="s">
        <v>34</v>
      </c>
      <c r="U34" s="1">
        <f t="shared" si="1"/>
        <v>1489.7331196922917</v>
      </c>
    </row>
    <row r="35" spans="16:21" x14ac:dyDescent="0.25">
      <c r="P35" s="1">
        <v>34</v>
      </c>
      <c r="Q35" s="1">
        <v>200000</v>
      </c>
      <c r="R35" s="8">
        <v>200000</v>
      </c>
      <c r="S35" s="8" t="str">
        <f t="shared" si="0"/>
        <v>34200000200000</v>
      </c>
      <c r="T35" s="8" t="s">
        <v>34</v>
      </c>
      <c r="U35" s="1">
        <f t="shared" si="1"/>
        <v>1489.7331196922917</v>
      </c>
    </row>
    <row r="36" spans="16:21" x14ac:dyDescent="0.25">
      <c r="P36" s="1">
        <v>35</v>
      </c>
      <c r="Q36" s="1">
        <v>200000</v>
      </c>
      <c r="R36" s="8">
        <v>200000</v>
      </c>
      <c r="S36" s="8" t="str">
        <f t="shared" si="0"/>
        <v>35200000200000</v>
      </c>
      <c r="T36" s="8" t="s">
        <v>34</v>
      </c>
      <c r="U36" s="1">
        <f t="shared" si="1"/>
        <v>1489.7331196922917</v>
      </c>
    </row>
    <row r="37" spans="16:21" x14ac:dyDescent="0.25">
      <c r="P37" s="1">
        <v>36</v>
      </c>
      <c r="Q37" s="1">
        <v>200000</v>
      </c>
      <c r="R37" s="8">
        <v>200000</v>
      </c>
      <c r="S37" s="8" t="str">
        <f t="shared" si="0"/>
        <v>36200000200000</v>
      </c>
      <c r="T37" s="8" t="s">
        <v>35</v>
      </c>
      <c r="U37" s="1">
        <f t="shared" si="1"/>
        <v>2161.6889579999997</v>
      </c>
    </row>
    <row r="38" spans="16:21" x14ac:dyDescent="0.25">
      <c r="P38" s="1">
        <v>37</v>
      </c>
      <c r="Q38" s="1">
        <v>200000</v>
      </c>
      <c r="R38" s="8">
        <v>200000</v>
      </c>
      <c r="S38" s="8" t="str">
        <f t="shared" si="0"/>
        <v>37200000200000</v>
      </c>
      <c r="T38" s="8" t="s">
        <v>35</v>
      </c>
      <c r="U38" s="1">
        <f t="shared" si="1"/>
        <v>2161.6889579999997</v>
      </c>
    </row>
    <row r="39" spans="16:21" x14ac:dyDescent="0.25">
      <c r="P39" s="1">
        <v>38</v>
      </c>
      <c r="Q39" s="1">
        <v>200000</v>
      </c>
      <c r="R39" s="8">
        <v>200000</v>
      </c>
      <c r="S39" s="8" t="str">
        <f t="shared" si="0"/>
        <v>38200000200000</v>
      </c>
      <c r="T39" s="8" t="s">
        <v>35</v>
      </c>
      <c r="U39" s="1">
        <f t="shared" si="1"/>
        <v>2161.6889579999997</v>
      </c>
    </row>
    <row r="40" spans="16:21" x14ac:dyDescent="0.25">
      <c r="P40" s="1">
        <v>39</v>
      </c>
      <c r="Q40" s="1">
        <v>200000</v>
      </c>
      <c r="R40" s="8">
        <v>200000</v>
      </c>
      <c r="S40" s="8" t="str">
        <f t="shared" si="0"/>
        <v>39200000200000</v>
      </c>
      <c r="T40" s="8" t="s">
        <v>35</v>
      </c>
      <c r="U40" s="1">
        <f t="shared" si="1"/>
        <v>2161.6889579999997</v>
      </c>
    </row>
    <row r="41" spans="16:21" x14ac:dyDescent="0.25">
      <c r="P41" s="1">
        <v>40</v>
      </c>
      <c r="Q41" s="1">
        <v>200000</v>
      </c>
      <c r="R41" s="8">
        <v>200000</v>
      </c>
      <c r="S41" s="8" t="str">
        <f t="shared" si="0"/>
        <v>40200000200000</v>
      </c>
      <c r="T41" s="8" t="s">
        <v>35</v>
      </c>
      <c r="U41" s="1">
        <f t="shared" si="1"/>
        <v>2161.6889579999997</v>
      </c>
    </row>
    <row r="42" spans="16:21" x14ac:dyDescent="0.25">
      <c r="P42" s="1">
        <v>41</v>
      </c>
      <c r="Q42" s="1">
        <v>200000</v>
      </c>
      <c r="R42" s="8">
        <v>200000</v>
      </c>
      <c r="S42" s="8" t="str">
        <f t="shared" si="0"/>
        <v>41200000200000</v>
      </c>
      <c r="T42" s="8" t="s">
        <v>35</v>
      </c>
      <c r="U42" s="1">
        <f t="shared" si="1"/>
        <v>2161.6889579999997</v>
      </c>
    </row>
    <row r="43" spans="16:21" x14ac:dyDescent="0.25">
      <c r="P43" s="1">
        <v>42</v>
      </c>
      <c r="Q43" s="1">
        <v>200000</v>
      </c>
      <c r="R43" s="8">
        <v>200000</v>
      </c>
      <c r="S43" s="8" t="str">
        <f t="shared" si="0"/>
        <v>42200000200000</v>
      </c>
      <c r="T43" s="8" t="s">
        <v>35</v>
      </c>
      <c r="U43" s="1">
        <f t="shared" si="1"/>
        <v>2161.6889579999997</v>
      </c>
    </row>
    <row r="44" spans="16:21" x14ac:dyDescent="0.25">
      <c r="P44" s="1">
        <v>43</v>
      </c>
      <c r="Q44" s="1">
        <v>200000</v>
      </c>
      <c r="R44" s="8">
        <v>200000</v>
      </c>
      <c r="S44" s="8" t="str">
        <f t="shared" si="0"/>
        <v>43200000200000</v>
      </c>
      <c r="T44" s="8" t="s">
        <v>35</v>
      </c>
      <c r="U44" s="1">
        <f t="shared" si="1"/>
        <v>2161.6889579999997</v>
      </c>
    </row>
    <row r="45" spans="16:21" x14ac:dyDescent="0.25">
      <c r="P45" s="1">
        <v>44</v>
      </c>
      <c r="Q45" s="1">
        <v>200000</v>
      </c>
      <c r="R45" s="8">
        <v>200000</v>
      </c>
      <c r="S45" s="8" t="str">
        <f t="shared" si="0"/>
        <v>44200000200000</v>
      </c>
      <c r="T45" s="8" t="s">
        <v>35</v>
      </c>
      <c r="U45" s="1">
        <f t="shared" si="1"/>
        <v>2161.6889579999997</v>
      </c>
    </row>
    <row r="46" spans="16:21" x14ac:dyDescent="0.25">
      <c r="P46" s="1">
        <v>45</v>
      </c>
      <c r="Q46" s="1">
        <v>200000</v>
      </c>
      <c r="R46" s="8">
        <v>200000</v>
      </c>
      <c r="S46" s="8" t="str">
        <f t="shared" si="0"/>
        <v>45200000200000</v>
      </c>
      <c r="T46" s="8" t="s">
        <v>35</v>
      </c>
      <c r="U46" s="1">
        <f t="shared" si="1"/>
        <v>2161.6889579999997</v>
      </c>
    </row>
    <row r="47" spans="16:21" x14ac:dyDescent="0.25">
      <c r="P47" s="1">
        <v>46</v>
      </c>
      <c r="Q47" s="1">
        <v>200000</v>
      </c>
      <c r="R47" s="8">
        <v>200000</v>
      </c>
      <c r="S47" s="8" t="str">
        <f t="shared" si="0"/>
        <v>46200000200000</v>
      </c>
      <c r="T47" s="8" t="s">
        <v>36</v>
      </c>
      <c r="U47" s="1">
        <f t="shared" si="1"/>
        <v>3792.7195700911507</v>
      </c>
    </row>
    <row r="48" spans="16:21" x14ac:dyDescent="0.25">
      <c r="P48" s="1">
        <v>47</v>
      </c>
      <c r="Q48" s="1">
        <v>200000</v>
      </c>
      <c r="R48" s="8">
        <v>200000</v>
      </c>
      <c r="S48" s="8" t="str">
        <f t="shared" si="0"/>
        <v>47200000200000</v>
      </c>
      <c r="T48" s="8" t="s">
        <v>36</v>
      </c>
      <c r="U48" s="1">
        <f t="shared" si="1"/>
        <v>3792.7195700911507</v>
      </c>
    </row>
    <row r="49" spans="16:21" x14ac:dyDescent="0.25">
      <c r="P49" s="1">
        <v>48</v>
      </c>
      <c r="Q49" s="1">
        <v>200000</v>
      </c>
      <c r="R49" s="8">
        <v>200000</v>
      </c>
      <c r="S49" s="8" t="str">
        <f t="shared" si="0"/>
        <v>48200000200000</v>
      </c>
      <c r="T49" s="8" t="s">
        <v>36</v>
      </c>
      <c r="U49" s="1">
        <f t="shared" si="1"/>
        <v>3792.7195700911507</v>
      </c>
    </row>
    <row r="50" spans="16:21" x14ac:dyDescent="0.25">
      <c r="P50" s="1">
        <v>49</v>
      </c>
      <c r="Q50" s="1">
        <v>200000</v>
      </c>
      <c r="R50" s="8">
        <v>200000</v>
      </c>
      <c r="S50" s="8" t="str">
        <f t="shared" si="0"/>
        <v>49200000200000</v>
      </c>
      <c r="T50" s="8" t="s">
        <v>36</v>
      </c>
      <c r="U50" s="1">
        <f t="shared" si="1"/>
        <v>3792.7195700911507</v>
      </c>
    </row>
    <row r="51" spans="16:21" x14ac:dyDescent="0.25">
      <c r="P51" s="1">
        <v>50</v>
      </c>
      <c r="Q51" s="1">
        <v>200000</v>
      </c>
      <c r="R51" s="8">
        <v>200000</v>
      </c>
      <c r="S51" s="8" t="str">
        <f t="shared" si="0"/>
        <v>50200000200000</v>
      </c>
      <c r="T51" s="8" t="s">
        <v>36</v>
      </c>
      <c r="U51" s="1">
        <f t="shared" si="1"/>
        <v>3792.7195700911507</v>
      </c>
    </row>
    <row r="52" spans="16:21" x14ac:dyDescent="0.25">
      <c r="P52" s="1">
        <v>51</v>
      </c>
      <c r="Q52" s="1">
        <v>200000</v>
      </c>
      <c r="R52" s="8">
        <v>200000</v>
      </c>
      <c r="S52" s="8" t="str">
        <f t="shared" si="0"/>
        <v>51200000200000</v>
      </c>
      <c r="T52" s="8" t="s">
        <v>37</v>
      </c>
      <c r="U52" s="1">
        <f t="shared" si="1"/>
        <v>6178.7181001473209</v>
      </c>
    </row>
    <row r="53" spans="16:21" x14ac:dyDescent="0.25">
      <c r="P53" s="1">
        <v>52</v>
      </c>
      <c r="Q53" s="1">
        <v>200000</v>
      </c>
      <c r="R53" s="8">
        <v>200000</v>
      </c>
      <c r="S53" s="8" t="str">
        <f t="shared" si="0"/>
        <v>52200000200000</v>
      </c>
      <c r="T53" s="8" t="s">
        <v>37</v>
      </c>
      <c r="U53" s="1">
        <f t="shared" si="1"/>
        <v>6178.7181001473209</v>
      </c>
    </row>
    <row r="54" spans="16:21" x14ac:dyDescent="0.25">
      <c r="P54" s="1">
        <v>53</v>
      </c>
      <c r="Q54" s="1">
        <v>200000</v>
      </c>
      <c r="R54" s="8">
        <v>200000</v>
      </c>
      <c r="S54" s="8" t="str">
        <f t="shared" si="0"/>
        <v>53200000200000</v>
      </c>
      <c r="T54" s="8" t="s">
        <v>37</v>
      </c>
      <c r="U54" s="1">
        <f t="shared" si="1"/>
        <v>6178.7181001473209</v>
      </c>
    </row>
    <row r="55" spans="16:21" x14ac:dyDescent="0.25">
      <c r="P55" s="1">
        <v>54</v>
      </c>
      <c r="Q55" s="1">
        <v>200000</v>
      </c>
      <c r="R55" s="8">
        <v>200000</v>
      </c>
      <c r="S55" s="8" t="str">
        <f t="shared" si="0"/>
        <v>54200000200000</v>
      </c>
      <c r="T55" s="8" t="s">
        <v>37</v>
      </c>
      <c r="U55" s="1">
        <f t="shared" si="1"/>
        <v>6178.7181001473209</v>
      </c>
    </row>
    <row r="56" spans="16:21" x14ac:dyDescent="0.25">
      <c r="P56" s="1">
        <v>55</v>
      </c>
      <c r="Q56" s="1">
        <v>200000</v>
      </c>
      <c r="R56" s="8">
        <v>200000</v>
      </c>
      <c r="S56" s="8" t="str">
        <f t="shared" si="0"/>
        <v>55200000200000</v>
      </c>
      <c r="T56" s="8" t="s">
        <v>37</v>
      </c>
      <c r="U56" s="1">
        <f t="shared" si="1"/>
        <v>6178.7181001473209</v>
      </c>
    </row>
    <row r="57" spans="16:21" x14ac:dyDescent="0.25">
      <c r="P57" s="1">
        <v>56</v>
      </c>
      <c r="Q57" s="1">
        <v>200000</v>
      </c>
      <c r="R57" s="8">
        <v>200000</v>
      </c>
      <c r="S57" s="8" t="str">
        <f t="shared" si="0"/>
        <v>56200000200000</v>
      </c>
      <c r="T57" s="8" t="s">
        <v>38</v>
      </c>
      <c r="U57" s="1">
        <f t="shared" si="1"/>
        <v>8100.8039983183335</v>
      </c>
    </row>
    <row r="58" spans="16:21" x14ac:dyDescent="0.25">
      <c r="P58" s="1">
        <v>57</v>
      </c>
      <c r="Q58" s="1">
        <v>200000</v>
      </c>
      <c r="R58" s="8">
        <v>200000</v>
      </c>
      <c r="S58" s="8" t="str">
        <f t="shared" si="0"/>
        <v>57200000200000</v>
      </c>
      <c r="T58" s="8" t="s">
        <v>38</v>
      </c>
      <c r="U58" s="1">
        <f t="shared" si="1"/>
        <v>8100.8039983183335</v>
      </c>
    </row>
    <row r="59" spans="16:21" x14ac:dyDescent="0.25">
      <c r="P59" s="1">
        <v>58</v>
      </c>
      <c r="Q59" s="1">
        <v>200000</v>
      </c>
      <c r="R59" s="8">
        <v>200000</v>
      </c>
      <c r="S59" s="8" t="str">
        <f t="shared" si="0"/>
        <v>58200000200000</v>
      </c>
      <c r="T59" s="8" t="s">
        <v>38</v>
      </c>
      <c r="U59" s="1">
        <f t="shared" si="1"/>
        <v>8100.8039983183335</v>
      </c>
    </row>
    <row r="60" spans="16:21" x14ac:dyDescent="0.25">
      <c r="P60" s="1">
        <v>59</v>
      </c>
      <c r="Q60" s="1">
        <v>200000</v>
      </c>
      <c r="R60" s="8">
        <v>200000</v>
      </c>
      <c r="S60" s="8" t="str">
        <f t="shared" si="0"/>
        <v>59200000200000</v>
      </c>
      <c r="T60" s="8" t="s">
        <v>38</v>
      </c>
      <c r="U60" s="1">
        <f t="shared" si="1"/>
        <v>8100.8039983183335</v>
      </c>
    </row>
    <row r="61" spans="16:21" x14ac:dyDescent="0.25">
      <c r="P61" s="1">
        <v>60</v>
      </c>
      <c r="Q61" s="1">
        <v>200000</v>
      </c>
      <c r="R61" s="8">
        <v>200000</v>
      </c>
      <c r="S61" s="8" t="str">
        <f t="shared" si="0"/>
        <v>60200000200000</v>
      </c>
      <c r="T61" s="8" t="s">
        <v>38</v>
      </c>
      <c r="U61" s="1">
        <f t="shared" si="1"/>
        <v>8100.8039983183335</v>
      </c>
    </row>
    <row r="62" spans="16:21" x14ac:dyDescent="0.25">
      <c r="P62" s="1">
        <v>61</v>
      </c>
      <c r="Q62" s="1">
        <v>200000</v>
      </c>
      <c r="R62" s="8">
        <v>200000</v>
      </c>
      <c r="S62" s="8" t="str">
        <f t="shared" si="0"/>
        <v>61200000200000</v>
      </c>
      <c r="T62" s="8" t="s">
        <v>39</v>
      </c>
      <c r="U62" s="1">
        <f t="shared" si="1"/>
        <v>10391.13123114104</v>
      </c>
    </row>
    <row r="63" spans="16:21" x14ac:dyDescent="0.25">
      <c r="P63" s="1">
        <v>62</v>
      </c>
      <c r="Q63" s="1">
        <v>200000</v>
      </c>
      <c r="R63" s="8">
        <v>200000</v>
      </c>
      <c r="S63" s="8" t="str">
        <f t="shared" si="0"/>
        <v>62200000200000</v>
      </c>
      <c r="T63" s="8" t="s">
        <v>39</v>
      </c>
      <c r="U63" s="1">
        <f t="shared" si="1"/>
        <v>10391.13123114104</v>
      </c>
    </row>
    <row r="64" spans="16:21" x14ac:dyDescent="0.25">
      <c r="P64" s="1">
        <v>63</v>
      </c>
      <c r="Q64" s="1">
        <v>200000</v>
      </c>
      <c r="R64" s="8">
        <v>200000</v>
      </c>
      <c r="S64" s="8" t="str">
        <f t="shared" si="0"/>
        <v>63200000200000</v>
      </c>
      <c r="T64" s="8" t="s">
        <v>39</v>
      </c>
      <c r="U64" s="1">
        <f t="shared" si="1"/>
        <v>10391.13123114104</v>
      </c>
    </row>
    <row r="65" spans="16:21" x14ac:dyDescent="0.25">
      <c r="P65" s="1">
        <v>64</v>
      </c>
      <c r="Q65" s="1">
        <v>200000</v>
      </c>
      <c r="R65" s="8">
        <v>200000</v>
      </c>
      <c r="S65" s="8" t="str">
        <f t="shared" si="0"/>
        <v>64200000200000</v>
      </c>
      <c r="T65" s="8" t="s">
        <v>39</v>
      </c>
      <c r="U65" s="1">
        <f t="shared" si="1"/>
        <v>10391.13123114104</v>
      </c>
    </row>
    <row r="66" spans="16:21" x14ac:dyDescent="0.25">
      <c r="P66" s="1">
        <v>65</v>
      </c>
      <c r="Q66" s="1">
        <v>200000</v>
      </c>
      <c r="R66" s="8">
        <v>200000</v>
      </c>
      <c r="S66" s="8" t="str">
        <f t="shared" si="0"/>
        <v>65200000200000</v>
      </c>
      <c r="T66" s="8" t="s">
        <v>39</v>
      </c>
      <c r="U66" s="1">
        <f t="shared" si="1"/>
        <v>10391.13123114104</v>
      </c>
    </row>
    <row r="67" spans="16:21" x14ac:dyDescent="0.25">
      <c r="P67" s="1">
        <v>66</v>
      </c>
      <c r="Q67" s="1">
        <v>200000</v>
      </c>
      <c r="R67" s="8">
        <v>200000</v>
      </c>
      <c r="S67" s="8" t="str">
        <f t="shared" ref="S67:S130" si="2">P67&amp;Q67&amp;R67</f>
        <v>66200000200000</v>
      </c>
      <c r="T67" s="8" t="s">
        <v>40</v>
      </c>
      <c r="U67" s="1">
        <f t="shared" ref="U67:U126" si="3">VLOOKUP(T67,$A$4:$N$14,2,FALSE)</f>
        <v>12990.090353231459</v>
      </c>
    </row>
    <row r="68" spans="16:21" x14ac:dyDescent="0.25">
      <c r="P68" s="1">
        <v>67</v>
      </c>
      <c r="Q68" s="1">
        <v>200000</v>
      </c>
      <c r="R68" s="8">
        <v>200000</v>
      </c>
      <c r="S68" s="8" t="str">
        <f t="shared" si="2"/>
        <v>67200000200000</v>
      </c>
      <c r="T68" s="8" t="s">
        <v>40</v>
      </c>
      <c r="U68" s="1">
        <f t="shared" si="3"/>
        <v>12990.090353231459</v>
      </c>
    </row>
    <row r="69" spans="16:21" x14ac:dyDescent="0.25">
      <c r="P69" s="1">
        <v>68</v>
      </c>
      <c r="Q69" s="1">
        <v>200000</v>
      </c>
      <c r="R69" s="8">
        <v>200000</v>
      </c>
      <c r="S69" s="8" t="str">
        <f t="shared" si="2"/>
        <v>68200000200000</v>
      </c>
      <c r="T69" s="8" t="s">
        <v>40</v>
      </c>
      <c r="U69" s="1">
        <f t="shared" si="3"/>
        <v>12990.090353231459</v>
      </c>
    </row>
    <row r="70" spans="16:21" x14ac:dyDescent="0.25">
      <c r="P70" s="1">
        <v>69</v>
      </c>
      <c r="Q70" s="1">
        <v>200000</v>
      </c>
      <c r="R70" s="8">
        <v>200000</v>
      </c>
      <c r="S70" s="8" t="str">
        <f t="shared" si="2"/>
        <v>69200000200000</v>
      </c>
      <c r="T70" s="8" t="s">
        <v>40</v>
      </c>
      <c r="U70" s="1">
        <f t="shared" si="3"/>
        <v>12990.090353231459</v>
      </c>
    </row>
    <row r="71" spans="16:21" x14ac:dyDescent="0.25">
      <c r="P71" s="1">
        <v>70</v>
      </c>
      <c r="Q71" s="1">
        <v>200000</v>
      </c>
      <c r="R71" s="8">
        <v>200000</v>
      </c>
      <c r="S71" s="8" t="str">
        <f t="shared" si="2"/>
        <v>70200000200000</v>
      </c>
      <c r="T71" s="8" t="s">
        <v>40</v>
      </c>
      <c r="U71" s="1">
        <f t="shared" si="3"/>
        <v>12990.090353231459</v>
      </c>
    </row>
    <row r="72" spans="16:21" x14ac:dyDescent="0.25">
      <c r="P72" s="1">
        <v>71</v>
      </c>
      <c r="Q72" s="1">
        <v>200000</v>
      </c>
      <c r="R72" s="8">
        <v>200000</v>
      </c>
      <c r="S72" s="8" t="str">
        <f t="shared" si="2"/>
        <v>71200000200000</v>
      </c>
      <c r="T72" s="8" t="s">
        <v>41</v>
      </c>
      <c r="U72" s="1">
        <f t="shared" si="3"/>
        <v>17445.812704291107</v>
      </c>
    </row>
    <row r="73" spans="16:21" x14ac:dyDescent="0.25">
      <c r="P73" s="1">
        <v>72</v>
      </c>
      <c r="Q73" s="1">
        <v>200000</v>
      </c>
      <c r="R73" s="8">
        <v>200000</v>
      </c>
      <c r="S73" s="8" t="str">
        <f t="shared" si="2"/>
        <v>72200000200000</v>
      </c>
      <c r="T73" s="8" t="s">
        <v>41</v>
      </c>
      <c r="U73" s="1">
        <f t="shared" si="3"/>
        <v>17445.812704291107</v>
      </c>
    </row>
    <row r="74" spans="16:21" x14ac:dyDescent="0.25">
      <c r="P74" s="1">
        <v>73</v>
      </c>
      <c r="Q74" s="1">
        <v>200000</v>
      </c>
      <c r="R74" s="8">
        <v>200000</v>
      </c>
      <c r="S74" s="8" t="str">
        <f t="shared" si="2"/>
        <v>73200000200000</v>
      </c>
      <c r="T74" s="8" t="s">
        <v>41</v>
      </c>
      <c r="U74" s="1">
        <f t="shared" si="3"/>
        <v>17445.812704291107</v>
      </c>
    </row>
    <row r="75" spans="16:21" x14ac:dyDescent="0.25">
      <c r="P75" s="1">
        <v>74</v>
      </c>
      <c r="Q75" s="1">
        <v>200000</v>
      </c>
      <c r="R75" s="8">
        <v>200000</v>
      </c>
      <c r="S75" s="8" t="str">
        <f t="shared" si="2"/>
        <v>74200000200000</v>
      </c>
      <c r="T75" s="8" t="s">
        <v>41</v>
      </c>
      <c r="U75" s="1">
        <f t="shared" si="3"/>
        <v>17445.812704291107</v>
      </c>
    </row>
    <row r="76" spans="16:21" x14ac:dyDescent="0.25">
      <c r="P76" s="1">
        <v>75</v>
      </c>
      <c r="Q76" s="1">
        <v>200000</v>
      </c>
      <c r="R76" s="8">
        <v>200000</v>
      </c>
      <c r="S76" s="8" t="str">
        <f t="shared" si="2"/>
        <v>75200000200000</v>
      </c>
      <c r="T76" s="8" t="s">
        <v>41</v>
      </c>
      <c r="U76" s="1">
        <f t="shared" si="3"/>
        <v>17445.812704291107</v>
      </c>
    </row>
    <row r="77" spans="16:21" x14ac:dyDescent="0.25">
      <c r="P77" s="1">
        <v>76</v>
      </c>
      <c r="Q77" s="1">
        <v>200000</v>
      </c>
      <c r="R77" s="8">
        <v>200000</v>
      </c>
      <c r="S77" s="8" t="str">
        <f t="shared" si="2"/>
        <v>76200000200000</v>
      </c>
      <c r="T77" s="8" t="s">
        <v>42</v>
      </c>
      <c r="U77" s="1">
        <f t="shared" si="3"/>
        <v>22061.681167131035</v>
      </c>
    </row>
    <row r="78" spans="16:21" x14ac:dyDescent="0.25">
      <c r="P78" s="1">
        <v>77</v>
      </c>
      <c r="Q78" s="1">
        <v>200000</v>
      </c>
      <c r="R78" s="8">
        <v>200000</v>
      </c>
      <c r="S78" s="8" t="str">
        <f t="shared" si="2"/>
        <v>77200000200000</v>
      </c>
      <c r="T78" s="8" t="s">
        <v>42</v>
      </c>
      <c r="U78" s="1">
        <f t="shared" si="3"/>
        <v>22061.681167131035</v>
      </c>
    </row>
    <row r="79" spans="16:21" x14ac:dyDescent="0.25">
      <c r="P79" s="1">
        <v>78</v>
      </c>
      <c r="Q79" s="1">
        <v>200000</v>
      </c>
      <c r="R79" s="8">
        <v>200000</v>
      </c>
      <c r="S79" s="8" t="str">
        <f t="shared" si="2"/>
        <v>78200000200000</v>
      </c>
      <c r="T79" s="8" t="s">
        <v>42</v>
      </c>
      <c r="U79" s="1">
        <f t="shared" si="3"/>
        <v>22061.681167131035</v>
      </c>
    </row>
    <row r="80" spans="16:21" x14ac:dyDescent="0.25">
      <c r="P80" s="1">
        <v>79</v>
      </c>
      <c r="Q80" s="1">
        <v>200000</v>
      </c>
      <c r="R80" s="8">
        <v>200000</v>
      </c>
      <c r="S80" s="8" t="str">
        <f t="shared" si="2"/>
        <v>79200000200000</v>
      </c>
      <c r="T80" s="8" t="s">
        <v>42</v>
      </c>
      <c r="U80" s="1">
        <f t="shared" si="3"/>
        <v>22061.681167131035</v>
      </c>
    </row>
    <row r="81" spans="16:21" x14ac:dyDescent="0.25">
      <c r="P81" s="1">
        <v>80</v>
      </c>
      <c r="Q81" s="1">
        <v>200000</v>
      </c>
      <c r="R81" s="8">
        <v>200000</v>
      </c>
      <c r="S81" s="8" t="str">
        <f t="shared" si="2"/>
        <v>80200000200000</v>
      </c>
      <c r="T81" s="8" t="s">
        <v>42</v>
      </c>
      <c r="U81" s="1">
        <f t="shared" si="3"/>
        <v>22061.681167131035</v>
      </c>
    </row>
    <row r="82" spans="16:21" x14ac:dyDescent="0.25">
      <c r="P82" s="1">
        <v>81</v>
      </c>
      <c r="Q82" s="1">
        <v>200000</v>
      </c>
      <c r="R82" s="8">
        <v>200000</v>
      </c>
      <c r="S82" s="8" t="str">
        <f t="shared" si="2"/>
        <v>81200000200000</v>
      </c>
      <c r="T82" s="8" t="s">
        <v>43</v>
      </c>
      <c r="U82" s="1">
        <f t="shared" si="3"/>
        <v>27813.903104216926</v>
      </c>
    </row>
    <row r="83" spans="16:21" x14ac:dyDescent="0.25">
      <c r="P83" s="1">
        <v>82</v>
      </c>
      <c r="Q83" s="1">
        <v>200000</v>
      </c>
      <c r="R83" s="8">
        <v>200000</v>
      </c>
      <c r="S83" s="8" t="str">
        <f t="shared" si="2"/>
        <v>82200000200000</v>
      </c>
      <c r="T83" s="8" t="s">
        <v>43</v>
      </c>
      <c r="U83" s="1">
        <f t="shared" si="3"/>
        <v>27813.903104216926</v>
      </c>
    </row>
    <row r="84" spans="16:21" x14ac:dyDescent="0.25">
      <c r="P84" s="1">
        <v>83</v>
      </c>
      <c r="Q84" s="1">
        <v>200000</v>
      </c>
      <c r="R84" s="8">
        <v>200000</v>
      </c>
      <c r="S84" s="8" t="str">
        <f t="shared" si="2"/>
        <v>83200000200000</v>
      </c>
      <c r="T84" s="8" t="s">
        <v>43</v>
      </c>
      <c r="U84" s="1">
        <f t="shared" si="3"/>
        <v>27813.903104216926</v>
      </c>
    </row>
    <row r="85" spans="16:21" x14ac:dyDescent="0.25">
      <c r="P85" s="1">
        <v>84</v>
      </c>
      <c r="Q85" s="1">
        <v>200000</v>
      </c>
      <c r="R85" s="8">
        <v>200000</v>
      </c>
      <c r="S85" s="8" t="str">
        <f t="shared" si="2"/>
        <v>84200000200000</v>
      </c>
      <c r="T85" s="8" t="s">
        <v>43</v>
      </c>
      <c r="U85" s="1">
        <f t="shared" si="3"/>
        <v>27813.903104216926</v>
      </c>
    </row>
    <row r="86" spans="16:21" x14ac:dyDescent="0.25">
      <c r="P86" s="1">
        <v>85</v>
      </c>
      <c r="Q86" s="1">
        <v>200000</v>
      </c>
      <c r="R86" s="8">
        <v>200000</v>
      </c>
      <c r="S86" s="8" t="str">
        <f t="shared" si="2"/>
        <v>85200000200000</v>
      </c>
      <c r="T86" s="8" t="s">
        <v>43</v>
      </c>
      <c r="U86" s="1">
        <f t="shared" si="3"/>
        <v>27813.903104216926</v>
      </c>
    </row>
    <row r="87" spans="16:21" x14ac:dyDescent="0.25">
      <c r="P87" s="1">
        <v>86</v>
      </c>
      <c r="Q87" s="1">
        <v>200000</v>
      </c>
      <c r="R87" s="8">
        <v>200000</v>
      </c>
      <c r="S87" s="8" t="str">
        <f t="shared" si="2"/>
        <v>86200000200000</v>
      </c>
      <c r="T87" s="8" t="s">
        <v>43</v>
      </c>
      <c r="U87" s="1">
        <f t="shared" si="3"/>
        <v>27813.903104216926</v>
      </c>
    </row>
    <row r="88" spans="16:21" x14ac:dyDescent="0.25">
      <c r="P88" s="1">
        <v>87</v>
      </c>
      <c r="Q88" s="1">
        <v>200000</v>
      </c>
      <c r="R88" s="8">
        <v>200000</v>
      </c>
      <c r="S88" s="8" t="str">
        <f t="shared" si="2"/>
        <v>87200000200000</v>
      </c>
      <c r="T88" s="8" t="s">
        <v>43</v>
      </c>
      <c r="U88" s="1">
        <f t="shared" si="3"/>
        <v>27813.903104216926</v>
      </c>
    </row>
    <row r="89" spans="16:21" x14ac:dyDescent="0.25">
      <c r="P89" s="1">
        <v>88</v>
      </c>
      <c r="Q89" s="1">
        <v>200000</v>
      </c>
      <c r="R89" s="8">
        <v>200000</v>
      </c>
      <c r="S89" s="8" t="str">
        <f t="shared" si="2"/>
        <v>88200000200000</v>
      </c>
      <c r="T89" s="8" t="s">
        <v>43</v>
      </c>
      <c r="U89" s="1">
        <f t="shared" si="3"/>
        <v>27813.903104216926</v>
      </c>
    </row>
    <row r="90" spans="16:21" x14ac:dyDescent="0.25">
      <c r="P90" s="1">
        <v>89</v>
      </c>
      <c r="Q90" s="1">
        <v>200000</v>
      </c>
      <c r="R90" s="8">
        <v>200000</v>
      </c>
      <c r="S90" s="8" t="str">
        <f t="shared" si="2"/>
        <v>89200000200000</v>
      </c>
      <c r="T90" s="8" t="s">
        <v>43</v>
      </c>
      <c r="U90" s="1">
        <f t="shared" si="3"/>
        <v>27813.903104216926</v>
      </c>
    </row>
    <row r="91" spans="16:21" x14ac:dyDescent="0.25">
      <c r="P91" s="1">
        <v>90</v>
      </c>
      <c r="Q91" s="1">
        <v>200000</v>
      </c>
      <c r="R91" s="8">
        <v>200000</v>
      </c>
      <c r="S91" s="8" t="str">
        <f t="shared" si="2"/>
        <v>90200000200000</v>
      </c>
      <c r="T91" s="8" t="s">
        <v>43</v>
      </c>
      <c r="U91" s="1">
        <f t="shared" si="3"/>
        <v>27813.903104216926</v>
      </c>
    </row>
    <row r="92" spans="16:21" x14ac:dyDescent="0.25">
      <c r="P92" s="1">
        <v>91</v>
      </c>
      <c r="Q92" s="1">
        <v>200000</v>
      </c>
      <c r="R92" s="8">
        <v>200000</v>
      </c>
      <c r="S92" s="8" t="str">
        <f t="shared" si="2"/>
        <v>91200000200000</v>
      </c>
      <c r="T92" s="8" t="s">
        <v>43</v>
      </c>
      <c r="U92" s="1">
        <f t="shared" si="3"/>
        <v>27813.903104216926</v>
      </c>
    </row>
    <row r="93" spans="16:21" x14ac:dyDescent="0.25">
      <c r="P93" s="1">
        <v>92</v>
      </c>
      <c r="Q93" s="1">
        <v>200000</v>
      </c>
      <c r="R93" s="8">
        <v>200000</v>
      </c>
      <c r="S93" s="8" t="str">
        <f t="shared" si="2"/>
        <v>92200000200000</v>
      </c>
      <c r="T93" s="8" t="s">
        <v>43</v>
      </c>
      <c r="U93" s="1">
        <f t="shared" si="3"/>
        <v>27813.903104216926</v>
      </c>
    </row>
    <row r="94" spans="16:21" x14ac:dyDescent="0.25">
      <c r="P94" s="1">
        <v>93</v>
      </c>
      <c r="Q94" s="1">
        <v>200000</v>
      </c>
      <c r="R94" s="8">
        <v>200000</v>
      </c>
      <c r="S94" s="8" t="str">
        <f t="shared" si="2"/>
        <v>93200000200000</v>
      </c>
      <c r="T94" s="8" t="s">
        <v>43</v>
      </c>
      <c r="U94" s="1">
        <f t="shared" si="3"/>
        <v>27813.903104216926</v>
      </c>
    </row>
    <row r="95" spans="16:21" x14ac:dyDescent="0.25">
      <c r="P95" s="1">
        <v>94</v>
      </c>
      <c r="Q95" s="1">
        <v>200000</v>
      </c>
      <c r="R95" s="8">
        <v>200000</v>
      </c>
      <c r="S95" s="8" t="str">
        <f t="shared" si="2"/>
        <v>94200000200000</v>
      </c>
      <c r="T95" s="8" t="s">
        <v>43</v>
      </c>
      <c r="U95" s="1">
        <f t="shared" si="3"/>
        <v>27813.903104216926</v>
      </c>
    </row>
    <row r="96" spans="16:21" x14ac:dyDescent="0.25">
      <c r="P96" s="1">
        <v>95</v>
      </c>
      <c r="Q96" s="1">
        <v>200000</v>
      </c>
      <c r="R96" s="8">
        <v>200000</v>
      </c>
      <c r="S96" s="8" t="str">
        <f t="shared" si="2"/>
        <v>95200000200000</v>
      </c>
      <c r="T96" s="8" t="s">
        <v>43</v>
      </c>
      <c r="U96" s="1">
        <f t="shared" si="3"/>
        <v>27813.903104216926</v>
      </c>
    </row>
    <row r="97" spans="16:21" x14ac:dyDescent="0.25">
      <c r="P97" s="1">
        <v>96</v>
      </c>
      <c r="Q97" s="1">
        <v>200000</v>
      </c>
      <c r="R97" s="8">
        <v>200000</v>
      </c>
      <c r="S97" s="8" t="str">
        <f t="shared" si="2"/>
        <v>96200000200000</v>
      </c>
      <c r="T97" s="8" t="s">
        <v>43</v>
      </c>
      <c r="U97" s="1">
        <f t="shared" si="3"/>
        <v>27813.903104216926</v>
      </c>
    </row>
    <row r="98" spans="16:21" x14ac:dyDescent="0.25">
      <c r="P98" s="1">
        <v>97</v>
      </c>
      <c r="Q98" s="1">
        <v>200000</v>
      </c>
      <c r="R98" s="8">
        <v>200000</v>
      </c>
      <c r="S98" s="8" t="str">
        <f t="shared" si="2"/>
        <v>97200000200000</v>
      </c>
      <c r="T98" s="8" t="s">
        <v>43</v>
      </c>
      <c r="U98" s="1">
        <f t="shared" si="3"/>
        <v>27813.903104216926</v>
      </c>
    </row>
    <row r="99" spans="16:21" x14ac:dyDescent="0.25">
      <c r="P99" s="1">
        <v>98</v>
      </c>
      <c r="Q99" s="1">
        <v>200000</v>
      </c>
      <c r="R99" s="8">
        <v>200000</v>
      </c>
      <c r="S99" s="8" t="str">
        <f t="shared" si="2"/>
        <v>98200000200000</v>
      </c>
      <c r="T99" s="8" t="s">
        <v>43</v>
      </c>
      <c r="U99" s="1">
        <f t="shared" si="3"/>
        <v>27813.903104216926</v>
      </c>
    </row>
    <row r="100" spans="16:21" x14ac:dyDescent="0.25">
      <c r="P100" s="1">
        <v>99</v>
      </c>
      <c r="Q100" s="1">
        <v>200000</v>
      </c>
      <c r="R100" s="8">
        <v>200000</v>
      </c>
      <c r="S100" s="8" t="str">
        <f t="shared" si="2"/>
        <v>99200000200000</v>
      </c>
      <c r="T100" s="8" t="s">
        <v>43</v>
      </c>
      <c r="U100" s="1">
        <f t="shared" si="3"/>
        <v>27813.903104216926</v>
      </c>
    </row>
    <row r="101" spans="16:21" x14ac:dyDescent="0.25">
      <c r="P101" s="1">
        <v>100</v>
      </c>
      <c r="Q101" s="1">
        <v>200000</v>
      </c>
      <c r="R101" s="8">
        <v>200000</v>
      </c>
      <c r="S101" s="8" t="str">
        <f t="shared" si="2"/>
        <v>100200000200000</v>
      </c>
      <c r="T101" s="8" t="s">
        <v>43</v>
      </c>
      <c r="U101" s="1">
        <f t="shared" si="3"/>
        <v>27813.903104216926</v>
      </c>
    </row>
    <row r="102" spans="16:21" x14ac:dyDescent="0.25">
      <c r="P102" s="1">
        <v>101</v>
      </c>
      <c r="Q102" s="1">
        <v>200000</v>
      </c>
      <c r="R102" s="8">
        <v>200000</v>
      </c>
      <c r="S102" s="8" t="str">
        <f t="shared" si="2"/>
        <v>101200000200000</v>
      </c>
      <c r="T102" s="8" t="s">
        <v>43</v>
      </c>
      <c r="U102" s="1">
        <f t="shared" si="3"/>
        <v>27813.903104216926</v>
      </c>
    </row>
    <row r="103" spans="16:21" x14ac:dyDescent="0.25">
      <c r="P103" s="1">
        <v>102</v>
      </c>
      <c r="Q103" s="1">
        <v>200000</v>
      </c>
      <c r="R103" s="8">
        <v>200000</v>
      </c>
      <c r="S103" s="8" t="str">
        <f t="shared" si="2"/>
        <v>102200000200000</v>
      </c>
      <c r="T103" s="8" t="s">
        <v>43</v>
      </c>
      <c r="U103" s="1">
        <f t="shared" si="3"/>
        <v>27813.903104216926</v>
      </c>
    </row>
    <row r="104" spans="16:21" x14ac:dyDescent="0.25">
      <c r="P104" s="1">
        <v>103</v>
      </c>
      <c r="Q104" s="1">
        <v>200000</v>
      </c>
      <c r="R104" s="8">
        <v>200000</v>
      </c>
      <c r="S104" s="8" t="str">
        <f t="shared" si="2"/>
        <v>103200000200000</v>
      </c>
      <c r="T104" s="8" t="s">
        <v>43</v>
      </c>
      <c r="U104" s="1">
        <f t="shared" si="3"/>
        <v>27813.903104216926</v>
      </c>
    </row>
    <row r="105" spans="16:21" x14ac:dyDescent="0.25">
      <c r="P105" s="1">
        <v>104</v>
      </c>
      <c r="Q105" s="1">
        <v>200000</v>
      </c>
      <c r="R105" s="8">
        <v>200000</v>
      </c>
      <c r="S105" s="8" t="str">
        <f t="shared" si="2"/>
        <v>104200000200000</v>
      </c>
      <c r="T105" s="8" t="s">
        <v>43</v>
      </c>
      <c r="U105" s="1">
        <f t="shared" si="3"/>
        <v>27813.903104216926</v>
      </c>
    </row>
    <row r="106" spans="16:21" x14ac:dyDescent="0.25">
      <c r="P106" s="1">
        <v>105</v>
      </c>
      <c r="Q106" s="1">
        <v>200000</v>
      </c>
      <c r="R106" s="8">
        <v>200000</v>
      </c>
      <c r="S106" s="8" t="str">
        <f t="shared" si="2"/>
        <v>105200000200000</v>
      </c>
      <c r="T106" s="8" t="s">
        <v>43</v>
      </c>
      <c r="U106" s="1">
        <f t="shared" si="3"/>
        <v>27813.903104216926</v>
      </c>
    </row>
    <row r="107" spans="16:21" x14ac:dyDescent="0.25">
      <c r="P107" s="1">
        <v>106</v>
      </c>
      <c r="Q107" s="1">
        <v>200000</v>
      </c>
      <c r="R107" s="8">
        <v>200000</v>
      </c>
      <c r="S107" s="8" t="str">
        <f t="shared" si="2"/>
        <v>106200000200000</v>
      </c>
      <c r="T107" s="8" t="s">
        <v>43</v>
      </c>
      <c r="U107" s="1">
        <f t="shared" si="3"/>
        <v>27813.903104216926</v>
      </c>
    </row>
    <row r="108" spans="16:21" x14ac:dyDescent="0.25">
      <c r="P108" s="1">
        <v>107</v>
      </c>
      <c r="Q108" s="1">
        <v>200000</v>
      </c>
      <c r="R108" s="8">
        <v>200000</v>
      </c>
      <c r="S108" s="8" t="str">
        <f t="shared" si="2"/>
        <v>107200000200000</v>
      </c>
      <c r="T108" s="8" t="s">
        <v>43</v>
      </c>
      <c r="U108" s="1">
        <f t="shared" si="3"/>
        <v>27813.903104216926</v>
      </c>
    </row>
    <row r="109" spans="16:21" x14ac:dyDescent="0.25">
      <c r="P109" s="1">
        <v>108</v>
      </c>
      <c r="Q109" s="1">
        <v>200000</v>
      </c>
      <c r="R109" s="8">
        <v>200000</v>
      </c>
      <c r="S109" s="8" t="str">
        <f t="shared" si="2"/>
        <v>108200000200000</v>
      </c>
      <c r="T109" s="8" t="s">
        <v>43</v>
      </c>
      <c r="U109" s="1">
        <f t="shared" si="3"/>
        <v>27813.903104216926</v>
      </c>
    </row>
    <row r="110" spans="16:21" x14ac:dyDescent="0.25">
      <c r="P110" s="1">
        <v>109</v>
      </c>
      <c r="Q110" s="1">
        <v>200000</v>
      </c>
      <c r="R110" s="8">
        <v>200000</v>
      </c>
      <c r="S110" s="8" t="str">
        <f t="shared" si="2"/>
        <v>109200000200000</v>
      </c>
      <c r="T110" s="8" t="s">
        <v>43</v>
      </c>
      <c r="U110" s="1">
        <f t="shared" si="3"/>
        <v>27813.903104216926</v>
      </c>
    </row>
    <row r="111" spans="16:21" x14ac:dyDescent="0.25">
      <c r="P111" s="1">
        <v>110</v>
      </c>
      <c r="Q111" s="1">
        <v>200000</v>
      </c>
      <c r="R111" s="8">
        <v>200000</v>
      </c>
      <c r="S111" s="8" t="str">
        <f t="shared" si="2"/>
        <v>110200000200000</v>
      </c>
      <c r="T111" s="8" t="s">
        <v>43</v>
      </c>
      <c r="U111" s="1">
        <f t="shared" si="3"/>
        <v>27813.903104216926</v>
      </c>
    </row>
    <row r="112" spans="16:21" x14ac:dyDescent="0.25">
      <c r="P112" s="1">
        <v>111</v>
      </c>
      <c r="Q112" s="1">
        <v>200000</v>
      </c>
      <c r="R112" s="8">
        <v>200000</v>
      </c>
      <c r="S112" s="8" t="str">
        <f t="shared" si="2"/>
        <v>111200000200000</v>
      </c>
      <c r="T112" s="8" t="s">
        <v>43</v>
      </c>
      <c r="U112" s="1">
        <f t="shared" si="3"/>
        <v>27813.903104216926</v>
      </c>
    </row>
    <row r="113" spans="16:21" x14ac:dyDescent="0.25">
      <c r="P113" s="1">
        <v>112</v>
      </c>
      <c r="Q113" s="1">
        <v>200000</v>
      </c>
      <c r="R113" s="8">
        <v>200000</v>
      </c>
      <c r="S113" s="8" t="str">
        <f t="shared" si="2"/>
        <v>112200000200000</v>
      </c>
      <c r="T113" s="8" t="s">
        <v>43</v>
      </c>
      <c r="U113" s="1">
        <f t="shared" si="3"/>
        <v>27813.903104216926</v>
      </c>
    </row>
    <row r="114" spans="16:21" x14ac:dyDescent="0.25">
      <c r="P114" s="1">
        <v>113</v>
      </c>
      <c r="Q114" s="1">
        <v>200000</v>
      </c>
      <c r="R114" s="8">
        <v>200000</v>
      </c>
      <c r="S114" s="8" t="str">
        <f t="shared" si="2"/>
        <v>113200000200000</v>
      </c>
      <c r="T114" s="8" t="s">
        <v>43</v>
      </c>
      <c r="U114" s="1">
        <f t="shared" si="3"/>
        <v>27813.903104216926</v>
      </c>
    </row>
    <row r="115" spans="16:21" x14ac:dyDescent="0.25">
      <c r="P115" s="1">
        <v>114</v>
      </c>
      <c r="Q115" s="1">
        <v>200000</v>
      </c>
      <c r="R115" s="8">
        <v>200000</v>
      </c>
      <c r="S115" s="8" t="str">
        <f t="shared" si="2"/>
        <v>114200000200000</v>
      </c>
      <c r="T115" s="8" t="s">
        <v>43</v>
      </c>
      <c r="U115" s="1">
        <f t="shared" si="3"/>
        <v>27813.903104216926</v>
      </c>
    </row>
    <row r="116" spans="16:21" x14ac:dyDescent="0.25">
      <c r="P116" s="1">
        <v>115</v>
      </c>
      <c r="Q116" s="1">
        <v>200000</v>
      </c>
      <c r="R116" s="8">
        <v>200000</v>
      </c>
      <c r="S116" s="8" t="str">
        <f t="shared" si="2"/>
        <v>115200000200000</v>
      </c>
      <c r="T116" s="8" t="s">
        <v>43</v>
      </c>
      <c r="U116" s="1">
        <f t="shared" si="3"/>
        <v>27813.903104216926</v>
      </c>
    </row>
    <row r="117" spans="16:21" x14ac:dyDescent="0.25">
      <c r="P117" s="1">
        <v>116</v>
      </c>
      <c r="Q117" s="1">
        <v>200000</v>
      </c>
      <c r="R117" s="8">
        <v>200000</v>
      </c>
      <c r="S117" s="8" t="str">
        <f t="shared" si="2"/>
        <v>116200000200000</v>
      </c>
      <c r="T117" s="8" t="s">
        <v>43</v>
      </c>
      <c r="U117" s="1">
        <f t="shared" si="3"/>
        <v>27813.903104216926</v>
      </c>
    </row>
    <row r="118" spans="16:21" x14ac:dyDescent="0.25">
      <c r="P118" s="1">
        <v>117</v>
      </c>
      <c r="Q118" s="1">
        <v>200000</v>
      </c>
      <c r="R118" s="8">
        <v>200000</v>
      </c>
      <c r="S118" s="8" t="str">
        <f t="shared" si="2"/>
        <v>117200000200000</v>
      </c>
      <c r="T118" s="8" t="s">
        <v>43</v>
      </c>
      <c r="U118" s="1">
        <f t="shared" si="3"/>
        <v>27813.903104216926</v>
      </c>
    </row>
    <row r="119" spans="16:21" x14ac:dyDescent="0.25">
      <c r="P119" s="1">
        <v>118</v>
      </c>
      <c r="Q119" s="1">
        <v>200000</v>
      </c>
      <c r="R119" s="8">
        <v>200000</v>
      </c>
      <c r="S119" s="8" t="str">
        <f t="shared" si="2"/>
        <v>118200000200000</v>
      </c>
      <c r="T119" s="8" t="s">
        <v>43</v>
      </c>
      <c r="U119" s="1">
        <f t="shared" si="3"/>
        <v>27813.903104216926</v>
      </c>
    </row>
    <row r="120" spans="16:21" x14ac:dyDescent="0.25">
      <c r="P120" s="1">
        <v>119</v>
      </c>
      <c r="Q120" s="1">
        <v>200000</v>
      </c>
      <c r="R120" s="8">
        <v>200000</v>
      </c>
      <c r="S120" s="8" t="str">
        <f t="shared" si="2"/>
        <v>119200000200000</v>
      </c>
      <c r="T120" s="8" t="s">
        <v>43</v>
      </c>
      <c r="U120" s="1">
        <f t="shared" si="3"/>
        <v>27813.903104216926</v>
      </c>
    </row>
    <row r="121" spans="16:21" x14ac:dyDescent="0.25">
      <c r="P121" s="1">
        <v>120</v>
      </c>
      <c r="Q121" s="1">
        <v>200000</v>
      </c>
      <c r="R121" s="8">
        <v>200000</v>
      </c>
      <c r="S121" s="8" t="str">
        <f t="shared" si="2"/>
        <v>120200000200000</v>
      </c>
      <c r="T121" s="8" t="s">
        <v>43</v>
      </c>
      <c r="U121" s="1">
        <f t="shared" si="3"/>
        <v>27813.903104216926</v>
      </c>
    </row>
    <row r="122" spans="16:21" x14ac:dyDescent="0.25">
      <c r="P122" s="1">
        <v>121</v>
      </c>
      <c r="Q122" s="1">
        <v>200000</v>
      </c>
      <c r="R122" s="8">
        <v>200000</v>
      </c>
      <c r="S122" s="8" t="str">
        <f t="shared" si="2"/>
        <v>121200000200000</v>
      </c>
      <c r="T122" s="8" t="s">
        <v>43</v>
      </c>
      <c r="U122" s="1">
        <f t="shared" si="3"/>
        <v>27813.903104216926</v>
      </c>
    </row>
    <row r="123" spans="16:21" x14ac:dyDescent="0.25">
      <c r="P123" s="1">
        <v>122</v>
      </c>
      <c r="Q123" s="1">
        <v>200000</v>
      </c>
      <c r="R123" s="8">
        <v>200000</v>
      </c>
      <c r="S123" s="8" t="str">
        <f t="shared" si="2"/>
        <v>122200000200000</v>
      </c>
      <c r="T123" s="8" t="s">
        <v>43</v>
      </c>
      <c r="U123" s="1">
        <f t="shared" si="3"/>
        <v>27813.903104216926</v>
      </c>
    </row>
    <row r="124" spans="16:21" x14ac:dyDescent="0.25">
      <c r="P124" s="1">
        <v>123</v>
      </c>
      <c r="Q124" s="1">
        <v>200000</v>
      </c>
      <c r="R124" s="8">
        <v>200000</v>
      </c>
      <c r="S124" s="8" t="str">
        <f t="shared" si="2"/>
        <v>123200000200000</v>
      </c>
      <c r="T124" s="8" t="s">
        <v>43</v>
      </c>
      <c r="U124" s="1">
        <f t="shared" si="3"/>
        <v>27813.903104216926</v>
      </c>
    </row>
    <row r="125" spans="16:21" x14ac:dyDescent="0.25">
      <c r="P125" s="1">
        <v>124</v>
      </c>
      <c r="Q125" s="1">
        <v>200000</v>
      </c>
      <c r="R125" s="8">
        <v>200000</v>
      </c>
      <c r="S125" s="8" t="str">
        <f t="shared" si="2"/>
        <v>124200000200000</v>
      </c>
      <c r="T125" s="8" t="s">
        <v>43</v>
      </c>
      <c r="U125" s="1">
        <f t="shared" si="3"/>
        <v>27813.903104216926</v>
      </c>
    </row>
    <row r="126" spans="16:21" x14ac:dyDescent="0.25">
      <c r="P126" s="1">
        <v>125</v>
      </c>
      <c r="Q126" s="1">
        <v>200000</v>
      </c>
      <c r="R126" s="8">
        <v>200000</v>
      </c>
      <c r="S126" s="8" t="str">
        <f t="shared" si="2"/>
        <v>125200000200000</v>
      </c>
      <c r="T126" s="8" t="s">
        <v>43</v>
      </c>
      <c r="U126" s="1">
        <f t="shared" si="3"/>
        <v>27813.903104216926</v>
      </c>
    </row>
    <row r="127" spans="16:21" x14ac:dyDescent="0.25">
      <c r="P127" s="1">
        <v>1</v>
      </c>
      <c r="Q127" s="1">
        <v>200000</v>
      </c>
      <c r="R127" s="8">
        <v>300000</v>
      </c>
      <c r="S127" s="8" t="str">
        <f t="shared" si="2"/>
        <v>1200000300000</v>
      </c>
      <c r="T127" s="8" t="s">
        <v>48</v>
      </c>
      <c r="U127" s="1">
        <f>VLOOKUP(T127,$A$4:$N$14,3,FALSE)</f>
        <v>1478.0454016309359</v>
      </c>
    </row>
    <row r="128" spans="16:21" x14ac:dyDescent="0.25">
      <c r="P128" s="1">
        <v>2</v>
      </c>
      <c r="Q128" s="1">
        <v>200000</v>
      </c>
      <c r="R128" s="8">
        <v>300000</v>
      </c>
      <c r="S128" s="8" t="str">
        <f t="shared" si="2"/>
        <v>2200000300000</v>
      </c>
      <c r="T128" s="8" t="s">
        <v>48</v>
      </c>
      <c r="U128" s="1">
        <f t="shared" ref="U128:U191" si="4">VLOOKUP(T128,$A$4:$N$14,3,FALSE)</f>
        <v>1478.0454016309359</v>
      </c>
    </row>
    <row r="129" spans="16:21" x14ac:dyDescent="0.25">
      <c r="P129" s="1">
        <v>3</v>
      </c>
      <c r="Q129" s="1">
        <v>200000</v>
      </c>
      <c r="R129" s="8">
        <v>300000</v>
      </c>
      <c r="S129" s="8" t="str">
        <f t="shared" si="2"/>
        <v>3200000300000</v>
      </c>
      <c r="T129" s="8" t="s">
        <v>48</v>
      </c>
      <c r="U129" s="1">
        <f t="shared" si="4"/>
        <v>1478.0454016309359</v>
      </c>
    </row>
    <row r="130" spans="16:21" x14ac:dyDescent="0.25">
      <c r="P130" s="1">
        <v>4</v>
      </c>
      <c r="Q130" s="1">
        <v>200000</v>
      </c>
      <c r="R130" s="8">
        <v>300000</v>
      </c>
      <c r="S130" s="8" t="str">
        <f t="shared" si="2"/>
        <v>4200000300000</v>
      </c>
      <c r="T130" s="8" t="s">
        <v>48</v>
      </c>
      <c r="U130" s="1">
        <f t="shared" si="4"/>
        <v>1478.0454016309359</v>
      </c>
    </row>
    <row r="131" spans="16:21" x14ac:dyDescent="0.25">
      <c r="P131" s="1">
        <v>5</v>
      </c>
      <c r="Q131" s="1">
        <v>200000</v>
      </c>
      <c r="R131" s="8">
        <v>300000</v>
      </c>
      <c r="S131" s="8" t="str">
        <f t="shared" ref="S131:S194" si="5">P131&amp;Q131&amp;R131</f>
        <v>5200000300000</v>
      </c>
      <c r="T131" s="8" t="s">
        <v>48</v>
      </c>
      <c r="U131" s="1">
        <f t="shared" si="4"/>
        <v>1478.0454016309359</v>
      </c>
    </row>
    <row r="132" spans="16:21" x14ac:dyDescent="0.25">
      <c r="P132" s="1">
        <v>6</v>
      </c>
      <c r="Q132" s="1">
        <v>200000</v>
      </c>
      <c r="R132" s="8">
        <v>300000</v>
      </c>
      <c r="S132" s="8" t="str">
        <f t="shared" si="5"/>
        <v>6200000300000</v>
      </c>
      <c r="T132" s="8" t="s">
        <v>48</v>
      </c>
      <c r="U132" s="1">
        <f t="shared" si="4"/>
        <v>1478.0454016309359</v>
      </c>
    </row>
    <row r="133" spans="16:21" x14ac:dyDescent="0.25">
      <c r="P133" s="1">
        <v>7</v>
      </c>
      <c r="Q133" s="1">
        <v>200000</v>
      </c>
      <c r="R133" s="8">
        <v>300000</v>
      </c>
      <c r="S133" s="8" t="str">
        <f t="shared" si="5"/>
        <v>7200000300000</v>
      </c>
      <c r="T133" s="8" t="s">
        <v>48</v>
      </c>
      <c r="U133" s="1">
        <f t="shared" si="4"/>
        <v>1478.0454016309359</v>
      </c>
    </row>
    <row r="134" spans="16:21" x14ac:dyDescent="0.25">
      <c r="P134" s="1">
        <v>8</v>
      </c>
      <c r="Q134" s="1">
        <v>200000</v>
      </c>
      <c r="R134" s="8">
        <v>300000</v>
      </c>
      <c r="S134" s="8" t="str">
        <f t="shared" si="5"/>
        <v>8200000300000</v>
      </c>
      <c r="T134" s="8" t="s">
        <v>48</v>
      </c>
      <c r="U134" s="1">
        <f t="shared" si="4"/>
        <v>1478.0454016309359</v>
      </c>
    </row>
    <row r="135" spans="16:21" x14ac:dyDescent="0.25">
      <c r="P135" s="1">
        <v>9</v>
      </c>
      <c r="Q135" s="1">
        <v>200000</v>
      </c>
      <c r="R135" s="8">
        <v>300000</v>
      </c>
      <c r="S135" s="8" t="str">
        <f t="shared" si="5"/>
        <v>9200000300000</v>
      </c>
      <c r="T135" s="8" t="s">
        <v>48</v>
      </c>
      <c r="U135" s="1">
        <f t="shared" si="4"/>
        <v>1478.0454016309359</v>
      </c>
    </row>
    <row r="136" spans="16:21" x14ac:dyDescent="0.25">
      <c r="P136" s="1">
        <v>10</v>
      </c>
      <c r="Q136" s="1">
        <v>200000</v>
      </c>
      <c r="R136" s="8">
        <v>300000</v>
      </c>
      <c r="S136" s="8" t="str">
        <f t="shared" si="5"/>
        <v>10200000300000</v>
      </c>
      <c r="T136" s="8" t="s">
        <v>48</v>
      </c>
      <c r="U136" s="1">
        <f t="shared" si="4"/>
        <v>1478.0454016309359</v>
      </c>
    </row>
    <row r="137" spans="16:21" x14ac:dyDescent="0.25">
      <c r="P137" s="1">
        <v>11</v>
      </c>
      <c r="Q137" s="1">
        <v>200000</v>
      </c>
      <c r="R137" s="8">
        <v>300000</v>
      </c>
      <c r="S137" s="8" t="str">
        <f t="shared" si="5"/>
        <v>11200000300000</v>
      </c>
      <c r="T137" s="8" t="s">
        <v>48</v>
      </c>
      <c r="U137" s="1">
        <f t="shared" si="4"/>
        <v>1478.0454016309359</v>
      </c>
    </row>
    <row r="138" spans="16:21" x14ac:dyDescent="0.25">
      <c r="P138" s="1">
        <v>12</v>
      </c>
      <c r="Q138" s="1">
        <v>200000</v>
      </c>
      <c r="R138" s="8">
        <v>300000</v>
      </c>
      <c r="S138" s="8" t="str">
        <f t="shared" si="5"/>
        <v>12200000300000</v>
      </c>
      <c r="T138" s="8" t="s">
        <v>48</v>
      </c>
      <c r="U138" s="1">
        <f t="shared" si="4"/>
        <v>1478.0454016309359</v>
      </c>
    </row>
    <row r="139" spans="16:21" x14ac:dyDescent="0.25">
      <c r="P139" s="1">
        <v>13</v>
      </c>
      <c r="Q139" s="1">
        <v>200000</v>
      </c>
      <c r="R139" s="8">
        <v>300000</v>
      </c>
      <c r="S139" s="8" t="str">
        <f t="shared" si="5"/>
        <v>13200000300000</v>
      </c>
      <c r="T139" s="8" t="s">
        <v>48</v>
      </c>
      <c r="U139" s="1">
        <f t="shared" si="4"/>
        <v>1478.0454016309359</v>
      </c>
    </row>
    <row r="140" spans="16:21" x14ac:dyDescent="0.25">
      <c r="P140" s="1">
        <v>14</v>
      </c>
      <c r="Q140" s="1">
        <v>200000</v>
      </c>
      <c r="R140" s="8">
        <v>300000</v>
      </c>
      <c r="S140" s="8" t="str">
        <f t="shared" si="5"/>
        <v>14200000300000</v>
      </c>
      <c r="T140" s="8" t="s">
        <v>48</v>
      </c>
      <c r="U140" s="1">
        <f t="shared" si="4"/>
        <v>1478.0454016309359</v>
      </c>
    </row>
    <row r="141" spans="16:21" x14ac:dyDescent="0.25">
      <c r="P141" s="1">
        <v>15</v>
      </c>
      <c r="Q141" s="1">
        <v>200000</v>
      </c>
      <c r="R141" s="8">
        <v>300000</v>
      </c>
      <c r="S141" s="8" t="str">
        <f t="shared" si="5"/>
        <v>15200000300000</v>
      </c>
      <c r="T141" s="8" t="s">
        <v>48</v>
      </c>
      <c r="U141" s="1">
        <f t="shared" si="4"/>
        <v>1478.0454016309359</v>
      </c>
    </row>
    <row r="142" spans="16:21" x14ac:dyDescent="0.25">
      <c r="P142" s="1">
        <v>16</v>
      </c>
      <c r="Q142" s="1">
        <v>200000</v>
      </c>
      <c r="R142" s="8">
        <v>300000</v>
      </c>
      <c r="S142" s="8" t="str">
        <f t="shared" si="5"/>
        <v>16200000300000</v>
      </c>
      <c r="T142" s="8" t="s">
        <v>48</v>
      </c>
      <c r="U142" s="1">
        <f t="shared" si="4"/>
        <v>1478.0454016309359</v>
      </c>
    </row>
    <row r="143" spans="16:21" x14ac:dyDescent="0.25">
      <c r="P143" s="1">
        <v>17</v>
      </c>
      <c r="Q143" s="1">
        <v>200000</v>
      </c>
      <c r="R143" s="8">
        <v>300000</v>
      </c>
      <c r="S143" s="8" t="str">
        <f t="shared" si="5"/>
        <v>17200000300000</v>
      </c>
      <c r="T143" s="8" t="s">
        <v>48</v>
      </c>
      <c r="U143" s="1">
        <f t="shared" si="4"/>
        <v>1478.0454016309359</v>
      </c>
    </row>
    <row r="144" spans="16:21" x14ac:dyDescent="0.25">
      <c r="P144" s="1">
        <v>18</v>
      </c>
      <c r="Q144" s="1">
        <v>200000</v>
      </c>
      <c r="R144" s="8">
        <v>300000</v>
      </c>
      <c r="S144" s="8" t="str">
        <f t="shared" si="5"/>
        <v>18200000300000</v>
      </c>
      <c r="T144" s="8" t="s">
        <v>48</v>
      </c>
      <c r="U144" s="1">
        <f t="shared" si="4"/>
        <v>1478.0454016309359</v>
      </c>
    </row>
    <row r="145" spans="16:21" x14ac:dyDescent="0.25">
      <c r="P145" s="1">
        <v>19</v>
      </c>
      <c r="Q145" s="1">
        <v>200000</v>
      </c>
      <c r="R145" s="8">
        <v>300000</v>
      </c>
      <c r="S145" s="8" t="str">
        <f t="shared" si="5"/>
        <v>19200000300000</v>
      </c>
      <c r="T145" s="8" t="s">
        <v>48</v>
      </c>
      <c r="U145" s="1">
        <f t="shared" si="4"/>
        <v>1478.0454016309359</v>
      </c>
    </row>
    <row r="146" spans="16:21" x14ac:dyDescent="0.25">
      <c r="P146" s="1">
        <v>20</v>
      </c>
      <c r="Q146" s="1">
        <v>200000</v>
      </c>
      <c r="R146" s="8">
        <v>300000</v>
      </c>
      <c r="S146" s="8" t="str">
        <f t="shared" si="5"/>
        <v>20200000300000</v>
      </c>
      <c r="T146" s="8" t="s">
        <v>48</v>
      </c>
      <c r="U146" s="1">
        <f t="shared" si="4"/>
        <v>1478.0454016309359</v>
      </c>
    </row>
    <row r="147" spans="16:21" x14ac:dyDescent="0.25">
      <c r="P147" s="1">
        <v>21</v>
      </c>
      <c r="Q147" s="1">
        <v>200000</v>
      </c>
      <c r="R147" s="8">
        <v>300000</v>
      </c>
      <c r="S147" s="8" t="str">
        <f t="shared" si="5"/>
        <v>21200000300000</v>
      </c>
      <c r="T147" s="8" t="s">
        <v>48</v>
      </c>
      <c r="U147" s="1">
        <f t="shared" si="4"/>
        <v>1478.0454016309359</v>
      </c>
    </row>
    <row r="148" spans="16:21" x14ac:dyDescent="0.25">
      <c r="P148" s="1">
        <v>22</v>
      </c>
      <c r="Q148" s="1">
        <v>200000</v>
      </c>
      <c r="R148" s="8">
        <v>300000</v>
      </c>
      <c r="S148" s="8" t="str">
        <f t="shared" si="5"/>
        <v>22200000300000</v>
      </c>
      <c r="T148" s="8" t="s">
        <v>48</v>
      </c>
      <c r="U148" s="1">
        <f t="shared" si="4"/>
        <v>1478.0454016309359</v>
      </c>
    </row>
    <row r="149" spans="16:21" x14ac:dyDescent="0.25">
      <c r="P149" s="1">
        <v>23</v>
      </c>
      <c r="Q149" s="1">
        <v>200000</v>
      </c>
      <c r="R149" s="8">
        <v>300000</v>
      </c>
      <c r="S149" s="8" t="str">
        <f t="shared" si="5"/>
        <v>23200000300000</v>
      </c>
      <c r="T149" s="8" t="s">
        <v>48</v>
      </c>
      <c r="U149" s="1">
        <f t="shared" si="4"/>
        <v>1478.0454016309359</v>
      </c>
    </row>
    <row r="150" spans="16:21" x14ac:dyDescent="0.25">
      <c r="P150" s="1">
        <v>24</v>
      </c>
      <c r="Q150" s="1">
        <v>200000</v>
      </c>
      <c r="R150" s="8">
        <v>300000</v>
      </c>
      <c r="S150" s="8" t="str">
        <f t="shared" si="5"/>
        <v>24200000300000</v>
      </c>
      <c r="T150" s="8" t="s">
        <v>48</v>
      </c>
      <c r="U150" s="1">
        <f t="shared" si="4"/>
        <v>1478.0454016309359</v>
      </c>
    </row>
    <row r="151" spans="16:21" x14ac:dyDescent="0.25">
      <c r="P151" s="1">
        <v>25</v>
      </c>
      <c r="Q151" s="1">
        <v>200000</v>
      </c>
      <c r="R151" s="8">
        <v>300000</v>
      </c>
      <c r="S151" s="8" t="str">
        <f t="shared" si="5"/>
        <v>25200000300000</v>
      </c>
      <c r="T151" s="8" t="s">
        <v>48</v>
      </c>
      <c r="U151" s="1">
        <f t="shared" si="4"/>
        <v>1478.0454016309359</v>
      </c>
    </row>
    <row r="152" spans="16:21" x14ac:dyDescent="0.25">
      <c r="P152" s="1">
        <v>26</v>
      </c>
      <c r="Q152" s="1">
        <v>200000</v>
      </c>
      <c r="R152" s="8">
        <v>300000</v>
      </c>
      <c r="S152" s="8" t="str">
        <f t="shared" si="5"/>
        <v>26200000300000</v>
      </c>
      <c r="T152" s="8" t="s">
        <v>34</v>
      </c>
      <c r="U152" s="1">
        <f t="shared" si="4"/>
        <v>1570.8</v>
      </c>
    </row>
    <row r="153" spans="16:21" x14ac:dyDescent="0.25">
      <c r="P153" s="1">
        <v>27</v>
      </c>
      <c r="Q153" s="1">
        <v>200000</v>
      </c>
      <c r="R153" s="8">
        <v>300000</v>
      </c>
      <c r="S153" s="8" t="str">
        <f t="shared" si="5"/>
        <v>27200000300000</v>
      </c>
      <c r="T153" s="8" t="s">
        <v>34</v>
      </c>
      <c r="U153" s="1">
        <f t="shared" si="4"/>
        <v>1570.8</v>
      </c>
    </row>
    <row r="154" spans="16:21" x14ac:dyDescent="0.25">
      <c r="P154" s="1">
        <v>28</v>
      </c>
      <c r="Q154" s="1">
        <v>200000</v>
      </c>
      <c r="R154" s="8">
        <v>300000</v>
      </c>
      <c r="S154" s="8" t="str">
        <f t="shared" si="5"/>
        <v>28200000300000</v>
      </c>
      <c r="T154" s="8" t="s">
        <v>34</v>
      </c>
      <c r="U154" s="1">
        <f t="shared" si="4"/>
        <v>1570.8</v>
      </c>
    </row>
    <row r="155" spans="16:21" x14ac:dyDescent="0.25">
      <c r="P155" s="1">
        <v>29</v>
      </c>
      <c r="Q155" s="1">
        <v>200000</v>
      </c>
      <c r="R155" s="8">
        <v>300000</v>
      </c>
      <c r="S155" s="8" t="str">
        <f t="shared" si="5"/>
        <v>29200000300000</v>
      </c>
      <c r="T155" s="8" t="s">
        <v>34</v>
      </c>
      <c r="U155" s="1">
        <f t="shared" si="4"/>
        <v>1570.8</v>
      </c>
    </row>
    <row r="156" spans="16:21" x14ac:dyDescent="0.25">
      <c r="P156" s="1">
        <v>30</v>
      </c>
      <c r="Q156" s="1">
        <v>200000</v>
      </c>
      <c r="R156" s="8">
        <v>300000</v>
      </c>
      <c r="S156" s="8" t="str">
        <f t="shared" si="5"/>
        <v>30200000300000</v>
      </c>
      <c r="T156" s="8" t="s">
        <v>34</v>
      </c>
      <c r="U156" s="1">
        <f t="shared" si="4"/>
        <v>1570.8</v>
      </c>
    </row>
    <row r="157" spans="16:21" x14ac:dyDescent="0.25">
      <c r="P157" s="1">
        <v>31</v>
      </c>
      <c r="Q157" s="1">
        <v>200000</v>
      </c>
      <c r="R157" s="8">
        <v>300000</v>
      </c>
      <c r="S157" s="8" t="str">
        <f t="shared" si="5"/>
        <v>31200000300000</v>
      </c>
      <c r="T157" s="8" t="s">
        <v>34</v>
      </c>
      <c r="U157" s="1">
        <f t="shared" si="4"/>
        <v>1570.8</v>
      </c>
    </row>
    <row r="158" spans="16:21" x14ac:dyDescent="0.25">
      <c r="P158" s="1">
        <v>32</v>
      </c>
      <c r="Q158" s="1">
        <v>200000</v>
      </c>
      <c r="R158" s="8">
        <v>300000</v>
      </c>
      <c r="S158" s="8" t="str">
        <f t="shared" si="5"/>
        <v>32200000300000</v>
      </c>
      <c r="T158" s="8" t="s">
        <v>34</v>
      </c>
      <c r="U158" s="1">
        <f t="shared" si="4"/>
        <v>1570.8</v>
      </c>
    </row>
    <row r="159" spans="16:21" x14ac:dyDescent="0.25">
      <c r="P159" s="1">
        <v>33</v>
      </c>
      <c r="Q159" s="1">
        <v>200000</v>
      </c>
      <c r="R159" s="8">
        <v>300000</v>
      </c>
      <c r="S159" s="8" t="str">
        <f t="shared" si="5"/>
        <v>33200000300000</v>
      </c>
      <c r="T159" s="8" t="s">
        <v>34</v>
      </c>
      <c r="U159" s="1">
        <f t="shared" si="4"/>
        <v>1570.8</v>
      </c>
    </row>
    <row r="160" spans="16:21" x14ac:dyDescent="0.25">
      <c r="P160" s="1">
        <v>34</v>
      </c>
      <c r="Q160" s="1">
        <v>200000</v>
      </c>
      <c r="R160" s="8">
        <v>300000</v>
      </c>
      <c r="S160" s="8" t="str">
        <f t="shared" si="5"/>
        <v>34200000300000</v>
      </c>
      <c r="T160" s="8" t="s">
        <v>34</v>
      </c>
      <c r="U160" s="1">
        <f t="shared" si="4"/>
        <v>1570.8</v>
      </c>
    </row>
    <row r="161" spans="16:21" x14ac:dyDescent="0.25">
      <c r="P161" s="1">
        <v>35</v>
      </c>
      <c r="Q161" s="1">
        <v>200000</v>
      </c>
      <c r="R161" s="8">
        <v>300000</v>
      </c>
      <c r="S161" s="8" t="str">
        <f t="shared" si="5"/>
        <v>35200000300000</v>
      </c>
      <c r="T161" s="8" t="s">
        <v>34</v>
      </c>
      <c r="U161" s="1">
        <f t="shared" si="4"/>
        <v>1570.8</v>
      </c>
    </row>
    <row r="162" spans="16:21" x14ac:dyDescent="0.25">
      <c r="P162" s="1">
        <v>36</v>
      </c>
      <c r="Q162" s="1">
        <v>200000</v>
      </c>
      <c r="R162" s="8">
        <v>300000</v>
      </c>
      <c r="S162" s="8" t="str">
        <f t="shared" si="5"/>
        <v>36200000300000</v>
      </c>
      <c r="T162" s="8" t="s">
        <v>35</v>
      </c>
      <c r="U162" s="1">
        <f t="shared" si="4"/>
        <v>2262.7000000000003</v>
      </c>
    </row>
    <row r="163" spans="16:21" x14ac:dyDescent="0.25">
      <c r="P163" s="1">
        <v>37</v>
      </c>
      <c r="Q163" s="1">
        <v>200000</v>
      </c>
      <c r="R163" s="8">
        <v>300000</v>
      </c>
      <c r="S163" s="8" t="str">
        <f t="shared" si="5"/>
        <v>37200000300000</v>
      </c>
      <c r="T163" s="8" t="s">
        <v>35</v>
      </c>
      <c r="U163" s="1">
        <f t="shared" si="4"/>
        <v>2262.7000000000003</v>
      </c>
    </row>
    <row r="164" spans="16:21" x14ac:dyDescent="0.25">
      <c r="P164" s="1">
        <v>38</v>
      </c>
      <c r="Q164" s="1">
        <v>200000</v>
      </c>
      <c r="R164" s="8">
        <v>300000</v>
      </c>
      <c r="S164" s="8" t="str">
        <f t="shared" si="5"/>
        <v>38200000300000</v>
      </c>
      <c r="T164" s="8" t="s">
        <v>35</v>
      </c>
      <c r="U164" s="1">
        <f t="shared" si="4"/>
        <v>2262.7000000000003</v>
      </c>
    </row>
    <row r="165" spans="16:21" x14ac:dyDescent="0.25">
      <c r="P165" s="1">
        <v>39</v>
      </c>
      <c r="Q165" s="1">
        <v>200000</v>
      </c>
      <c r="R165" s="8">
        <v>300000</v>
      </c>
      <c r="S165" s="8" t="str">
        <f t="shared" si="5"/>
        <v>39200000300000</v>
      </c>
      <c r="T165" s="8" t="s">
        <v>35</v>
      </c>
      <c r="U165" s="1">
        <f t="shared" si="4"/>
        <v>2262.7000000000003</v>
      </c>
    </row>
    <row r="166" spans="16:21" x14ac:dyDescent="0.25">
      <c r="P166" s="1">
        <v>40</v>
      </c>
      <c r="Q166" s="1">
        <v>200000</v>
      </c>
      <c r="R166" s="8">
        <v>300000</v>
      </c>
      <c r="S166" s="8" t="str">
        <f t="shared" si="5"/>
        <v>40200000300000</v>
      </c>
      <c r="T166" s="8" t="s">
        <v>35</v>
      </c>
      <c r="U166" s="1">
        <f t="shared" si="4"/>
        <v>2262.7000000000003</v>
      </c>
    </row>
    <row r="167" spans="16:21" x14ac:dyDescent="0.25">
      <c r="P167" s="1">
        <v>41</v>
      </c>
      <c r="Q167" s="1">
        <v>200000</v>
      </c>
      <c r="R167" s="8">
        <v>300000</v>
      </c>
      <c r="S167" s="8" t="str">
        <f t="shared" si="5"/>
        <v>41200000300000</v>
      </c>
      <c r="T167" s="8" t="s">
        <v>35</v>
      </c>
      <c r="U167" s="1">
        <f t="shared" si="4"/>
        <v>2262.7000000000003</v>
      </c>
    </row>
    <row r="168" spans="16:21" x14ac:dyDescent="0.25">
      <c r="P168" s="1">
        <v>42</v>
      </c>
      <c r="Q168" s="1">
        <v>200000</v>
      </c>
      <c r="R168" s="8">
        <v>300000</v>
      </c>
      <c r="S168" s="8" t="str">
        <f t="shared" si="5"/>
        <v>42200000300000</v>
      </c>
      <c r="T168" s="8" t="s">
        <v>35</v>
      </c>
      <c r="U168" s="1">
        <f t="shared" si="4"/>
        <v>2262.7000000000003</v>
      </c>
    </row>
    <row r="169" spans="16:21" x14ac:dyDescent="0.25">
      <c r="P169" s="1">
        <v>43</v>
      </c>
      <c r="Q169" s="1">
        <v>200000</v>
      </c>
      <c r="R169" s="8">
        <v>300000</v>
      </c>
      <c r="S169" s="8" t="str">
        <f t="shared" si="5"/>
        <v>43200000300000</v>
      </c>
      <c r="T169" s="8" t="s">
        <v>35</v>
      </c>
      <c r="U169" s="1">
        <f t="shared" si="4"/>
        <v>2262.7000000000003</v>
      </c>
    </row>
    <row r="170" spans="16:21" x14ac:dyDescent="0.25">
      <c r="P170" s="1">
        <v>44</v>
      </c>
      <c r="Q170" s="1">
        <v>200000</v>
      </c>
      <c r="R170" s="8">
        <v>300000</v>
      </c>
      <c r="S170" s="8" t="str">
        <f t="shared" si="5"/>
        <v>44200000300000</v>
      </c>
      <c r="T170" s="8" t="s">
        <v>35</v>
      </c>
      <c r="U170" s="1">
        <f t="shared" si="4"/>
        <v>2262.7000000000003</v>
      </c>
    </row>
    <row r="171" spans="16:21" x14ac:dyDescent="0.25">
      <c r="P171" s="1">
        <v>45</v>
      </c>
      <c r="Q171" s="1">
        <v>200000</v>
      </c>
      <c r="R171" s="8">
        <v>300000</v>
      </c>
      <c r="S171" s="8" t="str">
        <f t="shared" si="5"/>
        <v>45200000300000</v>
      </c>
      <c r="T171" s="8" t="s">
        <v>35</v>
      </c>
      <c r="U171" s="1">
        <f t="shared" si="4"/>
        <v>2262.7000000000003</v>
      </c>
    </row>
    <row r="172" spans="16:21" x14ac:dyDescent="0.25">
      <c r="P172" s="1">
        <v>46</v>
      </c>
      <c r="Q172" s="1">
        <v>200000</v>
      </c>
      <c r="R172" s="8">
        <v>300000</v>
      </c>
      <c r="S172" s="8" t="str">
        <f t="shared" si="5"/>
        <v>46200000300000</v>
      </c>
      <c r="T172" s="8" t="s">
        <v>36</v>
      </c>
      <c r="U172" s="1">
        <f t="shared" si="4"/>
        <v>4239.529409724234</v>
      </c>
    </row>
    <row r="173" spans="16:21" x14ac:dyDescent="0.25">
      <c r="P173" s="1">
        <v>47</v>
      </c>
      <c r="Q173" s="1">
        <v>200000</v>
      </c>
      <c r="R173" s="8">
        <v>300000</v>
      </c>
      <c r="S173" s="8" t="str">
        <f t="shared" si="5"/>
        <v>47200000300000</v>
      </c>
      <c r="T173" s="8" t="s">
        <v>36</v>
      </c>
      <c r="U173" s="1">
        <f t="shared" si="4"/>
        <v>4239.529409724234</v>
      </c>
    </row>
    <row r="174" spans="16:21" x14ac:dyDescent="0.25">
      <c r="P174" s="1">
        <v>48</v>
      </c>
      <c r="Q174" s="1">
        <v>200000</v>
      </c>
      <c r="R174" s="8">
        <v>300000</v>
      </c>
      <c r="S174" s="8" t="str">
        <f t="shared" si="5"/>
        <v>48200000300000</v>
      </c>
      <c r="T174" s="8" t="s">
        <v>36</v>
      </c>
      <c r="U174" s="1">
        <f t="shared" si="4"/>
        <v>4239.529409724234</v>
      </c>
    </row>
    <row r="175" spans="16:21" x14ac:dyDescent="0.25">
      <c r="P175" s="1">
        <v>49</v>
      </c>
      <c r="Q175" s="1">
        <v>200000</v>
      </c>
      <c r="R175" s="8">
        <v>300000</v>
      </c>
      <c r="S175" s="8" t="str">
        <f t="shared" si="5"/>
        <v>49200000300000</v>
      </c>
      <c r="T175" s="8" t="s">
        <v>36</v>
      </c>
      <c r="U175" s="1">
        <f t="shared" si="4"/>
        <v>4239.529409724234</v>
      </c>
    </row>
    <row r="176" spans="16:21" x14ac:dyDescent="0.25">
      <c r="P176" s="1">
        <v>50</v>
      </c>
      <c r="Q176" s="1">
        <v>200000</v>
      </c>
      <c r="R176" s="8">
        <v>300000</v>
      </c>
      <c r="S176" s="8" t="str">
        <f t="shared" si="5"/>
        <v>50200000300000</v>
      </c>
      <c r="T176" s="8" t="s">
        <v>36</v>
      </c>
      <c r="U176" s="1">
        <f t="shared" si="4"/>
        <v>4239.529409724234</v>
      </c>
    </row>
    <row r="177" spans="16:21" x14ac:dyDescent="0.25">
      <c r="P177" s="1">
        <v>51</v>
      </c>
      <c r="Q177" s="1">
        <v>200000</v>
      </c>
      <c r="R177" s="8">
        <v>300000</v>
      </c>
      <c r="S177" s="8" t="str">
        <f t="shared" si="5"/>
        <v>51200000300000</v>
      </c>
      <c r="T177" s="8" t="s">
        <v>37</v>
      </c>
      <c r="U177" s="1">
        <f t="shared" si="4"/>
        <v>6962.4766318452748</v>
      </c>
    </row>
    <row r="178" spans="16:21" x14ac:dyDescent="0.25">
      <c r="P178" s="1">
        <v>52</v>
      </c>
      <c r="Q178" s="1">
        <v>200000</v>
      </c>
      <c r="R178" s="8">
        <v>300000</v>
      </c>
      <c r="S178" s="8" t="str">
        <f t="shared" si="5"/>
        <v>52200000300000</v>
      </c>
      <c r="T178" s="8" t="s">
        <v>37</v>
      </c>
      <c r="U178" s="1">
        <f t="shared" si="4"/>
        <v>6962.4766318452748</v>
      </c>
    </row>
    <row r="179" spans="16:21" x14ac:dyDescent="0.25">
      <c r="P179" s="1">
        <v>53</v>
      </c>
      <c r="Q179" s="1">
        <v>200000</v>
      </c>
      <c r="R179" s="8">
        <v>300000</v>
      </c>
      <c r="S179" s="8" t="str">
        <f t="shared" si="5"/>
        <v>53200000300000</v>
      </c>
      <c r="T179" s="8" t="s">
        <v>37</v>
      </c>
      <c r="U179" s="1">
        <f t="shared" si="4"/>
        <v>6962.4766318452748</v>
      </c>
    </row>
    <row r="180" spans="16:21" x14ac:dyDescent="0.25">
      <c r="P180" s="1">
        <v>54</v>
      </c>
      <c r="Q180" s="1">
        <v>200000</v>
      </c>
      <c r="R180" s="8">
        <v>300000</v>
      </c>
      <c r="S180" s="8" t="str">
        <f t="shared" si="5"/>
        <v>54200000300000</v>
      </c>
      <c r="T180" s="8" t="s">
        <v>37</v>
      </c>
      <c r="U180" s="1">
        <f t="shared" si="4"/>
        <v>6962.4766318452748</v>
      </c>
    </row>
    <row r="181" spans="16:21" x14ac:dyDescent="0.25">
      <c r="P181" s="1">
        <v>55</v>
      </c>
      <c r="Q181" s="1">
        <v>200000</v>
      </c>
      <c r="R181" s="8">
        <v>300000</v>
      </c>
      <c r="S181" s="8" t="str">
        <f t="shared" si="5"/>
        <v>55200000300000</v>
      </c>
      <c r="T181" s="8" t="s">
        <v>37</v>
      </c>
      <c r="U181" s="1">
        <f t="shared" si="4"/>
        <v>6962.4766318452748</v>
      </c>
    </row>
    <row r="182" spans="16:21" x14ac:dyDescent="0.25">
      <c r="P182" s="1">
        <v>56</v>
      </c>
      <c r="Q182" s="1">
        <v>200000</v>
      </c>
      <c r="R182" s="8">
        <v>300000</v>
      </c>
      <c r="S182" s="8" t="str">
        <f t="shared" si="5"/>
        <v>56200000300000</v>
      </c>
      <c r="T182" s="8" t="s">
        <v>38</v>
      </c>
      <c r="U182" s="1">
        <f t="shared" si="4"/>
        <v>9141.8611480374911</v>
      </c>
    </row>
    <row r="183" spans="16:21" x14ac:dyDescent="0.25">
      <c r="P183" s="1">
        <v>57</v>
      </c>
      <c r="Q183" s="1">
        <v>200000</v>
      </c>
      <c r="R183" s="8">
        <v>300000</v>
      </c>
      <c r="S183" s="8" t="str">
        <f t="shared" si="5"/>
        <v>57200000300000</v>
      </c>
      <c r="T183" s="8" t="s">
        <v>38</v>
      </c>
      <c r="U183" s="1">
        <f t="shared" si="4"/>
        <v>9141.8611480374911</v>
      </c>
    </row>
    <row r="184" spans="16:21" x14ac:dyDescent="0.25">
      <c r="P184" s="1">
        <v>58</v>
      </c>
      <c r="Q184" s="1">
        <v>200000</v>
      </c>
      <c r="R184" s="8">
        <v>300000</v>
      </c>
      <c r="S184" s="8" t="str">
        <f t="shared" si="5"/>
        <v>58200000300000</v>
      </c>
      <c r="T184" s="8" t="s">
        <v>38</v>
      </c>
      <c r="U184" s="1">
        <f t="shared" si="4"/>
        <v>9141.8611480374911</v>
      </c>
    </row>
    <row r="185" spans="16:21" x14ac:dyDescent="0.25">
      <c r="P185" s="1">
        <v>59</v>
      </c>
      <c r="Q185" s="1">
        <v>200000</v>
      </c>
      <c r="R185" s="8">
        <v>300000</v>
      </c>
      <c r="S185" s="8" t="str">
        <f t="shared" si="5"/>
        <v>59200000300000</v>
      </c>
      <c r="T185" s="8" t="s">
        <v>38</v>
      </c>
      <c r="U185" s="1">
        <f t="shared" si="4"/>
        <v>9141.8611480374911</v>
      </c>
    </row>
    <row r="186" spans="16:21" x14ac:dyDescent="0.25">
      <c r="P186" s="1">
        <v>60</v>
      </c>
      <c r="Q186" s="1">
        <v>200000</v>
      </c>
      <c r="R186" s="8">
        <v>300000</v>
      </c>
      <c r="S186" s="8" t="str">
        <f t="shared" si="5"/>
        <v>60200000300000</v>
      </c>
      <c r="T186" s="8" t="s">
        <v>38</v>
      </c>
      <c r="U186" s="1">
        <f t="shared" si="4"/>
        <v>9141.8611480374911</v>
      </c>
    </row>
    <row r="187" spans="16:21" x14ac:dyDescent="0.25">
      <c r="P187" s="1">
        <v>61</v>
      </c>
      <c r="Q187" s="1">
        <v>200000</v>
      </c>
      <c r="R187" s="8">
        <v>300000</v>
      </c>
      <c r="S187" s="8" t="str">
        <f t="shared" si="5"/>
        <v>61200000300000</v>
      </c>
      <c r="T187" s="8" t="s">
        <v>39</v>
      </c>
      <c r="U187" s="1">
        <f t="shared" si="4"/>
        <v>11650.664344086172</v>
      </c>
    </row>
    <row r="188" spans="16:21" x14ac:dyDescent="0.25">
      <c r="P188" s="1">
        <v>62</v>
      </c>
      <c r="Q188" s="1">
        <v>200000</v>
      </c>
      <c r="R188" s="8">
        <v>300000</v>
      </c>
      <c r="S188" s="8" t="str">
        <f t="shared" si="5"/>
        <v>62200000300000</v>
      </c>
      <c r="T188" s="8" t="s">
        <v>39</v>
      </c>
      <c r="U188" s="1">
        <f t="shared" si="4"/>
        <v>11650.664344086172</v>
      </c>
    </row>
    <row r="189" spans="16:21" x14ac:dyDescent="0.25">
      <c r="P189" s="1">
        <v>63</v>
      </c>
      <c r="Q189" s="1">
        <v>200000</v>
      </c>
      <c r="R189" s="8">
        <v>300000</v>
      </c>
      <c r="S189" s="8" t="str">
        <f t="shared" si="5"/>
        <v>63200000300000</v>
      </c>
      <c r="T189" s="8" t="s">
        <v>39</v>
      </c>
      <c r="U189" s="1">
        <f t="shared" si="4"/>
        <v>11650.664344086172</v>
      </c>
    </row>
    <row r="190" spans="16:21" x14ac:dyDescent="0.25">
      <c r="P190" s="1">
        <v>64</v>
      </c>
      <c r="Q190" s="1">
        <v>200000</v>
      </c>
      <c r="R190" s="8">
        <v>300000</v>
      </c>
      <c r="S190" s="8" t="str">
        <f t="shared" si="5"/>
        <v>64200000300000</v>
      </c>
      <c r="T190" s="8" t="s">
        <v>39</v>
      </c>
      <c r="U190" s="1">
        <f t="shared" si="4"/>
        <v>11650.664344086172</v>
      </c>
    </row>
    <row r="191" spans="16:21" x14ac:dyDescent="0.25">
      <c r="P191" s="1">
        <v>65</v>
      </c>
      <c r="Q191" s="1">
        <v>200000</v>
      </c>
      <c r="R191" s="8">
        <v>300000</v>
      </c>
      <c r="S191" s="8" t="str">
        <f t="shared" si="5"/>
        <v>65200000300000</v>
      </c>
      <c r="T191" s="8" t="s">
        <v>39</v>
      </c>
      <c r="U191" s="1">
        <f t="shared" si="4"/>
        <v>11650.664344086172</v>
      </c>
    </row>
    <row r="192" spans="16:21" x14ac:dyDescent="0.25">
      <c r="P192" s="1">
        <v>66</v>
      </c>
      <c r="Q192" s="1">
        <v>200000</v>
      </c>
      <c r="R192" s="8">
        <v>300000</v>
      </c>
      <c r="S192" s="8" t="str">
        <f t="shared" si="5"/>
        <v>66200000300000</v>
      </c>
      <c r="T192" s="8" t="s">
        <v>40</v>
      </c>
      <c r="U192" s="1">
        <f t="shared" ref="U192:U251" si="6">VLOOKUP(T192,$A$4:$N$14,3,FALSE)</f>
        <v>14549.914292371142</v>
      </c>
    </row>
    <row r="193" spans="16:21" x14ac:dyDescent="0.25">
      <c r="P193" s="1">
        <v>67</v>
      </c>
      <c r="Q193" s="1">
        <v>200000</v>
      </c>
      <c r="R193" s="8">
        <v>300000</v>
      </c>
      <c r="S193" s="8" t="str">
        <f t="shared" si="5"/>
        <v>67200000300000</v>
      </c>
      <c r="T193" s="8" t="s">
        <v>40</v>
      </c>
      <c r="U193" s="1">
        <f t="shared" si="6"/>
        <v>14549.914292371142</v>
      </c>
    </row>
    <row r="194" spans="16:21" x14ac:dyDescent="0.25">
      <c r="P194" s="1">
        <v>68</v>
      </c>
      <c r="Q194" s="1">
        <v>200000</v>
      </c>
      <c r="R194" s="8">
        <v>300000</v>
      </c>
      <c r="S194" s="8" t="str">
        <f t="shared" si="5"/>
        <v>68200000300000</v>
      </c>
      <c r="T194" s="8" t="s">
        <v>40</v>
      </c>
      <c r="U194" s="1">
        <f t="shared" si="6"/>
        <v>14549.914292371142</v>
      </c>
    </row>
    <row r="195" spans="16:21" x14ac:dyDescent="0.25">
      <c r="P195" s="1">
        <v>69</v>
      </c>
      <c r="Q195" s="1">
        <v>200000</v>
      </c>
      <c r="R195" s="8">
        <v>300000</v>
      </c>
      <c r="S195" s="8" t="str">
        <f t="shared" ref="S195:S258" si="7">P195&amp;Q195&amp;R195</f>
        <v>69200000300000</v>
      </c>
      <c r="T195" s="8" t="s">
        <v>40</v>
      </c>
      <c r="U195" s="1">
        <f t="shared" si="6"/>
        <v>14549.914292371142</v>
      </c>
    </row>
    <row r="196" spans="16:21" x14ac:dyDescent="0.25">
      <c r="P196" s="1">
        <v>70</v>
      </c>
      <c r="Q196" s="1">
        <v>200000</v>
      </c>
      <c r="R196" s="8">
        <v>300000</v>
      </c>
      <c r="S196" s="8" t="str">
        <f t="shared" si="7"/>
        <v>70200000300000</v>
      </c>
      <c r="T196" s="8" t="s">
        <v>40</v>
      </c>
      <c r="U196" s="1">
        <f t="shared" si="6"/>
        <v>14549.914292371142</v>
      </c>
    </row>
    <row r="197" spans="16:21" x14ac:dyDescent="0.25">
      <c r="P197" s="1">
        <v>71</v>
      </c>
      <c r="Q197" s="1">
        <v>200000</v>
      </c>
      <c r="R197" s="8">
        <v>300000</v>
      </c>
      <c r="S197" s="8" t="str">
        <f t="shared" si="7"/>
        <v>71200000300000</v>
      </c>
      <c r="T197" s="8" t="s">
        <v>41</v>
      </c>
      <c r="U197" s="1">
        <f t="shared" si="6"/>
        <v>19557.804129296561</v>
      </c>
    </row>
    <row r="198" spans="16:21" x14ac:dyDescent="0.25">
      <c r="P198" s="1">
        <v>72</v>
      </c>
      <c r="Q198" s="1">
        <v>200000</v>
      </c>
      <c r="R198" s="8">
        <v>300000</v>
      </c>
      <c r="S198" s="8" t="str">
        <f t="shared" si="7"/>
        <v>72200000300000</v>
      </c>
      <c r="T198" s="8" t="s">
        <v>41</v>
      </c>
      <c r="U198" s="1">
        <f t="shared" si="6"/>
        <v>19557.804129296561</v>
      </c>
    </row>
    <row r="199" spans="16:21" x14ac:dyDescent="0.25">
      <c r="P199" s="1">
        <v>73</v>
      </c>
      <c r="Q199" s="1">
        <v>200000</v>
      </c>
      <c r="R199" s="8">
        <v>300000</v>
      </c>
      <c r="S199" s="8" t="str">
        <f t="shared" si="7"/>
        <v>73200000300000</v>
      </c>
      <c r="T199" s="8" t="s">
        <v>41</v>
      </c>
      <c r="U199" s="1">
        <f t="shared" si="6"/>
        <v>19557.804129296561</v>
      </c>
    </row>
    <row r="200" spans="16:21" x14ac:dyDescent="0.25">
      <c r="P200" s="1">
        <v>74</v>
      </c>
      <c r="Q200" s="1">
        <v>200000</v>
      </c>
      <c r="R200" s="8">
        <v>300000</v>
      </c>
      <c r="S200" s="8" t="str">
        <f t="shared" si="7"/>
        <v>74200000300000</v>
      </c>
      <c r="T200" s="8" t="s">
        <v>41</v>
      </c>
      <c r="U200" s="1">
        <f t="shared" si="6"/>
        <v>19557.804129296561</v>
      </c>
    </row>
    <row r="201" spans="16:21" x14ac:dyDescent="0.25">
      <c r="P201" s="1">
        <v>75</v>
      </c>
      <c r="Q201" s="1">
        <v>200000</v>
      </c>
      <c r="R201" s="8">
        <v>300000</v>
      </c>
      <c r="S201" s="8" t="str">
        <f t="shared" si="7"/>
        <v>75200000300000</v>
      </c>
      <c r="T201" s="8" t="s">
        <v>41</v>
      </c>
      <c r="U201" s="1">
        <f t="shared" si="6"/>
        <v>19557.804129296561</v>
      </c>
    </row>
    <row r="202" spans="16:21" x14ac:dyDescent="0.25">
      <c r="P202" s="1">
        <v>76</v>
      </c>
      <c r="Q202" s="1">
        <v>200000</v>
      </c>
      <c r="R202" s="8">
        <v>300000</v>
      </c>
      <c r="S202" s="8" t="str">
        <f t="shared" si="7"/>
        <v>76200000300000</v>
      </c>
      <c r="T202" s="8" t="s">
        <v>42</v>
      </c>
      <c r="U202" s="1">
        <f t="shared" si="6"/>
        <v>24742.173067371506</v>
      </c>
    </row>
    <row r="203" spans="16:21" x14ac:dyDescent="0.25">
      <c r="P203" s="1">
        <v>77</v>
      </c>
      <c r="Q203" s="1">
        <v>200000</v>
      </c>
      <c r="R203" s="8">
        <v>300000</v>
      </c>
      <c r="S203" s="8" t="str">
        <f t="shared" si="7"/>
        <v>77200000300000</v>
      </c>
      <c r="T203" s="8" t="s">
        <v>42</v>
      </c>
      <c r="U203" s="1">
        <f t="shared" si="6"/>
        <v>24742.173067371506</v>
      </c>
    </row>
    <row r="204" spans="16:21" x14ac:dyDescent="0.25">
      <c r="P204" s="1">
        <v>78</v>
      </c>
      <c r="Q204" s="1">
        <v>200000</v>
      </c>
      <c r="R204" s="8">
        <v>300000</v>
      </c>
      <c r="S204" s="8" t="str">
        <f t="shared" si="7"/>
        <v>78200000300000</v>
      </c>
      <c r="T204" s="8" t="s">
        <v>42</v>
      </c>
      <c r="U204" s="1">
        <f t="shared" si="6"/>
        <v>24742.173067371506</v>
      </c>
    </row>
    <row r="205" spans="16:21" x14ac:dyDescent="0.25">
      <c r="P205" s="1">
        <v>79</v>
      </c>
      <c r="Q205" s="1">
        <v>200000</v>
      </c>
      <c r="R205" s="8">
        <v>300000</v>
      </c>
      <c r="S205" s="8" t="str">
        <f t="shared" si="7"/>
        <v>79200000300000</v>
      </c>
      <c r="T205" s="8" t="s">
        <v>42</v>
      </c>
      <c r="U205" s="1">
        <f t="shared" si="6"/>
        <v>24742.173067371506</v>
      </c>
    </row>
    <row r="206" spans="16:21" x14ac:dyDescent="0.25">
      <c r="P206" s="1">
        <v>80</v>
      </c>
      <c r="Q206" s="1">
        <v>200000</v>
      </c>
      <c r="R206" s="8">
        <v>300000</v>
      </c>
      <c r="S206" s="8" t="str">
        <f t="shared" si="7"/>
        <v>80200000300000</v>
      </c>
      <c r="T206" s="8" t="s">
        <v>42</v>
      </c>
      <c r="U206" s="1">
        <f t="shared" si="6"/>
        <v>24742.173067371506</v>
      </c>
    </row>
    <row r="207" spans="16:21" x14ac:dyDescent="0.25">
      <c r="P207" s="1">
        <v>81</v>
      </c>
      <c r="Q207" s="1">
        <v>200000</v>
      </c>
      <c r="R207" s="8">
        <v>300000</v>
      </c>
      <c r="S207" s="8" t="str">
        <f t="shared" si="7"/>
        <v>81200000300000</v>
      </c>
      <c r="T207" s="8" t="s">
        <v>43</v>
      </c>
      <c r="U207" s="1">
        <f t="shared" si="6"/>
        <v>31416.658845217411</v>
      </c>
    </row>
    <row r="208" spans="16:21" x14ac:dyDescent="0.25">
      <c r="P208" s="1">
        <v>82</v>
      </c>
      <c r="Q208" s="1">
        <v>200000</v>
      </c>
      <c r="R208" s="8">
        <v>300000</v>
      </c>
      <c r="S208" s="8" t="str">
        <f t="shared" si="7"/>
        <v>82200000300000</v>
      </c>
      <c r="T208" s="8" t="s">
        <v>43</v>
      </c>
      <c r="U208" s="1">
        <f t="shared" si="6"/>
        <v>31416.658845217411</v>
      </c>
    </row>
    <row r="209" spans="16:21" x14ac:dyDescent="0.25">
      <c r="P209" s="1">
        <v>83</v>
      </c>
      <c r="Q209" s="1">
        <v>200000</v>
      </c>
      <c r="R209" s="8">
        <v>300000</v>
      </c>
      <c r="S209" s="8" t="str">
        <f t="shared" si="7"/>
        <v>83200000300000</v>
      </c>
      <c r="T209" s="8" t="s">
        <v>43</v>
      </c>
      <c r="U209" s="1">
        <f t="shared" si="6"/>
        <v>31416.658845217411</v>
      </c>
    </row>
    <row r="210" spans="16:21" x14ac:dyDescent="0.25">
      <c r="P210" s="1">
        <v>84</v>
      </c>
      <c r="Q210" s="1">
        <v>200000</v>
      </c>
      <c r="R210" s="8">
        <v>300000</v>
      </c>
      <c r="S210" s="8" t="str">
        <f t="shared" si="7"/>
        <v>84200000300000</v>
      </c>
      <c r="T210" s="8" t="s">
        <v>43</v>
      </c>
      <c r="U210" s="1">
        <f t="shared" si="6"/>
        <v>31416.658845217411</v>
      </c>
    </row>
    <row r="211" spans="16:21" x14ac:dyDescent="0.25">
      <c r="P211" s="1">
        <v>85</v>
      </c>
      <c r="Q211" s="1">
        <v>200000</v>
      </c>
      <c r="R211" s="8">
        <v>300000</v>
      </c>
      <c r="S211" s="8" t="str">
        <f t="shared" si="7"/>
        <v>85200000300000</v>
      </c>
      <c r="T211" s="8" t="s">
        <v>43</v>
      </c>
      <c r="U211" s="1">
        <f t="shared" si="6"/>
        <v>31416.658845217411</v>
      </c>
    </row>
    <row r="212" spans="16:21" x14ac:dyDescent="0.25">
      <c r="P212" s="1">
        <v>86</v>
      </c>
      <c r="Q212" s="1">
        <v>200000</v>
      </c>
      <c r="R212" s="8">
        <v>300000</v>
      </c>
      <c r="S212" s="8" t="str">
        <f t="shared" si="7"/>
        <v>86200000300000</v>
      </c>
      <c r="T212" s="8" t="s">
        <v>43</v>
      </c>
      <c r="U212" s="1">
        <f t="shared" si="6"/>
        <v>31416.658845217411</v>
      </c>
    </row>
    <row r="213" spans="16:21" x14ac:dyDescent="0.25">
      <c r="P213" s="1">
        <v>87</v>
      </c>
      <c r="Q213" s="1">
        <v>200000</v>
      </c>
      <c r="R213" s="8">
        <v>300000</v>
      </c>
      <c r="S213" s="8" t="str">
        <f t="shared" si="7"/>
        <v>87200000300000</v>
      </c>
      <c r="T213" s="8" t="s">
        <v>43</v>
      </c>
      <c r="U213" s="1">
        <f t="shared" si="6"/>
        <v>31416.658845217411</v>
      </c>
    </row>
    <row r="214" spans="16:21" x14ac:dyDescent="0.25">
      <c r="P214" s="1">
        <v>88</v>
      </c>
      <c r="Q214" s="1">
        <v>200000</v>
      </c>
      <c r="R214" s="8">
        <v>300000</v>
      </c>
      <c r="S214" s="8" t="str">
        <f t="shared" si="7"/>
        <v>88200000300000</v>
      </c>
      <c r="T214" s="8" t="s">
        <v>43</v>
      </c>
      <c r="U214" s="1">
        <f t="shared" si="6"/>
        <v>31416.658845217411</v>
      </c>
    </row>
    <row r="215" spans="16:21" x14ac:dyDescent="0.25">
      <c r="P215" s="1">
        <v>89</v>
      </c>
      <c r="Q215" s="1">
        <v>200000</v>
      </c>
      <c r="R215" s="8">
        <v>300000</v>
      </c>
      <c r="S215" s="8" t="str">
        <f t="shared" si="7"/>
        <v>89200000300000</v>
      </c>
      <c r="T215" s="8" t="s">
        <v>43</v>
      </c>
      <c r="U215" s="1">
        <f t="shared" si="6"/>
        <v>31416.658845217411</v>
      </c>
    </row>
    <row r="216" spans="16:21" x14ac:dyDescent="0.25">
      <c r="P216" s="1">
        <v>90</v>
      </c>
      <c r="Q216" s="1">
        <v>200000</v>
      </c>
      <c r="R216" s="8">
        <v>300000</v>
      </c>
      <c r="S216" s="8" t="str">
        <f t="shared" si="7"/>
        <v>90200000300000</v>
      </c>
      <c r="T216" s="8" t="s">
        <v>43</v>
      </c>
      <c r="U216" s="1">
        <f t="shared" si="6"/>
        <v>31416.658845217411</v>
      </c>
    </row>
    <row r="217" spans="16:21" x14ac:dyDescent="0.25">
      <c r="P217" s="1">
        <v>91</v>
      </c>
      <c r="Q217" s="1">
        <v>200000</v>
      </c>
      <c r="R217" s="8">
        <v>300000</v>
      </c>
      <c r="S217" s="8" t="str">
        <f t="shared" si="7"/>
        <v>91200000300000</v>
      </c>
      <c r="T217" s="8" t="s">
        <v>43</v>
      </c>
      <c r="U217" s="1">
        <f t="shared" si="6"/>
        <v>31416.658845217411</v>
      </c>
    </row>
    <row r="218" spans="16:21" x14ac:dyDescent="0.25">
      <c r="P218" s="1">
        <v>92</v>
      </c>
      <c r="Q218" s="1">
        <v>200000</v>
      </c>
      <c r="R218" s="8">
        <v>300000</v>
      </c>
      <c r="S218" s="8" t="str">
        <f t="shared" si="7"/>
        <v>92200000300000</v>
      </c>
      <c r="T218" s="8" t="s">
        <v>43</v>
      </c>
      <c r="U218" s="1">
        <f t="shared" si="6"/>
        <v>31416.658845217411</v>
      </c>
    </row>
    <row r="219" spans="16:21" x14ac:dyDescent="0.25">
      <c r="P219" s="1">
        <v>93</v>
      </c>
      <c r="Q219" s="1">
        <v>200000</v>
      </c>
      <c r="R219" s="8">
        <v>300000</v>
      </c>
      <c r="S219" s="8" t="str">
        <f t="shared" si="7"/>
        <v>93200000300000</v>
      </c>
      <c r="T219" s="8" t="s">
        <v>43</v>
      </c>
      <c r="U219" s="1">
        <f t="shared" si="6"/>
        <v>31416.658845217411</v>
      </c>
    </row>
    <row r="220" spans="16:21" x14ac:dyDescent="0.25">
      <c r="P220" s="1">
        <v>94</v>
      </c>
      <c r="Q220" s="1">
        <v>200000</v>
      </c>
      <c r="R220" s="8">
        <v>300000</v>
      </c>
      <c r="S220" s="8" t="str">
        <f t="shared" si="7"/>
        <v>94200000300000</v>
      </c>
      <c r="T220" s="8" t="s">
        <v>43</v>
      </c>
      <c r="U220" s="1">
        <f t="shared" si="6"/>
        <v>31416.658845217411</v>
      </c>
    </row>
    <row r="221" spans="16:21" x14ac:dyDescent="0.25">
      <c r="P221" s="1">
        <v>95</v>
      </c>
      <c r="Q221" s="1">
        <v>200000</v>
      </c>
      <c r="R221" s="8">
        <v>300000</v>
      </c>
      <c r="S221" s="8" t="str">
        <f t="shared" si="7"/>
        <v>95200000300000</v>
      </c>
      <c r="T221" s="8" t="s">
        <v>43</v>
      </c>
      <c r="U221" s="1">
        <f t="shared" si="6"/>
        <v>31416.658845217411</v>
      </c>
    </row>
    <row r="222" spans="16:21" x14ac:dyDescent="0.25">
      <c r="P222" s="1">
        <v>96</v>
      </c>
      <c r="Q222" s="1">
        <v>200000</v>
      </c>
      <c r="R222" s="8">
        <v>300000</v>
      </c>
      <c r="S222" s="8" t="str">
        <f t="shared" si="7"/>
        <v>96200000300000</v>
      </c>
      <c r="T222" s="8" t="s">
        <v>43</v>
      </c>
      <c r="U222" s="1">
        <f t="shared" si="6"/>
        <v>31416.658845217411</v>
      </c>
    </row>
    <row r="223" spans="16:21" x14ac:dyDescent="0.25">
      <c r="P223" s="1">
        <v>97</v>
      </c>
      <c r="Q223" s="1">
        <v>200000</v>
      </c>
      <c r="R223" s="8">
        <v>300000</v>
      </c>
      <c r="S223" s="8" t="str">
        <f t="shared" si="7"/>
        <v>97200000300000</v>
      </c>
      <c r="T223" s="8" t="s">
        <v>43</v>
      </c>
      <c r="U223" s="1">
        <f t="shared" si="6"/>
        <v>31416.658845217411</v>
      </c>
    </row>
    <row r="224" spans="16:21" x14ac:dyDescent="0.25">
      <c r="P224" s="1">
        <v>98</v>
      </c>
      <c r="Q224" s="1">
        <v>200000</v>
      </c>
      <c r="R224" s="8">
        <v>300000</v>
      </c>
      <c r="S224" s="8" t="str">
        <f t="shared" si="7"/>
        <v>98200000300000</v>
      </c>
      <c r="T224" s="8" t="s">
        <v>43</v>
      </c>
      <c r="U224" s="1">
        <f t="shared" si="6"/>
        <v>31416.658845217411</v>
      </c>
    </row>
    <row r="225" spans="16:21" x14ac:dyDescent="0.25">
      <c r="P225" s="1">
        <v>99</v>
      </c>
      <c r="Q225" s="1">
        <v>200000</v>
      </c>
      <c r="R225" s="8">
        <v>300000</v>
      </c>
      <c r="S225" s="8" t="str">
        <f t="shared" si="7"/>
        <v>99200000300000</v>
      </c>
      <c r="T225" s="8" t="s">
        <v>43</v>
      </c>
      <c r="U225" s="1">
        <f t="shared" si="6"/>
        <v>31416.658845217411</v>
      </c>
    </row>
    <row r="226" spans="16:21" x14ac:dyDescent="0.25">
      <c r="P226" s="1">
        <v>100</v>
      </c>
      <c r="Q226" s="1">
        <v>200000</v>
      </c>
      <c r="R226" s="8">
        <v>300000</v>
      </c>
      <c r="S226" s="8" t="str">
        <f t="shared" si="7"/>
        <v>100200000300000</v>
      </c>
      <c r="T226" s="8" t="s">
        <v>43</v>
      </c>
      <c r="U226" s="1">
        <f t="shared" si="6"/>
        <v>31416.658845217411</v>
      </c>
    </row>
    <row r="227" spans="16:21" x14ac:dyDescent="0.25">
      <c r="P227" s="1">
        <v>101</v>
      </c>
      <c r="Q227" s="1">
        <v>200000</v>
      </c>
      <c r="R227" s="8">
        <v>300000</v>
      </c>
      <c r="S227" s="8" t="str">
        <f t="shared" si="7"/>
        <v>101200000300000</v>
      </c>
      <c r="T227" s="8" t="s">
        <v>43</v>
      </c>
      <c r="U227" s="1">
        <f t="shared" si="6"/>
        <v>31416.658845217411</v>
      </c>
    </row>
    <row r="228" spans="16:21" x14ac:dyDescent="0.25">
      <c r="P228" s="1">
        <v>102</v>
      </c>
      <c r="Q228" s="1">
        <v>200000</v>
      </c>
      <c r="R228" s="8">
        <v>300000</v>
      </c>
      <c r="S228" s="8" t="str">
        <f t="shared" si="7"/>
        <v>102200000300000</v>
      </c>
      <c r="T228" s="8" t="s">
        <v>43</v>
      </c>
      <c r="U228" s="1">
        <f t="shared" si="6"/>
        <v>31416.658845217411</v>
      </c>
    </row>
    <row r="229" spans="16:21" x14ac:dyDescent="0.25">
      <c r="P229" s="1">
        <v>103</v>
      </c>
      <c r="Q229" s="1">
        <v>200000</v>
      </c>
      <c r="R229" s="8">
        <v>300000</v>
      </c>
      <c r="S229" s="8" t="str">
        <f t="shared" si="7"/>
        <v>103200000300000</v>
      </c>
      <c r="T229" s="8" t="s">
        <v>43</v>
      </c>
      <c r="U229" s="1">
        <f t="shared" si="6"/>
        <v>31416.658845217411</v>
      </c>
    </row>
    <row r="230" spans="16:21" x14ac:dyDescent="0.25">
      <c r="P230" s="1">
        <v>104</v>
      </c>
      <c r="Q230" s="1">
        <v>200000</v>
      </c>
      <c r="R230" s="8">
        <v>300000</v>
      </c>
      <c r="S230" s="8" t="str">
        <f t="shared" si="7"/>
        <v>104200000300000</v>
      </c>
      <c r="T230" s="8" t="s">
        <v>43</v>
      </c>
      <c r="U230" s="1">
        <f t="shared" si="6"/>
        <v>31416.658845217411</v>
      </c>
    </row>
    <row r="231" spans="16:21" x14ac:dyDescent="0.25">
      <c r="P231" s="1">
        <v>105</v>
      </c>
      <c r="Q231" s="1">
        <v>200000</v>
      </c>
      <c r="R231" s="8">
        <v>300000</v>
      </c>
      <c r="S231" s="8" t="str">
        <f t="shared" si="7"/>
        <v>105200000300000</v>
      </c>
      <c r="T231" s="8" t="s">
        <v>43</v>
      </c>
      <c r="U231" s="1">
        <f t="shared" si="6"/>
        <v>31416.658845217411</v>
      </c>
    </row>
    <row r="232" spans="16:21" x14ac:dyDescent="0.25">
      <c r="P232" s="1">
        <v>106</v>
      </c>
      <c r="Q232" s="1">
        <v>200000</v>
      </c>
      <c r="R232" s="8">
        <v>300000</v>
      </c>
      <c r="S232" s="8" t="str">
        <f t="shared" si="7"/>
        <v>106200000300000</v>
      </c>
      <c r="T232" s="8" t="s">
        <v>43</v>
      </c>
      <c r="U232" s="1">
        <f t="shared" si="6"/>
        <v>31416.658845217411</v>
      </c>
    </row>
    <row r="233" spans="16:21" x14ac:dyDescent="0.25">
      <c r="P233" s="1">
        <v>107</v>
      </c>
      <c r="Q233" s="1">
        <v>200000</v>
      </c>
      <c r="R233" s="8">
        <v>300000</v>
      </c>
      <c r="S233" s="8" t="str">
        <f t="shared" si="7"/>
        <v>107200000300000</v>
      </c>
      <c r="T233" s="8" t="s">
        <v>43</v>
      </c>
      <c r="U233" s="1">
        <f t="shared" si="6"/>
        <v>31416.658845217411</v>
      </c>
    </row>
    <row r="234" spans="16:21" x14ac:dyDescent="0.25">
      <c r="P234" s="1">
        <v>108</v>
      </c>
      <c r="Q234" s="1">
        <v>200000</v>
      </c>
      <c r="R234" s="8">
        <v>300000</v>
      </c>
      <c r="S234" s="8" t="str">
        <f t="shared" si="7"/>
        <v>108200000300000</v>
      </c>
      <c r="T234" s="8" t="s">
        <v>43</v>
      </c>
      <c r="U234" s="1">
        <f t="shared" si="6"/>
        <v>31416.658845217411</v>
      </c>
    </row>
    <row r="235" spans="16:21" x14ac:dyDescent="0.25">
      <c r="P235" s="1">
        <v>109</v>
      </c>
      <c r="Q235" s="1">
        <v>200000</v>
      </c>
      <c r="R235" s="8">
        <v>300000</v>
      </c>
      <c r="S235" s="8" t="str">
        <f t="shared" si="7"/>
        <v>109200000300000</v>
      </c>
      <c r="T235" s="8" t="s">
        <v>43</v>
      </c>
      <c r="U235" s="1">
        <f t="shared" si="6"/>
        <v>31416.658845217411</v>
      </c>
    </row>
    <row r="236" spans="16:21" x14ac:dyDescent="0.25">
      <c r="P236" s="1">
        <v>110</v>
      </c>
      <c r="Q236" s="1">
        <v>200000</v>
      </c>
      <c r="R236" s="8">
        <v>300000</v>
      </c>
      <c r="S236" s="8" t="str">
        <f t="shared" si="7"/>
        <v>110200000300000</v>
      </c>
      <c r="T236" s="8" t="s">
        <v>43</v>
      </c>
      <c r="U236" s="1">
        <f t="shared" si="6"/>
        <v>31416.658845217411</v>
      </c>
    </row>
    <row r="237" spans="16:21" x14ac:dyDescent="0.25">
      <c r="P237" s="1">
        <v>111</v>
      </c>
      <c r="Q237" s="1">
        <v>200000</v>
      </c>
      <c r="R237" s="8">
        <v>300000</v>
      </c>
      <c r="S237" s="8" t="str">
        <f t="shared" si="7"/>
        <v>111200000300000</v>
      </c>
      <c r="T237" s="8" t="s">
        <v>43</v>
      </c>
      <c r="U237" s="1">
        <f t="shared" si="6"/>
        <v>31416.658845217411</v>
      </c>
    </row>
    <row r="238" spans="16:21" x14ac:dyDescent="0.25">
      <c r="P238" s="1">
        <v>112</v>
      </c>
      <c r="Q238" s="1">
        <v>200000</v>
      </c>
      <c r="R238" s="8">
        <v>300000</v>
      </c>
      <c r="S238" s="8" t="str">
        <f t="shared" si="7"/>
        <v>112200000300000</v>
      </c>
      <c r="T238" s="8" t="s">
        <v>43</v>
      </c>
      <c r="U238" s="1">
        <f t="shared" si="6"/>
        <v>31416.658845217411</v>
      </c>
    </row>
    <row r="239" spans="16:21" x14ac:dyDescent="0.25">
      <c r="P239" s="1">
        <v>113</v>
      </c>
      <c r="Q239" s="1">
        <v>200000</v>
      </c>
      <c r="R239" s="8">
        <v>300000</v>
      </c>
      <c r="S239" s="8" t="str">
        <f t="shared" si="7"/>
        <v>113200000300000</v>
      </c>
      <c r="T239" s="8" t="s">
        <v>43</v>
      </c>
      <c r="U239" s="1">
        <f t="shared" si="6"/>
        <v>31416.658845217411</v>
      </c>
    </row>
    <row r="240" spans="16:21" x14ac:dyDescent="0.25">
      <c r="P240" s="1">
        <v>114</v>
      </c>
      <c r="Q240" s="1">
        <v>200000</v>
      </c>
      <c r="R240" s="8">
        <v>300000</v>
      </c>
      <c r="S240" s="8" t="str">
        <f t="shared" si="7"/>
        <v>114200000300000</v>
      </c>
      <c r="T240" s="8" t="s">
        <v>43</v>
      </c>
      <c r="U240" s="1">
        <f t="shared" si="6"/>
        <v>31416.658845217411</v>
      </c>
    </row>
    <row r="241" spans="16:21" x14ac:dyDescent="0.25">
      <c r="P241" s="1">
        <v>115</v>
      </c>
      <c r="Q241" s="1">
        <v>200000</v>
      </c>
      <c r="R241" s="8">
        <v>300000</v>
      </c>
      <c r="S241" s="8" t="str">
        <f t="shared" si="7"/>
        <v>115200000300000</v>
      </c>
      <c r="T241" s="8" t="s">
        <v>43</v>
      </c>
      <c r="U241" s="1">
        <f t="shared" si="6"/>
        <v>31416.658845217411</v>
      </c>
    </row>
    <row r="242" spans="16:21" x14ac:dyDescent="0.25">
      <c r="P242" s="1">
        <v>116</v>
      </c>
      <c r="Q242" s="1">
        <v>200000</v>
      </c>
      <c r="R242" s="8">
        <v>300000</v>
      </c>
      <c r="S242" s="8" t="str">
        <f t="shared" si="7"/>
        <v>116200000300000</v>
      </c>
      <c r="T242" s="8" t="s">
        <v>43</v>
      </c>
      <c r="U242" s="1">
        <f t="shared" si="6"/>
        <v>31416.658845217411</v>
      </c>
    </row>
    <row r="243" spans="16:21" x14ac:dyDescent="0.25">
      <c r="P243" s="1">
        <v>117</v>
      </c>
      <c r="Q243" s="1">
        <v>200000</v>
      </c>
      <c r="R243" s="8">
        <v>300000</v>
      </c>
      <c r="S243" s="8" t="str">
        <f t="shared" si="7"/>
        <v>117200000300000</v>
      </c>
      <c r="T243" s="8" t="s">
        <v>43</v>
      </c>
      <c r="U243" s="1">
        <f t="shared" si="6"/>
        <v>31416.658845217411</v>
      </c>
    </row>
    <row r="244" spans="16:21" x14ac:dyDescent="0.25">
      <c r="P244" s="1">
        <v>118</v>
      </c>
      <c r="Q244" s="1">
        <v>200000</v>
      </c>
      <c r="R244" s="8">
        <v>300000</v>
      </c>
      <c r="S244" s="8" t="str">
        <f t="shared" si="7"/>
        <v>118200000300000</v>
      </c>
      <c r="T244" s="8" t="s">
        <v>43</v>
      </c>
      <c r="U244" s="1">
        <f t="shared" si="6"/>
        <v>31416.658845217411</v>
      </c>
    </row>
    <row r="245" spans="16:21" x14ac:dyDescent="0.25">
      <c r="P245" s="1">
        <v>119</v>
      </c>
      <c r="Q245" s="1">
        <v>200000</v>
      </c>
      <c r="R245" s="8">
        <v>300000</v>
      </c>
      <c r="S245" s="8" t="str">
        <f t="shared" si="7"/>
        <v>119200000300000</v>
      </c>
      <c r="T245" s="8" t="s">
        <v>43</v>
      </c>
      <c r="U245" s="1">
        <f t="shared" si="6"/>
        <v>31416.658845217411</v>
      </c>
    </row>
    <row r="246" spans="16:21" x14ac:dyDescent="0.25">
      <c r="P246" s="1">
        <v>120</v>
      </c>
      <c r="Q246" s="1">
        <v>200000</v>
      </c>
      <c r="R246" s="8">
        <v>300000</v>
      </c>
      <c r="S246" s="8" t="str">
        <f t="shared" si="7"/>
        <v>120200000300000</v>
      </c>
      <c r="T246" s="8" t="s">
        <v>43</v>
      </c>
      <c r="U246" s="1">
        <f t="shared" si="6"/>
        <v>31416.658845217411</v>
      </c>
    </row>
    <row r="247" spans="16:21" x14ac:dyDescent="0.25">
      <c r="P247" s="1">
        <v>121</v>
      </c>
      <c r="Q247" s="1">
        <v>200000</v>
      </c>
      <c r="R247" s="8">
        <v>300000</v>
      </c>
      <c r="S247" s="8" t="str">
        <f t="shared" si="7"/>
        <v>121200000300000</v>
      </c>
      <c r="T247" s="8" t="s">
        <v>43</v>
      </c>
      <c r="U247" s="1">
        <f t="shared" si="6"/>
        <v>31416.658845217411</v>
      </c>
    </row>
    <row r="248" spans="16:21" x14ac:dyDescent="0.25">
      <c r="P248" s="1">
        <v>122</v>
      </c>
      <c r="Q248" s="1">
        <v>200000</v>
      </c>
      <c r="R248" s="8">
        <v>300000</v>
      </c>
      <c r="S248" s="8" t="str">
        <f t="shared" si="7"/>
        <v>122200000300000</v>
      </c>
      <c r="T248" s="8" t="s">
        <v>43</v>
      </c>
      <c r="U248" s="1">
        <f t="shared" si="6"/>
        <v>31416.658845217411</v>
      </c>
    </row>
    <row r="249" spans="16:21" x14ac:dyDescent="0.25">
      <c r="P249" s="1">
        <v>123</v>
      </c>
      <c r="Q249" s="1">
        <v>200000</v>
      </c>
      <c r="R249" s="8">
        <v>300000</v>
      </c>
      <c r="S249" s="8" t="str">
        <f t="shared" si="7"/>
        <v>123200000300000</v>
      </c>
      <c r="T249" s="8" t="s">
        <v>43</v>
      </c>
      <c r="U249" s="1">
        <f t="shared" si="6"/>
        <v>31416.658845217411</v>
      </c>
    </row>
    <row r="250" spans="16:21" x14ac:dyDescent="0.25">
      <c r="P250" s="1">
        <v>124</v>
      </c>
      <c r="Q250" s="1">
        <v>200000</v>
      </c>
      <c r="R250" s="8">
        <v>300000</v>
      </c>
      <c r="S250" s="8" t="str">
        <f t="shared" si="7"/>
        <v>124200000300000</v>
      </c>
      <c r="T250" s="8" t="s">
        <v>43</v>
      </c>
      <c r="U250" s="1">
        <f t="shared" si="6"/>
        <v>31416.658845217411</v>
      </c>
    </row>
    <row r="251" spans="16:21" x14ac:dyDescent="0.25">
      <c r="P251" s="1">
        <v>125</v>
      </c>
      <c r="Q251" s="1">
        <v>200000</v>
      </c>
      <c r="R251" s="8">
        <v>300000</v>
      </c>
      <c r="S251" s="8" t="str">
        <f t="shared" si="7"/>
        <v>125200000300000</v>
      </c>
      <c r="T251" s="8" t="s">
        <v>43</v>
      </c>
      <c r="U251" s="1">
        <f t="shared" si="6"/>
        <v>31416.658845217411</v>
      </c>
    </row>
    <row r="252" spans="16:21" x14ac:dyDescent="0.25">
      <c r="P252" s="1">
        <v>1</v>
      </c>
      <c r="Q252" s="1">
        <v>200000</v>
      </c>
      <c r="R252" s="8">
        <v>400000</v>
      </c>
      <c r="S252" s="8" t="str">
        <f t="shared" si="7"/>
        <v>1200000400000</v>
      </c>
      <c r="T252" s="8" t="s">
        <v>48</v>
      </c>
      <c r="U252" s="1">
        <f>VLOOKUP(T252,$A$4:$N$14,4,FALSE)</f>
        <v>1841.3327289211243</v>
      </c>
    </row>
    <row r="253" spans="16:21" x14ac:dyDescent="0.25">
      <c r="P253" s="1">
        <v>2</v>
      </c>
      <c r="Q253" s="1">
        <v>200000</v>
      </c>
      <c r="R253" s="8">
        <v>400000</v>
      </c>
      <c r="S253" s="8" t="str">
        <f t="shared" si="7"/>
        <v>2200000400000</v>
      </c>
      <c r="T253" s="8" t="s">
        <v>48</v>
      </c>
      <c r="U253" s="1">
        <f t="shared" ref="U253:U316" si="8">VLOOKUP(T253,$A$4:$N$14,4,FALSE)</f>
        <v>1841.3327289211243</v>
      </c>
    </row>
    <row r="254" spans="16:21" x14ac:dyDescent="0.25">
      <c r="P254" s="1">
        <v>3</v>
      </c>
      <c r="Q254" s="1">
        <v>200000</v>
      </c>
      <c r="R254" s="8">
        <v>400000</v>
      </c>
      <c r="S254" s="8" t="str">
        <f t="shared" si="7"/>
        <v>3200000400000</v>
      </c>
      <c r="T254" s="8" t="s">
        <v>48</v>
      </c>
      <c r="U254" s="1">
        <f t="shared" si="8"/>
        <v>1841.3327289211243</v>
      </c>
    </row>
    <row r="255" spans="16:21" x14ac:dyDescent="0.25">
      <c r="P255" s="1">
        <v>4</v>
      </c>
      <c r="Q255" s="1">
        <v>200000</v>
      </c>
      <c r="R255" s="8">
        <v>400000</v>
      </c>
      <c r="S255" s="8" t="str">
        <f t="shared" si="7"/>
        <v>4200000400000</v>
      </c>
      <c r="T255" s="8" t="s">
        <v>48</v>
      </c>
      <c r="U255" s="1">
        <f t="shared" si="8"/>
        <v>1841.3327289211243</v>
      </c>
    </row>
    <row r="256" spans="16:21" x14ac:dyDescent="0.25">
      <c r="P256" s="1">
        <v>5</v>
      </c>
      <c r="Q256" s="1">
        <v>200000</v>
      </c>
      <c r="R256" s="8">
        <v>400000</v>
      </c>
      <c r="S256" s="8" t="str">
        <f t="shared" si="7"/>
        <v>5200000400000</v>
      </c>
      <c r="T256" s="8" t="s">
        <v>48</v>
      </c>
      <c r="U256" s="1">
        <f t="shared" si="8"/>
        <v>1841.3327289211243</v>
      </c>
    </row>
    <row r="257" spans="16:21" x14ac:dyDescent="0.25">
      <c r="P257" s="1">
        <v>6</v>
      </c>
      <c r="Q257" s="1">
        <v>200000</v>
      </c>
      <c r="R257" s="8">
        <v>400000</v>
      </c>
      <c r="S257" s="8" t="str">
        <f t="shared" si="7"/>
        <v>6200000400000</v>
      </c>
      <c r="T257" s="8" t="s">
        <v>48</v>
      </c>
      <c r="U257" s="1">
        <f t="shared" si="8"/>
        <v>1841.3327289211243</v>
      </c>
    </row>
    <row r="258" spans="16:21" x14ac:dyDescent="0.25">
      <c r="P258" s="1">
        <v>7</v>
      </c>
      <c r="Q258" s="1">
        <v>200000</v>
      </c>
      <c r="R258" s="8">
        <v>400000</v>
      </c>
      <c r="S258" s="8" t="str">
        <f t="shared" si="7"/>
        <v>7200000400000</v>
      </c>
      <c r="T258" s="8" t="s">
        <v>48</v>
      </c>
      <c r="U258" s="1">
        <f t="shared" si="8"/>
        <v>1841.3327289211243</v>
      </c>
    </row>
    <row r="259" spans="16:21" x14ac:dyDescent="0.25">
      <c r="P259" s="1">
        <v>8</v>
      </c>
      <c r="Q259" s="1">
        <v>200000</v>
      </c>
      <c r="R259" s="8">
        <v>400000</v>
      </c>
      <c r="S259" s="8" t="str">
        <f t="shared" ref="S259:S322" si="9">P259&amp;Q259&amp;R259</f>
        <v>8200000400000</v>
      </c>
      <c r="T259" s="8" t="s">
        <v>48</v>
      </c>
      <c r="U259" s="1">
        <f t="shared" si="8"/>
        <v>1841.3327289211243</v>
      </c>
    </row>
    <row r="260" spans="16:21" x14ac:dyDescent="0.25">
      <c r="P260" s="1">
        <v>9</v>
      </c>
      <c r="Q260" s="1">
        <v>200000</v>
      </c>
      <c r="R260" s="8">
        <v>400000</v>
      </c>
      <c r="S260" s="8" t="str">
        <f t="shared" si="9"/>
        <v>9200000400000</v>
      </c>
      <c r="T260" s="8" t="s">
        <v>48</v>
      </c>
      <c r="U260" s="1">
        <f t="shared" si="8"/>
        <v>1841.3327289211243</v>
      </c>
    </row>
    <row r="261" spans="16:21" x14ac:dyDescent="0.25">
      <c r="P261" s="1">
        <v>10</v>
      </c>
      <c r="Q261" s="1">
        <v>200000</v>
      </c>
      <c r="R261" s="8">
        <v>400000</v>
      </c>
      <c r="S261" s="8" t="str">
        <f t="shared" si="9"/>
        <v>10200000400000</v>
      </c>
      <c r="T261" s="8" t="s">
        <v>48</v>
      </c>
      <c r="U261" s="1">
        <f t="shared" si="8"/>
        <v>1841.3327289211243</v>
      </c>
    </row>
    <row r="262" spans="16:21" x14ac:dyDescent="0.25">
      <c r="P262" s="1">
        <v>11</v>
      </c>
      <c r="Q262" s="1">
        <v>200000</v>
      </c>
      <c r="R262" s="8">
        <v>400000</v>
      </c>
      <c r="S262" s="8" t="str">
        <f t="shared" si="9"/>
        <v>11200000400000</v>
      </c>
      <c r="T262" s="8" t="s">
        <v>48</v>
      </c>
      <c r="U262" s="1">
        <f t="shared" si="8"/>
        <v>1841.3327289211243</v>
      </c>
    </row>
    <row r="263" spans="16:21" x14ac:dyDescent="0.25">
      <c r="P263" s="1">
        <v>12</v>
      </c>
      <c r="Q263" s="1">
        <v>200000</v>
      </c>
      <c r="R263" s="8">
        <v>400000</v>
      </c>
      <c r="S263" s="8" t="str">
        <f t="shared" si="9"/>
        <v>12200000400000</v>
      </c>
      <c r="T263" s="8" t="s">
        <v>48</v>
      </c>
      <c r="U263" s="1">
        <f t="shared" si="8"/>
        <v>1841.3327289211243</v>
      </c>
    </row>
    <row r="264" spans="16:21" x14ac:dyDescent="0.25">
      <c r="P264" s="1">
        <v>13</v>
      </c>
      <c r="Q264" s="1">
        <v>200000</v>
      </c>
      <c r="R264" s="8">
        <v>400000</v>
      </c>
      <c r="S264" s="8" t="str">
        <f t="shared" si="9"/>
        <v>13200000400000</v>
      </c>
      <c r="T264" s="8" t="s">
        <v>48</v>
      </c>
      <c r="U264" s="1">
        <f t="shared" si="8"/>
        <v>1841.3327289211243</v>
      </c>
    </row>
    <row r="265" spans="16:21" x14ac:dyDescent="0.25">
      <c r="P265" s="1">
        <v>14</v>
      </c>
      <c r="Q265" s="1">
        <v>200000</v>
      </c>
      <c r="R265" s="8">
        <v>400000</v>
      </c>
      <c r="S265" s="8" t="str">
        <f t="shared" si="9"/>
        <v>14200000400000</v>
      </c>
      <c r="T265" s="8" t="s">
        <v>48</v>
      </c>
      <c r="U265" s="1">
        <f t="shared" si="8"/>
        <v>1841.3327289211243</v>
      </c>
    </row>
    <row r="266" spans="16:21" x14ac:dyDescent="0.25">
      <c r="P266" s="1">
        <v>15</v>
      </c>
      <c r="Q266" s="1">
        <v>200000</v>
      </c>
      <c r="R266" s="8">
        <v>400000</v>
      </c>
      <c r="S266" s="8" t="str">
        <f t="shared" si="9"/>
        <v>15200000400000</v>
      </c>
      <c r="T266" s="8" t="s">
        <v>48</v>
      </c>
      <c r="U266" s="1">
        <f t="shared" si="8"/>
        <v>1841.3327289211243</v>
      </c>
    </row>
    <row r="267" spans="16:21" x14ac:dyDescent="0.25">
      <c r="P267" s="1">
        <v>16</v>
      </c>
      <c r="Q267" s="1">
        <v>200000</v>
      </c>
      <c r="R267" s="8">
        <v>400000</v>
      </c>
      <c r="S267" s="8" t="str">
        <f t="shared" si="9"/>
        <v>16200000400000</v>
      </c>
      <c r="T267" s="8" t="s">
        <v>48</v>
      </c>
      <c r="U267" s="1">
        <f t="shared" si="8"/>
        <v>1841.3327289211243</v>
      </c>
    </row>
    <row r="268" spans="16:21" x14ac:dyDescent="0.25">
      <c r="P268" s="1">
        <v>17</v>
      </c>
      <c r="Q268" s="1">
        <v>200000</v>
      </c>
      <c r="R268" s="8">
        <v>400000</v>
      </c>
      <c r="S268" s="8" t="str">
        <f t="shared" si="9"/>
        <v>17200000400000</v>
      </c>
      <c r="T268" s="8" t="s">
        <v>48</v>
      </c>
      <c r="U268" s="1">
        <f t="shared" si="8"/>
        <v>1841.3327289211243</v>
      </c>
    </row>
    <row r="269" spans="16:21" x14ac:dyDescent="0.25">
      <c r="P269" s="1">
        <v>18</v>
      </c>
      <c r="Q269" s="1">
        <v>200000</v>
      </c>
      <c r="R269" s="8">
        <v>400000</v>
      </c>
      <c r="S269" s="8" t="str">
        <f t="shared" si="9"/>
        <v>18200000400000</v>
      </c>
      <c r="T269" s="8" t="s">
        <v>48</v>
      </c>
      <c r="U269" s="1">
        <f t="shared" si="8"/>
        <v>1841.3327289211243</v>
      </c>
    </row>
    <row r="270" spans="16:21" x14ac:dyDescent="0.25">
      <c r="P270" s="1">
        <v>19</v>
      </c>
      <c r="Q270" s="1">
        <v>200000</v>
      </c>
      <c r="R270" s="8">
        <v>400000</v>
      </c>
      <c r="S270" s="8" t="str">
        <f t="shared" si="9"/>
        <v>19200000400000</v>
      </c>
      <c r="T270" s="8" t="s">
        <v>48</v>
      </c>
      <c r="U270" s="1">
        <f t="shared" si="8"/>
        <v>1841.3327289211243</v>
      </c>
    </row>
    <row r="271" spans="16:21" x14ac:dyDescent="0.25">
      <c r="P271" s="1">
        <v>20</v>
      </c>
      <c r="Q271" s="1">
        <v>200000</v>
      </c>
      <c r="R271" s="8">
        <v>400000</v>
      </c>
      <c r="S271" s="8" t="str">
        <f t="shared" si="9"/>
        <v>20200000400000</v>
      </c>
      <c r="T271" s="8" t="s">
        <v>48</v>
      </c>
      <c r="U271" s="1">
        <f t="shared" si="8"/>
        <v>1841.3327289211243</v>
      </c>
    </row>
    <row r="272" spans="16:21" x14ac:dyDescent="0.25">
      <c r="P272" s="1">
        <v>21</v>
      </c>
      <c r="Q272" s="1">
        <v>200000</v>
      </c>
      <c r="R272" s="8">
        <v>400000</v>
      </c>
      <c r="S272" s="8" t="str">
        <f t="shared" si="9"/>
        <v>21200000400000</v>
      </c>
      <c r="T272" s="8" t="s">
        <v>48</v>
      </c>
      <c r="U272" s="1">
        <f t="shared" si="8"/>
        <v>1841.3327289211243</v>
      </c>
    </row>
    <row r="273" spans="16:21" x14ac:dyDescent="0.25">
      <c r="P273" s="1">
        <v>22</v>
      </c>
      <c r="Q273" s="1">
        <v>200000</v>
      </c>
      <c r="R273" s="8">
        <v>400000</v>
      </c>
      <c r="S273" s="8" t="str">
        <f t="shared" si="9"/>
        <v>22200000400000</v>
      </c>
      <c r="T273" s="8" t="s">
        <v>48</v>
      </c>
      <c r="U273" s="1">
        <f t="shared" si="8"/>
        <v>1841.3327289211243</v>
      </c>
    </row>
    <row r="274" spans="16:21" x14ac:dyDescent="0.25">
      <c r="P274" s="1">
        <v>23</v>
      </c>
      <c r="Q274" s="1">
        <v>200000</v>
      </c>
      <c r="R274" s="8">
        <v>400000</v>
      </c>
      <c r="S274" s="8" t="str">
        <f t="shared" si="9"/>
        <v>23200000400000</v>
      </c>
      <c r="T274" s="8" t="s">
        <v>48</v>
      </c>
      <c r="U274" s="1">
        <f t="shared" si="8"/>
        <v>1841.3327289211243</v>
      </c>
    </row>
    <row r="275" spans="16:21" x14ac:dyDescent="0.25">
      <c r="P275" s="1">
        <v>24</v>
      </c>
      <c r="Q275" s="1">
        <v>200000</v>
      </c>
      <c r="R275" s="8">
        <v>400000</v>
      </c>
      <c r="S275" s="8" t="str">
        <f t="shared" si="9"/>
        <v>24200000400000</v>
      </c>
      <c r="T275" s="8" t="s">
        <v>48</v>
      </c>
      <c r="U275" s="1">
        <f t="shared" si="8"/>
        <v>1841.3327289211243</v>
      </c>
    </row>
    <row r="276" spans="16:21" x14ac:dyDescent="0.25">
      <c r="P276" s="1">
        <v>25</v>
      </c>
      <c r="Q276" s="1">
        <v>200000</v>
      </c>
      <c r="R276" s="8">
        <v>400000</v>
      </c>
      <c r="S276" s="8" t="str">
        <f t="shared" si="9"/>
        <v>25200000400000</v>
      </c>
      <c r="T276" s="8" t="s">
        <v>48</v>
      </c>
      <c r="U276" s="1">
        <f t="shared" si="8"/>
        <v>1841.3327289211243</v>
      </c>
    </row>
    <row r="277" spans="16:21" x14ac:dyDescent="0.25">
      <c r="P277" s="1">
        <v>26</v>
      </c>
      <c r="Q277" s="1">
        <v>200000</v>
      </c>
      <c r="R277" s="8">
        <v>400000</v>
      </c>
      <c r="S277" s="8" t="str">
        <f t="shared" si="9"/>
        <v>26200000400000</v>
      </c>
      <c r="T277" s="8" t="s">
        <v>34</v>
      </c>
      <c r="U277" s="1">
        <f t="shared" si="8"/>
        <v>2037.358283701484</v>
      </c>
    </row>
    <row r="278" spans="16:21" x14ac:dyDescent="0.25">
      <c r="P278" s="1">
        <v>27</v>
      </c>
      <c r="Q278" s="1">
        <v>200000</v>
      </c>
      <c r="R278" s="8">
        <v>400000</v>
      </c>
      <c r="S278" s="8" t="str">
        <f t="shared" si="9"/>
        <v>27200000400000</v>
      </c>
      <c r="T278" s="8" t="s">
        <v>34</v>
      </c>
      <c r="U278" s="1">
        <f t="shared" si="8"/>
        <v>2037.358283701484</v>
      </c>
    </row>
    <row r="279" spans="16:21" x14ac:dyDescent="0.25">
      <c r="P279" s="1">
        <v>28</v>
      </c>
      <c r="Q279" s="1">
        <v>200000</v>
      </c>
      <c r="R279" s="8">
        <v>400000</v>
      </c>
      <c r="S279" s="8" t="str">
        <f t="shared" si="9"/>
        <v>28200000400000</v>
      </c>
      <c r="T279" s="8" t="s">
        <v>34</v>
      </c>
      <c r="U279" s="1">
        <f t="shared" si="8"/>
        <v>2037.358283701484</v>
      </c>
    </row>
    <row r="280" spans="16:21" x14ac:dyDescent="0.25">
      <c r="P280" s="1">
        <v>29</v>
      </c>
      <c r="Q280" s="1">
        <v>200000</v>
      </c>
      <c r="R280" s="8">
        <v>400000</v>
      </c>
      <c r="S280" s="8" t="str">
        <f t="shared" si="9"/>
        <v>29200000400000</v>
      </c>
      <c r="T280" s="8" t="s">
        <v>34</v>
      </c>
      <c r="U280" s="1">
        <f t="shared" si="8"/>
        <v>2037.358283701484</v>
      </c>
    </row>
    <row r="281" spans="16:21" x14ac:dyDescent="0.25">
      <c r="P281" s="1">
        <v>30</v>
      </c>
      <c r="Q281" s="1">
        <v>200000</v>
      </c>
      <c r="R281" s="8">
        <v>400000</v>
      </c>
      <c r="S281" s="8" t="str">
        <f t="shared" si="9"/>
        <v>30200000400000</v>
      </c>
      <c r="T281" s="8" t="s">
        <v>34</v>
      </c>
      <c r="U281" s="1">
        <f t="shared" si="8"/>
        <v>2037.358283701484</v>
      </c>
    </row>
    <row r="282" spans="16:21" x14ac:dyDescent="0.25">
      <c r="P282" s="1">
        <v>31</v>
      </c>
      <c r="Q282" s="1">
        <v>200000</v>
      </c>
      <c r="R282" s="8">
        <v>400000</v>
      </c>
      <c r="S282" s="8" t="str">
        <f t="shared" si="9"/>
        <v>31200000400000</v>
      </c>
      <c r="T282" s="8" t="s">
        <v>34</v>
      </c>
      <c r="U282" s="1">
        <f t="shared" si="8"/>
        <v>2037.358283701484</v>
      </c>
    </row>
    <row r="283" spans="16:21" x14ac:dyDescent="0.25">
      <c r="P283" s="1">
        <v>32</v>
      </c>
      <c r="Q283" s="1">
        <v>200000</v>
      </c>
      <c r="R283" s="8">
        <v>400000</v>
      </c>
      <c r="S283" s="8" t="str">
        <f t="shared" si="9"/>
        <v>32200000400000</v>
      </c>
      <c r="T283" s="8" t="s">
        <v>34</v>
      </c>
      <c r="U283" s="1">
        <f t="shared" si="8"/>
        <v>2037.358283701484</v>
      </c>
    </row>
    <row r="284" spans="16:21" x14ac:dyDescent="0.25">
      <c r="P284" s="1">
        <v>33</v>
      </c>
      <c r="Q284" s="1">
        <v>200000</v>
      </c>
      <c r="R284" s="8">
        <v>400000</v>
      </c>
      <c r="S284" s="8" t="str">
        <f t="shared" si="9"/>
        <v>33200000400000</v>
      </c>
      <c r="T284" s="8" t="s">
        <v>34</v>
      </c>
      <c r="U284" s="1">
        <f t="shared" si="8"/>
        <v>2037.358283701484</v>
      </c>
    </row>
    <row r="285" spans="16:21" x14ac:dyDescent="0.25">
      <c r="P285" s="1">
        <v>34</v>
      </c>
      <c r="Q285" s="1">
        <v>200000</v>
      </c>
      <c r="R285" s="8">
        <v>400000</v>
      </c>
      <c r="S285" s="8" t="str">
        <f t="shared" si="9"/>
        <v>34200000400000</v>
      </c>
      <c r="T285" s="8" t="s">
        <v>34</v>
      </c>
      <c r="U285" s="1">
        <f t="shared" si="8"/>
        <v>2037.358283701484</v>
      </c>
    </row>
    <row r="286" spans="16:21" x14ac:dyDescent="0.25">
      <c r="P286" s="1">
        <v>35</v>
      </c>
      <c r="Q286" s="1">
        <v>200000</v>
      </c>
      <c r="R286" s="8">
        <v>400000</v>
      </c>
      <c r="S286" s="8" t="str">
        <f t="shared" si="9"/>
        <v>35200000400000</v>
      </c>
      <c r="T286" s="8" t="s">
        <v>34</v>
      </c>
      <c r="U286" s="1">
        <f t="shared" si="8"/>
        <v>2037.358283701484</v>
      </c>
    </row>
    <row r="287" spans="16:21" x14ac:dyDescent="0.25">
      <c r="P287" s="1">
        <v>36</v>
      </c>
      <c r="Q287" s="1">
        <v>200000</v>
      </c>
      <c r="R287" s="8">
        <v>400000</v>
      </c>
      <c r="S287" s="8" t="str">
        <f t="shared" si="9"/>
        <v>36200000400000</v>
      </c>
      <c r="T287" s="8" t="s">
        <v>35</v>
      </c>
      <c r="U287" s="1">
        <f t="shared" si="8"/>
        <v>2732.4504810946673</v>
      </c>
    </row>
    <row r="288" spans="16:21" x14ac:dyDescent="0.25">
      <c r="P288" s="1">
        <v>37</v>
      </c>
      <c r="Q288" s="1">
        <v>200000</v>
      </c>
      <c r="R288" s="8">
        <v>400000</v>
      </c>
      <c r="S288" s="8" t="str">
        <f t="shared" si="9"/>
        <v>37200000400000</v>
      </c>
      <c r="T288" s="8" t="s">
        <v>35</v>
      </c>
      <c r="U288" s="1">
        <f t="shared" si="8"/>
        <v>2732.4504810946673</v>
      </c>
    </row>
    <row r="289" spans="16:21" x14ac:dyDescent="0.25">
      <c r="P289" s="1">
        <v>38</v>
      </c>
      <c r="Q289" s="1">
        <v>200000</v>
      </c>
      <c r="R289" s="8">
        <v>400000</v>
      </c>
      <c r="S289" s="8" t="str">
        <f t="shared" si="9"/>
        <v>38200000400000</v>
      </c>
      <c r="T289" s="8" t="s">
        <v>35</v>
      </c>
      <c r="U289" s="1">
        <f t="shared" si="8"/>
        <v>2732.4504810946673</v>
      </c>
    </row>
    <row r="290" spans="16:21" x14ac:dyDescent="0.25">
      <c r="P290" s="1">
        <v>39</v>
      </c>
      <c r="Q290" s="1">
        <v>200000</v>
      </c>
      <c r="R290" s="8">
        <v>400000</v>
      </c>
      <c r="S290" s="8" t="str">
        <f t="shared" si="9"/>
        <v>39200000400000</v>
      </c>
      <c r="T290" s="8" t="s">
        <v>35</v>
      </c>
      <c r="U290" s="1">
        <f t="shared" si="8"/>
        <v>2732.4504810946673</v>
      </c>
    </row>
    <row r="291" spans="16:21" x14ac:dyDescent="0.25">
      <c r="P291" s="1">
        <v>40</v>
      </c>
      <c r="Q291" s="1">
        <v>200000</v>
      </c>
      <c r="R291" s="8">
        <v>400000</v>
      </c>
      <c r="S291" s="8" t="str">
        <f t="shared" si="9"/>
        <v>40200000400000</v>
      </c>
      <c r="T291" s="8" t="s">
        <v>35</v>
      </c>
      <c r="U291" s="1">
        <f t="shared" si="8"/>
        <v>2732.4504810946673</v>
      </c>
    </row>
    <row r="292" spans="16:21" x14ac:dyDescent="0.25">
      <c r="P292" s="1">
        <v>41</v>
      </c>
      <c r="Q292" s="1">
        <v>200000</v>
      </c>
      <c r="R292" s="8">
        <v>400000</v>
      </c>
      <c r="S292" s="8" t="str">
        <f t="shared" si="9"/>
        <v>41200000400000</v>
      </c>
      <c r="T292" s="8" t="s">
        <v>35</v>
      </c>
      <c r="U292" s="1">
        <f t="shared" si="8"/>
        <v>2732.4504810946673</v>
      </c>
    </row>
    <row r="293" spans="16:21" x14ac:dyDescent="0.25">
      <c r="P293" s="1">
        <v>42</v>
      </c>
      <c r="Q293" s="1">
        <v>200000</v>
      </c>
      <c r="R293" s="8">
        <v>400000</v>
      </c>
      <c r="S293" s="8" t="str">
        <f t="shared" si="9"/>
        <v>42200000400000</v>
      </c>
      <c r="T293" s="8" t="s">
        <v>35</v>
      </c>
      <c r="U293" s="1">
        <f t="shared" si="8"/>
        <v>2732.4504810946673</v>
      </c>
    </row>
    <row r="294" spans="16:21" x14ac:dyDescent="0.25">
      <c r="P294" s="1">
        <v>43</v>
      </c>
      <c r="Q294" s="1">
        <v>200000</v>
      </c>
      <c r="R294" s="8">
        <v>400000</v>
      </c>
      <c r="S294" s="8" t="str">
        <f t="shared" si="9"/>
        <v>43200000400000</v>
      </c>
      <c r="T294" s="8" t="s">
        <v>35</v>
      </c>
      <c r="U294" s="1">
        <f t="shared" si="8"/>
        <v>2732.4504810946673</v>
      </c>
    </row>
    <row r="295" spans="16:21" x14ac:dyDescent="0.25">
      <c r="P295" s="1">
        <v>44</v>
      </c>
      <c r="Q295" s="1">
        <v>200000</v>
      </c>
      <c r="R295" s="8">
        <v>400000</v>
      </c>
      <c r="S295" s="8" t="str">
        <f t="shared" si="9"/>
        <v>44200000400000</v>
      </c>
      <c r="T295" s="8" t="s">
        <v>35</v>
      </c>
      <c r="U295" s="1">
        <f t="shared" si="8"/>
        <v>2732.4504810946673</v>
      </c>
    </row>
    <row r="296" spans="16:21" x14ac:dyDescent="0.25">
      <c r="P296" s="1">
        <v>45</v>
      </c>
      <c r="Q296" s="1">
        <v>200000</v>
      </c>
      <c r="R296" s="8">
        <v>400000</v>
      </c>
      <c r="S296" s="8" t="str">
        <f t="shared" si="9"/>
        <v>45200000400000</v>
      </c>
      <c r="T296" s="8" t="s">
        <v>35</v>
      </c>
      <c r="U296" s="1">
        <f t="shared" si="8"/>
        <v>2732.4504810946673</v>
      </c>
    </row>
    <row r="297" spans="16:21" x14ac:dyDescent="0.25">
      <c r="P297" s="1">
        <v>46</v>
      </c>
      <c r="Q297" s="1">
        <v>200000</v>
      </c>
      <c r="R297" s="8">
        <v>400000</v>
      </c>
      <c r="S297" s="8" t="str">
        <f t="shared" si="9"/>
        <v>46200000400000</v>
      </c>
      <c r="T297" s="8" t="s">
        <v>36</v>
      </c>
      <c r="U297" s="1">
        <f t="shared" si="8"/>
        <v>4556.5460360308389</v>
      </c>
    </row>
    <row r="298" spans="16:21" x14ac:dyDescent="0.25">
      <c r="P298" s="1">
        <v>47</v>
      </c>
      <c r="Q298" s="1">
        <v>200000</v>
      </c>
      <c r="R298" s="8">
        <v>400000</v>
      </c>
      <c r="S298" s="8" t="str">
        <f t="shared" si="9"/>
        <v>47200000400000</v>
      </c>
      <c r="T298" s="8" t="s">
        <v>36</v>
      </c>
      <c r="U298" s="1">
        <f t="shared" si="8"/>
        <v>4556.5460360308389</v>
      </c>
    </row>
    <row r="299" spans="16:21" x14ac:dyDescent="0.25">
      <c r="P299" s="1">
        <v>48</v>
      </c>
      <c r="Q299" s="1">
        <v>200000</v>
      </c>
      <c r="R299" s="8">
        <v>400000</v>
      </c>
      <c r="S299" s="8" t="str">
        <f t="shared" si="9"/>
        <v>48200000400000</v>
      </c>
      <c r="T299" s="8" t="s">
        <v>36</v>
      </c>
      <c r="U299" s="1">
        <f t="shared" si="8"/>
        <v>4556.5460360308389</v>
      </c>
    </row>
    <row r="300" spans="16:21" x14ac:dyDescent="0.25">
      <c r="P300" s="1">
        <v>49</v>
      </c>
      <c r="Q300" s="1">
        <v>200000</v>
      </c>
      <c r="R300" s="8">
        <v>400000</v>
      </c>
      <c r="S300" s="8" t="str">
        <f t="shared" si="9"/>
        <v>49200000400000</v>
      </c>
      <c r="T300" s="8" t="s">
        <v>36</v>
      </c>
      <c r="U300" s="1">
        <f t="shared" si="8"/>
        <v>4556.5460360308389</v>
      </c>
    </row>
    <row r="301" spans="16:21" x14ac:dyDescent="0.25">
      <c r="P301" s="1">
        <v>50</v>
      </c>
      <c r="Q301" s="1">
        <v>200000</v>
      </c>
      <c r="R301" s="8">
        <v>400000</v>
      </c>
      <c r="S301" s="8" t="str">
        <f t="shared" si="9"/>
        <v>50200000400000</v>
      </c>
      <c r="T301" s="8" t="s">
        <v>36</v>
      </c>
      <c r="U301" s="1">
        <f t="shared" si="8"/>
        <v>4556.5460360308389</v>
      </c>
    </row>
    <row r="302" spans="16:21" x14ac:dyDescent="0.25">
      <c r="P302" s="1">
        <v>51</v>
      </c>
      <c r="Q302" s="1">
        <v>200000</v>
      </c>
      <c r="R302" s="8">
        <v>400000</v>
      </c>
      <c r="S302" s="8" t="str">
        <f t="shared" si="9"/>
        <v>51200000400000</v>
      </c>
      <c r="T302" s="8" t="s">
        <v>37</v>
      </c>
      <c r="U302" s="1">
        <f t="shared" si="8"/>
        <v>7518.5621597780164</v>
      </c>
    </row>
    <row r="303" spans="16:21" x14ac:dyDescent="0.25">
      <c r="P303" s="1">
        <v>52</v>
      </c>
      <c r="Q303" s="1">
        <v>200000</v>
      </c>
      <c r="R303" s="8">
        <v>400000</v>
      </c>
      <c r="S303" s="8" t="str">
        <f t="shared" si="9"/>
        <v>52200000400000</v>
      </c>
      <c r="T303" s="8" t="s">
        <v>37</v>
      </c>
      <c r="U303" s="1">
        <f t="shared" si="8"/>
        <v>7518.5621597780164</v>
      </c>
    </row>
    <row r="304" spans="16:21" x14ac:dyDescent="0.25">
      <c r="P304" s="1">
        <v>53</v>
      </c>
      <c r="Q304" s="1">
        <v>200000</v>
      </c>
      <c r="R304" s="8">
        <v>400000</v>
      </c>
      <c r="S304" s="8" t="str">
        <f t="shared" si="9"/>
        <v>53200000400000</v>
      </c>
      <c r="T304" s="8" t="s">
        <v>37</v>
      </c>
      <c r="U304" s="1">
        <f t="shared" si="8"/>
        <v>7518.5621597780164</v>
      </c>
    </row>
    <row r="305" spans="16:21" x14ac:dyDescent="0.25">
      <c r="P305" s="1">
        <v>54</v>
      </c>
      <c r="Q305" s="1">
        <v>200000</v>
      </c>
      <c r="R305" s="8">
        <v>400000</v>
      </c>
      <c r="S305" s="8" t="str">
        <f t="shared" si="9"/>
        <v>54200000400000</v>
      </c>
      <c r="T305" s="8" t="s">
        <v>37</v>
      </c>
      <c r="U305" s="1">
        <f t="shared" si="8"/>
        <v>7518.5621597780164</v>
      </c>
    </row>
    <row r="306" spans="16:21" x14ac:dyDescent="0.25">
      <c r="P306" s="1">
        <v>55</v>
      </c>
      <c r="Q306" s="1">
        <v>200000</v>
      </c>
      <c r="R306" s="8">
        <v>400000</v>
      </c>
      <c r="S306" s="8" t="str">
        <f t="shared" si="9"/>
        <v>55200000400000</v>
      </c>
      <c r="T306" s="8" t="s">
        <v>37</v>
      </c>
      <c r="U306" s="1">
        <f t="shared" si="8"/>
        <v>7518.5621597780164</v>
      </c>
    </row>
    <row r="307" spans="16:21" x14ac:dyDescent="0.25">
      <c r="P307" s="1">
        <v>56</v>
      </c>
      <c r="Q307" s="1">
        <v>200000</v>
      </c>
      <c r="R307" s="8">
        <v>400000</v>
      </c>
      <c r="S307" s="8" t="str">
        <f t="shared" si="9"/>
        <v>56200000400000</v>
      </c>
      <c r="T307" s="8" t="s">
        <v>38</v>
      </c>
      <c r="U307" s="1">
        <f t="shared" si="8"/>
        <v>9880.5029507053932</v>
      </c>
    </row>
    <row r="308" spans="16:21" x14ac:dyDescent="0.25">
      <c r="P308" s="1">
        <v>57</v>
      </c>
      <c r="Q308" s="1">
        <v>200000</v>
      </c>
      <c r="R308" s="8">
        <v>400000</v>
      </c>
      <c r="S308" s="8" t="str">
        <f t="shared" si="9"/>
        <v>57200000400000</v>
      </c>
      <c r="T308" s="8" t="s">
        <v>38</v>
      </c>
      <c r="U308" s="1">
        <f t="shared" si="8"/>
        <v>9880.5029507053932</v>
      </c>
    </row>
    <row r="309" spans="16:21" x14ac:dyDescent="0.25">
      <c r="P309" s="1">
        <v>58</v>
      </c>
      <c r="Q309" s="1">
        <v>200000</v>
      </c>
      <c r="R309" s="8">
        <v>400000</v>
      </c>
      <c r="S309" s="8" t="str">
        <f t="shared" si="9"/>
        <v>58200000400000</v>
      </c>
      <c r="T309" s="8" t="s">
        <v>38</v>
      </c>
      <c r="U309" s="1">
        <f t="shared" si="8"/>
        <v>9880.5029507053932</v>
      </c>
    </row>
    <row r="310" spans="16:21" x14ac:dyDescent="0.25">
      <c r="P310" s="1">
        <v>59</v>
      </c>
      <c r="Q310" s="1">
        <v>200000</v>
      </c>
      <c r="R310" s="8">
        <v>400000</v>
      </c>
      <c r="S310" s="8" t="str">
        <f t="shared" si="9"/>
        <v>59200000400000</v>
      </c>
      <c r="T310" s="8" t="s">
        <v>38</v>
      </c>
      <c r="U310" s="1">
        <f t="shared" si="8"/>
        <v>9880.5029507053932</v>
      </c>
    </row>
    <row r="311" spans="16:21" x14ac:dyDescent="0.25">
      <c r="P311" s="1">
        <v>60</v>
      </c>
      <c r="Q311" s="1">
        <v>200000</v>
      </c>
      <c r="R311" s="8">
        <v>400000</v>
      </c>
      <c r="S311" s="8" t="str">
        <f t="shared" si="9"/>
        <v>60200000400000</v>
      </c>
      <c r="T311" s="8" t="s">
        <v>38</v>
      </c>
      <c r="U311" s="1">
        <f t="shared" si="8"/>
        <v>9880.5029507053932</v>
      </c>
    </row>
    <row r="312" spans="16:21" x14ac:dyDescent="0.25">
      <c r="P312" s="1">
        <v>61</v>
      </c>
      <c r="Q312" s="1">
        <v>200000</v>
      </c>
      <c r="R312" s="8">
        <v>400000</v>
      </c>
      <c r="S312" s="8" t="str">
        <f t="shared" si="9"/>
        <v>61200000400000</v>
      </c>
      <c r="T312" s="8" t="s">
        <v>39</v>
      </c>
      <c r="U312" s="1">
        <f t="shared" si="8"/>
        <v>12544.317309551803</v>
      </c>
    </row>
    <row r="313" spans="16:21" x14ac:dyDescent="0.25">
      <c r="P313" s="1">
        <v>62</v>
      </c>
      <c r="Q313" s="1">
        <v>200000</v>
      </c>
      <c r="R313" s="8">
        <v>400000</v>
      </c>
      <c r="S313" s="8" t="str">
        <f t="shared" si="9"/>
        <v>62200000400000</v>
      </c>
      <c r="T313" s="8" t="s">
        <v>39</v>
      </c>
      <c r="U313" s="1">
        <f t="shared" si="8"/>
        <v>12544.317309551803</v>
      </c>
    </row>
    <row r="314" spans="16:21" x14ac:dyDescent="0.25">
      <c r="P314" s="1">
        <v>63</v>
      </c>
      <c r="Q314" s="1">
        <v>200000</v>
      </c>
      <c r="R314" s="8">
        <v>400000</v>
      </c>
      <c r="S314" s="8" t="str">
        <f t="shared" si="9"/>
        <v>63200000400000</v>
      </c>
      <c r="T314" s="8" t="s">
        <v>39</v>
      </c>
      <c r="U314" s="1">
        <f t="shared" si="8"/>
        <v>12544.317309551803</v>
      </c>
    </row>
    <row r="315" spans="16:21" x14ac:dyDescent="0.25">
      <c r="P315" s="1">
        <v>64</v>
      </c>
      <c r="Q315" s="1">
        <v>200000</v>
      </c>
      <c r="R315" s="8">
        <v>400000</v>
      </c>
      <c r="S315" s="8" t="str">
        <f t="shared" si="9"/>
        <v>64200000400000</v>
      </c>
      <c r="T315" s="8" t="s">
        <v>39</v>
      </c>
      <c r="U315" s="1">
        <f t="shared" si="8"/>
        <v>12544.317309551803</v>
      </c>
    </row>
    <row r="316" spans="16:21" x14ac:dyDescent="0.25">
      <c r="P316" s="1">
        <v>65</v>
      </c>
      <c r="Q316" s="1">
        <v>200000</v>
      </c>
      <c r="R316" s="8">
        <v>400000</v>
      </c>
      <c r="S316" s="8" t="str">
        <f t="shared" si="9"/>
        <v>65200000400000</v>
      </c>
      <c r="T316" s="8" t="s">
        <v>39</v>
      </c>
      <c r="U316" s="1">
        <f t="shared" si="8"/>
        <v>12544.317309551803</v>
      </c>
    </row>
    <row r="317" spans="16:21" x14ac:dyDescent="0.25">
      <c r="P317" s="1">
        <v>66</v>
      </c>
      <c r="Q317" s="1">
        <v>200000</v>
      </c>
      <c r="R317" s="8">
        <v>400000</v>
      </c>
      <c r="S317" s="8" t="str">
        <f t="shared" si="9"/>
        <v>66200000400000</v>
      </c>
      <c r="T317" s="8" t="s">
        <v>40</v>
      </c>
      <c r="U317" s="1">
        <f t="shared" ref="U317:U376" si="10">VLOOKUP(T317,$A$4:$N$14,4,FALSE)</f>
        <v>15656.626989711058</v>
      </c>
    </row>
    <row r="318" spans="16:21" x14ac:dyDescent="0.25">
      <c r="P318" s="1">
        <v>67</v>
      </c>
      <c r="Q318" s="1">
        <v>200000</v>
      </c>
      <c r="R318" s="8">
        <v>400000</v>
      </c>
      <c r="S318" s="8" t="str">
        <f t="shared" si="9"/>
        <v>67200000400000</v>
      </c>
      <c r="T318" s="8" t="s">
        <v>40</v>
      </c>
      <c r="U318" s="1">
        <f t="shared" si="10"/>
        <v>15656.626989711058</v>
      </c>
    </row>
    <row r="319" spans="16:21" x14ac:dyDescent="0.25">
      <c r="P319" s="1">
        <v>68</v>
      </c>
      <c r="Q319" s="1">
        <v>200000</v>
      </c>
      <c r="R319" s="8">
        <v>400000</v>
      </c>
      <c r="S319" s="8" t="str">
        <f t="shared" si="9"/>
        <v>68200000400000</v>
      </c>
      <c r="T319" s="8" t="s">
        <v>40</v>
      </c>
      <c r="U319" s="1">
        <f t="shared" si="10"/>
        <v>15656.626989711058</v>
      </c>
    </row>
    <row r="320" spans="16:21" x14ac:dyDescent="0.25">
      <c r="P320" s="1">
        <v>69</v>
      </c>
      <c r="Q320" s="1">
        <v>200000</v>
      </c>
      <c r="R320" s="8">
        <v>400000</v>
      </c>
      <c r="S320" s="8" t="str">
        <f t="shared" si="9"/>
        <v>69200000400000</v>
      </c>
      <c r="T320" s="8" t="s">
        <v>40</v>
      </c>
      <c r="U320" s="1">
        <f t="shared" si="10"/>
        <v>15656.626989711058</v>
      </c>
    </row>
    <row r="321" spans="16:21" x14ac:dyDescent="0.25">
      <c r="P321" s="1">
        <v>70</v>
      </c>
      <c r="Q321" s="1">
        <v>200000</v>
      </c>
      <c r="R321" s="8">
        <v>400000</v>
      </c>
      <c r="S321" s="8" t="str">
        <f t="shared" si="9"/>
        <v>70200000400000</v>
      </c>
      <c r="T321" s="8" t="s">
        <v>40</v>
      </c>
      <c r="U321" s="1">
        <f t="shared" si="10"/>
        <v>15656.626989711058</v>
      </c>
    </row>
    <row r="322" spans="16:21" x14ac:dyDescent="0.25">
      <c r="P322" s="1">
        <v>71</v>
      </c>
      <c r="Q322" s="1">
        <v>200000</v>
      </c>
      <c r="R322" s="8">
        <v>400000</v>
      </c>
      <c r="S322" s="8" t="str">
        <f t="shared" si="9"/>
        <v>71200000400000</v>
      </c>
      <c r="T322" s="8" t="s">
        <v>41</v>
      </c>
      <c r="U322" s="1">
        <f t="shared" si="10"/>
        <v>21056.285892575386</v>
      </c>
    </row>
    <row r="323" spans="16:21" x14ac:dyDescent="0.25">
      <c r="P323" s="1">
        <v>72</v>
      </c>
      <c r="Q323" s="1">
        <v>200000</v>
      </c>
      <c r="R323" s="8">
        <v>400000</v>
      </c>
      <c r="S323" s="8" t="str">
        <f t="shared" ref="S323:S386" si="11">P323&amp;Q323&amp;R323</f>
        <v>72200000400000</v>
      </c>
      <c r="T323" s="8" t="s">
        <v>41</v>
      </c>
      <c r="U323" s="1">
        <f t="shared" si="10"/>
        <v>21056.285892575386</v>
      </c>
    </row>
    <row r="324" spans="16:21" x14ac:dyDescent="0.25">
      <c r="P324" s="1">
        <v>73</v>
      </c>
      <c r="Q324" s="1">
        <v>200000</v>
      </c>
      <c r="R324" s="8">
        <v>400000</v>
      </c>
      <c r="S324" s="8" t="str">
        <f t="shared" si="11"/>
        <v>73200000400000</v>
      </c>
      <c r="T324" s="8" t="s">
        <v>41</v>
      </c>
      <c r="U324" s="1">
        <f t="shared" si="10"/>
        <v>21056.285892575386</v>
      </c>
    </row>
    <row r="325" spans="16:21" x14ac:dyDescent="0.25">
      <c r="P325" s="1">
        <v>74</v>
      </c>
      <c r="Q325" s="1">
        <v>200000</v>
      </c>
      <c r="R325" s="8">
        <v>400000</v>
      </c>
      <c r="S325" s="8" t="str">
        <f t="shared" si="11"/>
        <v>74200000400000</v>
      </c>
      <c r="T325" s="8" t="s">
        <v>41</v>
      </c>
      <c r="U325" s="1">
        <f t="shared" si="10"/>
        <v>21056.285892575386</v>
      </c>
    </row>
    <row r="326" spans="16:21" x14ac:dyDescent="0.25">
      <c r="P326" s="1">
        <v>75</v>
      </c>
      <c r="Q326" s="1">
        <v>200000</v>
      </c>
      <c r="R326" s="8">
        <v>400000</v>
      </c>
      <c r="S326" s="8" t="str">
        <f t="shared" si="11"/>
        <v>75200000400000</v>
      </c>
      <c r="T326" s="8" t="s">
        <v>41</v>
      </c>
      <c r="U326" s="1">
        <f t="shared" si="10"/>
        <v>21056.285892575386</v>
      </c>
    </row>
    <row r="327" spans="16:21" x14ac:dyDescent="0.25">
      <c r="P327" s="1">
        <v>76</v>
      </c>
      <c r="Q327" s="1">
        <v>200000</v>
      </c>
      <c r="R327" s="8">
        <v>400000</v>
      </c>
      <c r="S327" s="8" t="str">
        <f t="shared" si="11"/>
        <v>76200000400000</v>
      </c>
      <c r="T327" s="8" t="s">
        <v>42</v>
      </c>
      <c r="U327" s="1">
        <f t="shared" si="10"/>
        <v>26644.012336968233</v>
      </c>
    </row>
    <row r="328" spans="16:21" x14ac:dyDescent="0.25">
      <c r="P328" s="1">
        <v>77</v>
      </c>
      <c r="Q328" s="1">
        <v>200000</v>
      </c>
      <c r="R328" s="8">
        <v>400000</v>
      </c>
      <c r="S328" s="8" t="str">
        <f t="shared" si="11"/>
        <v>77200000400000</v>
      </c>
      <c r="T328" s="8" t="s">
        <v>42</v>
      </c>
      <c r="U328" s="1">
        <f t="shared" si="10"/>
        <v>26644.012336968233</v>
      </c>
    </row>
    <row r="329" spans="16:21" x14ac:dyDescent="0.25">
      <c r="P329" s="1">
        <v>78</v>
      </c>
      <c r="Q329" s="1">
        <v>200000</v>
      </c>
      <c r="R329" s="8">
        <v>400000</v>
      </c>
      <c r="S329" s="8" t="str">
        <f t="shared" si="11"/>
        <v>78200000400000</v>
      </c>
      <c r="T329" s="8" t="s">
        <v>42</v>
      </c>
      <c r="U329" s="1">
        <f t="shared" si="10"/>
        <v>26644.012336968233</v>
      </c>
    </row>
    <row r="330" spans="16:21" x14ac:dyDescent="0.25">
      <c r="P330" s="1">
        <v>79</v>
      </c>
      <c r="Q330" s="1">
        <v>200000</v>
      </c>
      <c r="R330" s="8">
        <v>400000</v>
      </c>
      <c r="S330" s="8" t="str">
        <f t="shared" si="11"/>
        <v>79200000400000</v>
      </c>
      <c r="T330" s="8" t="s">
        <v>42</v>
      </c>
      <c r="U330" s="1">
        <f t="shared" si="10"/>
        <v>26644.012336968233</v>
      </c>
    </row>
    <row r="331" spans="16:21" x14ac:dyDescent="0.25">
      <c r="P331" s="1">
        <v>80</v>
      </c>
      <c r="Q331" s="1">
        <v>200000</v>
      </c>
      <c r="R331" s="8">
        <v>400000</v>
      </c>
      <c r="S331" s="8" t="str">
        <f t="shared" si="11"/>
        <v>80200000400000</v>
      </c>
      <c r="T331" s="8" t="s">
        <v>42</v>
      </c>
      <c r="U331" s="1">
        <f t="shared" si="10"/>
        <v>26644.012336968233</v>
      </c>
    </row>
    <row r="332" spans="16:21" x14ac:dyDescent="0.25">
      <c r="P332" s="1">
        <v>81</v>
      </c>
      <c r="Q332" s="1">
        <v>200000</v>
      </c>
      <c r="R332" s="8">
        <v>400000</v>
      </c>
      <c r="S332" s="8" t="str">
        <f t="shared" si="11"/>
        <v>81200000400000</v>
      </c>
      <c r="T332" s="8" t="s">
        <v>43</v>
      </c>
      <c r="U332" s="1">
        <f t="shared" si="10"/>
        <v>33972.854723438555</v>
      </c>
    </row>
    <row r="333" spans="16:21" x14ac:dyDescent="0.25">
      <c r="P333" s="1">
        <v>82</v>
      </c>
      <c r="Q333" s="1">
        <v>200000</v>
      </c>
      <c r="R333" s="8">
        <v>400000</v>
      </c>
      <c r="S333" s="8" t="str">
        <f t="shared" si="11"/>
        <v>82200000400000</v>
      </c>
      <c r="T333" s="8" t="s">
        <v>43</v>
      </c>
      <c r="U333" s="1">
        <f t="shared" si="10"/>
        <v>33972.854723438555</v>
      </c>
    </row>
    <row r="334" spans="16:21" x14ac:dyDescent="0.25">
      <c r="P334" s="1">
        <v>83</v>
      </c>
      <c r="Q334" s="1">
        <v>200000</v>
      </c>
      <c r="R334" s="8">
        <v>400000</v>
      </c>
      <c r="S334" s="8" t="str">
        <f t="shared" si="11"/>
        <v>83200000400000</v>
      </c>
      <c r="T334" s="8" t="s">
        <v>43</v>
      </c>
      <c r="U334" s="1">
        <f t="shared" si="10"/>
        <v>33972.854723438555</v>
      </c>
    </row>
    <row r="335" spans="16:21" x14ac:dyDescent="0.25">
      <c r="P335" s="1">
        <v>84</v>
      </c>
      <c r="Q335" s="1">
        <v>200000</v>
      </c>
      <c r="R335" s="8">
        <v>400000</v>
      </c>
      <c r="S335" s="8" t="str">
        <f t="shared" si="11"/>
        <v>84200000400000</v>
      </c>
      <c r="T335" s="8" t="s">
        <v>43</v>
      </c>
      <c r="U335" s="1">
        <f t="shared" si="10"/>
        <v>33972.854723438555</v>
      </c>
    </row>
    <row r="336" spans="16:21" x14ac:dyDescent="0.25">
      <c r="P336" s="1">
        <v>85</v>
      </c>
      <c r="Q336" s="1">
        <v>200000</v>
      </c>
      <c r="R336" s="8">
        <v>400000</v>
      </c>
      <c r="S336" s="8" t="str">
        <f t="shared" si="11"/>
        <v>85200000400000</v>
      </c>
      <c r="T336" s="8" t="s">
        <v>43</v>
      </c>
      <c r="U336" s="1">
        <f t="shared" si="10"/>
        <v>33972.854723438555</v>
      </c>
    </row>
    <row r="337" spans="16:21" x14ac:dyDescent="0.25">
      <c r="P337" s="1">
        <v>86</v>
      </c>
      <c r="Q337" s="1">
        <v>200000</v>
      </c>
      <c r="R337" s="8">
        <v>400000</v>
      </c>
      <c r="S337" s="8" t="str">
        <f t="shared" si="11"/>
        <v>86200000400000</v>
      </c>
      <c r="T337" s="8" t="s">
        <v>43</v>
      </c>
      <c r="U337" s="1">
        <f t="shared" si="10"/>
        <v>33972.854723438555</v>
      </c>
    </row>
    <row r="338" spans="16:21" x14ac:dyDescent="0.25">
      <c r="P338" s="1">
        <v>87</v>
      </c>
      <c r="Q338" s="1">
        <v>200000</v>
      </c>
      <c r="R338" s="8">
        <v>400000</v>
      </c>
      <c r="S338" s="8" t="str">
        <f t="shared" si="11"/>
        <v>87200000400000</v>
      </c>
      <c r="T338" s="8" t="s">
        <v>43</v>
      </c>
      <c r="U338" s="1">
        <f t="shared" si="10"/>
        <v>33972.854723438555</v>
      </c>
    </row>
    <row r="339" spans="16:21" x14ac:dyDescent="0.25">
      <c r="P339" s="1">
        <v>88</v>
      </c>
      <c r="Q339" s="1">
        <v>200000</v>
      </c>
      <c r="R339" s="8">
        <v>400000</v>
      </c>
      <c r="S339" s="8" t="str">
        <f t="shared" si="11"/>
        <v>88200000400000</v>
      </c>
      <c r="T339" s="8" t="s">
        <v>43</v>
      </c>
      <c r="U339" s="1">
        <f t="shared" si="10"/>
        <v>33972.854723438555</v>
      </c>
    </row>
    <row r="340" spans="16:21" x14ac:dyDescent="0.25">
      <c r="P340" s="1">
        <v>89</v>
      </c>
      <c r="Q340" s="1">
        <v>200000</v>
      </c>
      <c r="R340" s="8">
        <v>400000</v>
      </c>
      <c r="S340" s="8" t="str">
        <f t="shared" si="11"/>
        <v>89200000400000</v>
      </c>
      <c r="T340" s="8" t="s">
        <v>43</v>
      </c>
      <c r="U340" s="1">
        <f t="shared" si="10"/>
        <v>33972.854723438555</v>
      </c>
    </row>
    <row r="341" spans="16:21" x14ac:dyDescent="0.25">
      <c r="P341" s="1">
        <v>90</v>
      </c>
      <c r="Q341" s="1">
        <v>200000</v>
      </c>
      <c r="R341" s="8">
        <v>400000</v>
      </c>
      <c r="S341" s="8" t="str">
        <f t="shared" si="11"/>
        <v>90200000400000</v>
      </c>
      <c r="T341" s="8" t="s">
        <v>43</v>
      </c>
      <c r="U341" s="1">
        <f t="shared" si="10"/>
        <v>33972.854723438555</v>
      </c>
    </row>
    <row r="342" spans="16:21" x14ac:dyDescent="0.25">
      <c r="P342" s="1">
        <v>91</v>
      </c>
      <c r="Q342" s="1">
        <v>200000</v>
      </c>
      <c r="R342" s="8">
        <v>400000</v>
      </c>
      <c r="S342" s="8" t="str">
        <f t="shared" si="11"/>
        <v>91200000400000</v>
      </c>
      <c r="T342" s="8" t="s">
        <v>43</v>
      </c>
      <c r="U342" s="1">
        <f t="shared" si="10"/>
        <v>33972.854723438555</v>
      </c>
    </row>
    <row r="343" spans="16:21" x14ac:dyDescent="0.25">
      <c r="P343" s="1">
        <v>92</v>
      </c>
      <c r="Q343" s="1">
        <v>200000</v>
      </c>
      <c r="R343" s="8">
        <v>400000</v>
      </c>
      <c r="S343" s="8" t="str">
        <f t="shared" si="11"/>
        <v>92200000400000</v>
      </c>
      <c r="T343" s="8" t="s">
        <v>43</v>
      </c>
      <c r="U343" s="1">
        <f t="shared" si="10"/>
        <v>33972.854723438555</v>
      </c>
    </row>
    <row r="344" spans="16:21" x14ac:dyDescent="0.25">
      <c r="P344" s="1">
        <v>93</v>
      </c>
      <c r="Q344" s="1">
        <v>200000</v>
      </c>
      <c r="R344" s="8">
        <v>400000</v>
      </c>
      <c r="S344" s="8" t="str">
        <f t="shared" si="11"/>
        <v>93200000400000</v>
      </c>
      <c r="T344" s="8" t="s">
        <v>43</v>
      </c>
      <c r="U344" s="1">
        <f t="shared" si="10"/>
        <v>33972.854723438555</v>
      </c>
    </row>
    <row r="345" spans="16:21" x14ac:dyDescent="0.25">
      <c r="P345" s="1">
        <v>94</v>
      </c>
      <c r="Q345" s="1">
        <v>200000</v>
      </c>
      <c r="R345" s="8">
        <v>400000</v>
      </c>
      <c r="S345" s="8" t="str">
        <f t="shared" si="11"/>
        <v>94200000400000</v>
      </c>
      <c r="T345" s="8" t="s">
        <v>43</v>
      </c>
      <c r="U345" s="1">
        <f t="shared" si="10"/>
        <v>33972.854723438555</v>
      </c>
    </row>
    <row r="346" spans="16:21" x14ac:dyDescent="0.25">
      <c r="P346" s="1">
        <v>95</v>
      </c>
      <c r="Q346" s="1">
        <v>200000</v>
      </c>
      <c r="R346" s="8">
        <v>400000</v>
      </c>
      <c r="S346" s="8" t="str">
        <f t="shared" si="11"/>
        <v>95200000400000</v>
      </c>
      <c r="T346" s="8" t="s">
        <v>43</v>
      </c>
      <c r="U346" s="1">
        <f t="shared" si="10"/>
        <v>33972.854723438555</v>
      </c>
    </row>
    <row r="347" spans="16:21" x14ac:dyDescent="0.25">
      <c r="P347" s="1">
        <v>96</v>
      </c>
      <c r="Q347" s="1">
        <v>200000</v>
      </c>
      <c r="R347" s="8">
        <v>400000</v>
      </c>
      <c r="S347" s="8" t="str">
        <f t="shared" si="11"/>
        <v>96200000400000</v>
      </c>
      <c r="T347" s="8" t="s">
        <v>43</v>
      </c>
      <c r="U347" s="1">
        <f t="shared" si="10"/>
        <v>33972.854723438555</v>
      </c>
    </row>
    <row r="348" spans="16:21" x14ac:dyDescent="0.25">
      <c r="P348" s="1">
        <v>97</v>
      </c>
      <c r="Q348" s="1">
        <v>200000</v>
      </c>
      <c r="R348" s="8">
        <v>400000</v>
      </c>
      <c r="S348" s="8" t="str">
        <f t="shared" si="11"/>
        <v>97200000400000</v>
      </c>
      <c r="T348" s="8" t="s">
        <v>43</v>
      </c>
      <c r="U348" s="1">
        <f t="shared" si="10"/>
        <v>33972.854723438555</v>
      </c>
    </row>
    <row r="349" spans="16:21" x14ac:dyDescent="0.25">
      <c r="P349" s="1">
        <v>98</v>
      </c>
      <c r="Q349" s="1">
        <v>200000</v>
      </c>
      <c r="R349" s="8">
        <v>400000</v>
      </c>
      <c r="S349" s="8" t="str">
        <f t="shared" si="11"/>
        <v>98200000400000</v>
      </c>
      <c r="T349" s="8" t="s">
        <v>43</v>
      </c>
      <c r="U349" s="1">
        <f t="shared" si="10"/>
        <v>33972.854723438555</v>
      </c>
    </row>
    <row r="350" spans="16:21" x14ac:dyDescent="0.25">
      <c r="P350" s="1">
        <v>99</v>
      </c>
      <c r="Q350" s="1">
        <v>200000</v>
      </c>
      <c r="R350" s="8">
        <v>400000</v>
      </c>
      <c r="S350" s="8" t="str">
        <f t="shared" si="11"/>
        <v>99200000400000</v>
      </c>
      <c r="T350" s="8" t="s">
        <v>43</v>
      </c>
      <c r="U350" s="1">
        <f t="shared" si="10"/>
        <v>33972.854723438555</v>
      </c>
    </row>
    <row r="351" spans="16:21" x14ac:dyDescent="0.25">
      <c r="P351" s="1">
        <v>100</v>
      </c>
      <c r="Q351" s="1">
        <v>200000</v>
      </c>
      <c r="R351" s="8">
        <v>400000</v>
      </c>
      <c r="S351" s="8" t="str">
        <f t="shared" si="11"/>
        <v>100200000400000</v>
      </c>
      <c r="T351" s="8" t="s">
        <v>43</v>
      </c>
      <c r="U351" s="1">
        <f t="shared" si="10"/>
        <v>33972.854723438555</v>
      </c>
    </row>
    <row r="352" spans="16:21" x14ac:dyDescent="0.25">
      <c r="P352" s="1">
        <v>101</v>
      </c>
      <c r="Q352" s="1">
        <v>200000</v>
      </c>
      <c r="R352" s="8">
        <v>400000</v>
      </c>
      <c r="S352" s="8" t="str">
        <f t="shared" si="11"/>
        <v>101200000400000</v>
      </c>
      <c r="T352" s="8" t="s">
        <v>43</v>
      </c>
      <c r="U352" s="1">
        <f t="shared" si="10"/>
        <v>33972.854723438555</v>
      </c>
    </row>
    <row r="353" spans="16:21" x14ac:dyDescent="0.25">
      <c r="P353" s="1">
        <v>102</v>
      </c>
      <c r="Q353" s="1">
        <v>200000</v>
      </c>
      <c r="R353" s="8">
        <v>400000</v>
      </c>
      <c r="S353" s="8" t="str">
        <f t="shared" si="11"/>
        <v>102200000400000</v>
      </c>
      <c r="T353" s="8" t="s">
        <v>43</v>
      </c>
      <c r="U353" s="1">
        <f t="shared" si="10"/>
        <v>33972.854723438555</v>
      </c>
    </row>
    <row r="354" spans="16:21" x14ac:dyDescent="0.25">
      <c r="P354" s="1">
        <v>103</v>
      </c>
      <c r="Q354" s="1">
        <v>200000</v>
      </c>
      <c r="R354" s="8">
        <v>400000</v>
      </c>
      <c r="S354" s="8" t="str">
        <f t="shared" si="11"/>
        <v>103200000400000</v>
      </c>
      <c r="T354" s="8" t="s">
        <v>43</v>
      </c>
      <c r="U354" s="1">
        <f t="shared" si="10"/>
        <v>33972.854723438555</v>
      </c>
    </row>
    <row r="355" spans="16:21" x14ac:dyDescent="0.25">
      <c r="P355" s="1">
        <v>104</v>
      </c>
      <c r="Q355" s="1">
        <v>200000</v>
      </c>
      <c r="R355" s="8">
        <v>400000</v>
      </c>
      <c r="S355" s="8" t="str">
        <f t="shared" si="11"/>
        <v>104200000400000</v>
      </c>
      <c r="T355" s="8" t="s">
        <v>43</v>
      </c>
      <c r="U355" s="1">
        <f t="shared" si="10"/>
        <v>33972.854723438555</v>
      </c>
    </row>
    <row r="356" spans="16:21" x14ac:dyDescent="0.25">
      <c r="P356" s="1">
        <v>105</v>
      </c>
      <c r="Q356" s="1">
        <v>200000</v>
      </c>
      <c r="R356" s="8">
        <v>400000</v>
      </c>
      <c r="S356" s="8" t="str">
        <f t="shared" si="11"/>
        <v>105200000400000</v>
      </c>
      <c r="T356" s="8" t="s">
        <v>43</v>
      </c>
      <c r="U356" s="1">
        <f t="shared" si="10"/>
        <v>33972.854723438555</v>
      </c>
    </row>
    <row r="357" spans="16:21" x14ac:dyDescent="0.25">
      <c r="P357" s="1">
        <v>106</v>
      </c>
      <c r="Q357" s="1">
        <v>200000</v>
      </c>
      <c r="R357" s="8">
        <v>400000</v>
      </c>
      <c r="S357" s="8" t="str">
        <f t="shared" si="11"/>
        <v>106200000400000</v>
      </c>
      <c r="T357" s="8" t="s">
        <v>43</v>
      </c>
      <c r="U357" s="1">
        <f t="shared" si="10"/>
        <v>33972.854723438555</v>
      </c>
    </row>
    <row r="358" spans="16:21" x14ac:dyDescent="0.25">
      <c r="P358" s="1">
        <v>107</v>
      </c>
      <c r="Q358" s="1">
        <v>200000</v>
      </c>
      <c r="R358" s="8">
        <v>400000</v>
      </c>
      <c r="S358" s="8" t="str">
        <f t="shared" si="11"/>
        <v>107200000400000</v>
      </c>
      <c r="T358" s="8" t="s">
        <v>43</v>
      </c>
      <c r="U358" s="1">
        <f t="shared" si="10"/>
        <v>33972.854723438555</v>
      </c>
    </row>
    <row r="359" spans="16:21" x14ac:dyDescent="0.25">
      <c r="P359" s="1">
        <v>108</v>
      </c>
      <c r="Q359" s="1">
        <v>200000</v>
      </c>
      <c r="R359" s="8">
        <v>400000</v>
      </c>
      <c r="S359" s="8" t="str">
        <f t="shared" si="11"/>
        <v>108200000400000</v>
      </c>
      <c r="T359" s="8" t="s">
        <v>43</v>
      </c>
      <c r="U359" s="1">
        <f t="shared" si="10"/>
        <v>33972.854723438555</v>
      </c>
    </row>
    <row r="360" spans="16:21" x14ac:dyDescent="0.25">
      <c r="P360" s="1">
        <v>109</v>
      </c>
      <c r="Q360" s="1">
        <v>200000</v>
      </c>
      <c r="R360" s="8">
        <v>400000</v>
      </c>
      <c r="S360" s="8" t="str">
        <f t="shared" si="11"/>
        <v>109200000400000</v>
      </c>
      <c r="T360" s="8" t="s">
        <v>43</v>
      </c>
      <c r="U360" s="1">
        <f t="shared" si="10"/>
        <v>33972.854723438555</v>
      </c>
    </row>
    <row r="361" spans="16:21" x14ac:dyDescent="0.25">
      <c r="P361" s="1">
        <v>110</v>
      </c>
      <c r="Q361" s="1">
        <v>200000</v>
      </c>
      <c r="R361" s="8">
        <v>400000</v>
      </c>
      <c r="S361" s="8" t="str">
        <f t="shared" si="11"/>
        <v>110200000400000</v>
      </c>
      <c r="T361" s="8" t="s">
        <v>43</v>
      </c>
      <c r="U361" s="1">
        <f t="shared" si="10"/>
        <v>33972.854723438555</v>
      </c>
    </row>
    <row r="362" spans="16:21" x14ac:dyDescent="0.25">
      <c r="P362" s="1">
        <v>111</v>
      </c>
      <c r="Q362" s="1">
        <v>200000</v>
      </c>
      <c r="R362" s="8">
        <v>400000</v>
      </c>
      <c r="S362" s="8" t="str">
        <f t="shared" si="11"/>
        <v>111200000400000</v>
      </c>
      <c r="T362" s="8" t="s">
        <v>43</v>
      </c>
      <c r="U362" s="1">
        <f t="shared" si="10"/>
        <v>33972.854723438555</v>
      </c>
    </row>
    <row r="363" spans="16:21" x14ac:dyDescent="0.25">
      <c r="P363" s="1">
        <v>112</v>
      </c>
      <c r="Q363" s="1">
        <v>200000</v>
      </c>
      <c r="R363" s="8">
        <v>400000</v>
      </c>
      <c r="S363" s="8" t="str">
        <f t="shared" si="11"/>
        <v>112200000400000</v>
      </c>
      <c r="T363" s="8" t="s">
        <v>43</v>
      </c>
      <c r="U363" s="1">
        <f t="shared" si="10"/>
        <v>33972.854723438555</v>
      </c>
    </row>
    <row r="364" spans="16:21" x14ac:dyDescent="0.25">
      <c r="P364" s="1">
        <v>113</v>
      </c>
      <c r="Q364" s="1">
        <v>200000</v>
      </c>
      <c r="R364" s="8">
        <v>400000</v>
      </c>
      <c r="S364" s="8" t="str">
        <f t="shared" si="11"/>
        <v>113200000400000</v>
      </c>
      <c r="T364" s="8" t="s">
        <v>43</v>
      </c>
      <c r="U364" s="1">
        <f t="shared" si="10"/>
        <v>33972.854723438555</v>
      </c>
    </row>
    <row r="365" spans="16:21" x14ac:dyDescent="0.25">
      <c r="P365" s="1">
        <v>114</v>
      </c>
      <c r="Q365" s="1">
        <v>200000</v>
      </c>
      <c r="R365" s="8">
        <v>400000</v>
      </c>
      <c r="S365" s="8" t="str">
        <f t="shared" si="11"/>
        <v>114200000400000</v>
      </c>
      <c r="T365" s="8" t="s">
        <v>43</v>
      </c>
      <c r="U365" s="1">
        <f t="shared" si="10"/>
        <v>33972.854723438555</v>
      </c>
    </row>
    <row r="366" spans="16:21" x14ac:dyDescent="0.25">
      <c r="P366" s="1">
        <v>115</v>
      </c>
      <c r="Q366" s="1">
        <v>200000</v>
      </c>
      <c r="R366" s="8">
        <v>400000</v>
      </c>
      <c r="S366" s="8" t="str">
        <f t="shared" si="11"/>
        <v>115200000400000</v>
      </c>
      <c r="T366" s="8" t="s">
        <v>43</v>
      </c>
      <c r="U366" s="1">
        <f t="shared" si="10"/>
        <v>33972.854723438555</v>
      </c>
    </row>
    <row r="367" spans="16:21" x14ac:dyDescent="0.25">
      <c r="P367" s="1">
        <v>116</v>
      </c>
      <c r="Q367" s="1">
        <v>200000</v>
      </c>
      <c r="R367" s="8">
        <v>400000</v>
      </c>
      <c r="S367" s="8" t="str">
        <f t="shared" si="11"/>
        <v>116200000400000</v>
      </c>
      <c r="T367" s="8" t="s">
        <v>43</v>
      </c>
      <c r="U367" s="1">
        <f t="shared" si="10"/>
        <v>33972.854723438555</v>
      </c>
    </row>
    <row r="368" spans="16:21" x14ac:dyDescent="0.25">
      <c r="P368" s="1">
        <v>117</v>
      </c>
      <c r="Q368" s="1">
        <v>200000</v>
      </c>
      <c r="R368" s="8">
        <v>400000</v>
      </c>
      <c r="S368" s="8" t="str">
        <f t="shared" si="11"/>
        <v>117200000400000</v>
      </c>
      <c r="T368" s="8" t="s">
        <v>43</v>
      </c>
      <c r="U368" s="1">
        <f t="shared" si="10"/>
        <v>33972.854723438555</v>
      </c>
    </row>
    <row r="369" spans="16:21" x14ac:dyDescent="0.25">
      <c r="P369" s="1">
        <v>118</v>
      </c>
      <c r="Q369" s="1">
        <v>200000</v>
      </c>
      <c r="R369" s="8">
        <v>400000</v>
      </c>
      <c r="S369" s="8" t="str">
        <f t="shared" si="11"/>
        <v>118200000400000</v>
      </c>
      <c r="T369" s="8" t="s">
        <v>43</v>
      </c>
      <c r="U369" s="1">
        <f t="shared" si="10"/>
        <v>33972.854723438555</v>
      </c>
    </row>
    <row r="370" spans="16:21" x14ac:dyDescent="0.25">
      <c r="P370" s="1">
        <v>119</v>
      </c>
      <c r="Q370" s="1">
        <v>200000</v>
      </c>
      <c r="R370" s="8">
        <v>400000</v>
      </c>
      <c r="S370" s="8" t="str">
        <f t="shared" si="11"/>
        <v>119200000400000</v>
      </c>
      <c r="T370" s="8" t="s">
        <v>43</v>
      </c>
      <c r="U370" s="1">
        <f t="shared" si="10"/>
        <v>33972.854723438555</v>
      </c>
    </row>
    <row r="371" spans="16:21" x14ac:dyDescent="0.25">
      <c r="P371" s="1">
        <v>120</v>
      </c>
      <c r="Q371" s="1">
        <v>200000</v>
      </c>
      <c r="R371" s="8">
        <v>400000</v>
      </c>
      <c r="S371" s="8" t="str">
        <f t="shared" si="11"/>
        <v>120200000400000</v>
      </c>
      <c r="T371" s="8" t="s">
        <v>43</v>
      </c>
      <c r="U371" s="1">
        <f t="shared" si="10"/>
        <v>33972.854723438555</v>
      </c>
    </row>
    <row r="372" spans="16:21" x14ac:dyDescent="0.25">
      <c r="P372" s="1">
        <v>121</v>
      </c>
      <c r="Q372" s="1">
        <v>200000</v>
      </c>
      <c r="R372" s="8">
        <v>400000</v>
      </c>
      <c r="S372" s="8" t="str">
        <f t="shared" si="11"/>
        <v>121200000400000</v>
      </c>
      <c r="T372" s="8" t="s">
        <v>43</v>
      </c>
      <c r="U372" s="1">
        <f t="shared" si="10"/>
        <v>33972.854723438555</v>
      </c>
    </row>
    <row r="373" spans="16:21" x14ac:dyDescent="0.25">
      <c r="P373" s="1">
        <v>122</v>
      </c>
      <c r="Q373" s="1">
        <v>200000</v>
      </c>
      <c r="R373" s="8">
        <v>400000</v>
      </c>
      <c r="S373" s="8" t="str">
        <f t="shared" si="11"/>
        <v>122200000400000</v>
      </c>
      <c r="T373" s="8" t="s">
        <v>43</v>
      </c>
      <c r="U373" s="1">
        <f t="shared" si="10"/>
        <v>33972.854723438555</v>
      </c>
    </row>
    <row r="374" spans="16:21" x14ac:dyDescent="0.25">
      <c r="P374" s="1">
        <v>123</v>
      </c>
      <c r="Q374" s="1">
        <v>200000</v>
      </c>
      <c r="R374" s="8">
        <v>400000</v>
      </c>
      <c r="S374" s="8" t="str">
        <f t="shared" si="11"/>
        <v>123200000400000</v>
      </c>
      <c r="T374" s="8" t="s">
        <v>43</v>
      </c>
      <c r="U374" s="1">
        <f t="shared" si="10"/>
        <v>33972.854723438555</v>
      </c>
    </row>
    <row r="375" spans="16:21" x14ac:dyDescent="0.25">
      <c r="P375" s="1">
        <v>124</v>
      </c>
      <c r="Q375" s="1">
        <v>200000</v>
      </c>
      <c r="R375" s="8">
        <v>400000</v>
      </c>
      <c r="S375" s="8" t="str">
        <f t="shared" si="11"/>
        <v>124200000400000</v>
      </c>
      <c r="T375" s="8" t="s">
        <v>43</v>
      </c>
      <c r="U375" s="1">
        <f t="shared" si="10"/>
        <v>33972.854723438555</v>
      </c>
    </row>
    <row r="376" spans="16:21" x14ac:dyDescent="0.25">
      <c r="P376" s="1">
        <v>125</v>
      </c>
      <c r="Q376" s="1">
        <v>200000</v>
      </c>
      <c r="R376" s="8">
        <v>400000</v>
      </c>
      <c r="S376" s="8" t="str">
        <f t="shared" si="11"/>
        <v>125200000400000</v>
      </c>
      <c r="T376" s="8" t="s">
        <v>43</v>
      </c>
      <c r="U376" s="1">
        <f t="shared" si="10"/>
        <v>33972.854723438555</v>
      </c>
    </row>
    <row r="377" spans="16:21" x14ac:dyDescent="0.25">
      <c r="P377" s="1">
        <v>1</v>
      </c>
      <c r="Q377" s="1">
        <v>200000</v>
      </c>
      <c r="R377" s="8">
        <v>500000</v>
      </c>
      <c r="S377" s="8" t="str">
        <f t="shared" si="11"/>
        <v>1200000500000</v>
      </c>
      <c r="T377" s="8" t="s">
        <v>48</v>
      </c>
      <c r="U377" s="1">
        <f>VLOOKUP(T377,$A$4:$N$14,5,FALSE)</f>
        <v>1958.457366183424</v>
      </c>
    </row>
    <row r="378" spans="16:21" x14ac:dyDescent="0.25">
      <c r="P378" s="1">
        <v>2</v>
      </c>
      <c r="Q378" s="1">
        <v>200000</v>
      </c>
      <c r="R378" s="8">
        <v>500000</v>
      </c>
      <c r="S378" s="8" t="str">
        <f t="shared" si="11"/>
        <v>2200000500000</v>
      </c>
      <c r="T378" s="8" t="s">
        <v>48</v>
      </c>
      <c r="U378" s="1">
        <f t="shared" ref="U378:U441" si="12">VLOOKUP(T378,$A$4:$N$14,5,FALSE)</f>
        <v>1958.457366183424</v>
      </c>
    </row>
    <row r="379" spans="16:21" x14ac:dyDescent="0.25">
      <c r="P379" s="1">
        <v>3</v>
      </c>
      <c r="Q379" s="1">
        <v>200000</v>
      </c>
      <c r="R379" s="8">
        <v>500000</v>
      </c>
      <c r="S379" s="8" t="str">
        <f t="shared" si="11"/>
        <v>3200000500000</v>
      </c>
      <c r="T379" s="8" t="s">
        <v>48</v>
      </c>
      <c r="U379" s="1">
        <f t="shared" si="12"/>
        <v>1958.457366183424</v>
      </c>
    </row>
    <row r="380" spans="16:21" x14ac:dyDescent="0.25">
      <c r="P380" s="1">
        <v>4</v>
      </c>
      <c r="Q380" s="1">
        <v>200000</v>
      </c>
      <c r="R380" s="8">
        <v>500000</v>
      </c>
      <c r="S380" s="8" t="str">
        <f t="shared" si="11"/>
        <v>4200000500000</v>
      </c>
      <c r="T380" s="8" t="s">
        <v>48</v>
      </c>
      <c r="U380" s="1">
        <f t="shared" si="12"/>
        <v>1958.457366183424</v>
      </c>
    </row>
    <row r="381" spans="16:21" x14ac:dyDescent="0.25">
      <c r="P381" s="1">
        <v>5</v>
      </c>
      <c r="Q381" s="1">
        <v>200000</v>
      </c>
      <c r="R381" s="8">
        <v>500000</v>
      </c>
      <c r="S381" s="8" t="str">
        <f t="shared" si="11"/>
        <v>5200000500000</v>
      </c>
      <c r="T381" s="8" t="s">
        <v>48</v>
      </c>
      <c r="U381" s="1">
        <f t="shared" si="12"/>
        <v>1958.457366183424</v>
      </c>
    </row>
    <row r="382" spans="16:21" x14ac:dyDescent="0.25">
      <c r="P382" s="1">
        <v>6</v>
      </c>
      <c r="Q382" s="1">
        <v>200000</v>
      </c>
      <c r="R382" s="8">
        <v>500000</v>
      </c>
      <c r="S382" s="8" t="str">
        <f t="shared" si="11"/>
        <v>6200000500000</v>
      </c>
      <c r="T382" s="8" t="s">
        <v>48</v>
      </c>
      <c r="U382" s="1">
        <f t="shared" si="12"/>
        <v>1958.457366183424</v>
      </c>
    </row>
    <row r="383" spans="16:21" x14ac:dyDescent="0.25">
      <c r="P383" s="1">
        <v>7</v>
      </c>
      <c r="Q383" s="1">
        <v>200000</v>
      </c>
      <c r="R383" s="8">
        <v>500000</v>
      </c>
      <c r="S383" s="8" t="str">
        <f t="shared" si="11"/>
        <v>7200000500000</v>
      </c>
      <c r="T383" s="8" t="s">
        <v>48</v>
      </c>
      <c r="U383" s="1">
        <f t="shared" si="12"/>
        <v>1958.457366183424</v>
      </c>
    </row>
    <row r="384" spans="16:21" x14ac:dyDescent="0.25">
      <c r="P384" s="1">
        <v>8</v>
      </c>
      <c r="Q384" s="1">
        <v>200000</v>
      </c>
      <c r="R384" s="8">
        <v>500000</v>
      </c>
      <c r="S384" s="8" t="str">
        <f t="shared" si="11"/>
        <v>8200000500000</v>
      </c>
      <c r="T384" s="8" t="s">
        <v>48</v>
      </c>
      <c r="U384" s="1">
        <f t="shared" si="12"/>
        <v>1958.457366183424</v>
      </c>
    </row>
    <row r="385" spans="16:21" x14ac:dyDescent="0.25">
      <c r="P385" s="1">
        <v>9</v>
      </c>
      <c r="Q385" s="1">
        <v>200000</v>
      </c>
      <c r="R385" s="8">
        <v>500000</v>
      </c>
      <c r="S385" s="8" t="str">
        <f t="shared" si="11"/>
        <v>9200000500000</v>
      </c>
      <c r="T385" s="8" t="s">
        <v>48</v>
      </c>
      <c r="U385" s="1">
        <f t="shared" si="12"/>
        <v>1958.457366183424</v>
      </c>
    </row>
    <row r="386" spans="16:21" x14ac:dyDescent="0.25">
      <c r="P386" s="1">
        <v>10</v>
      </c>
      <c r="Q386" s="1">
        <v>200000</v>
      </c>
      <c r="R386" s="8">
        <v>500000</v>
      </c>
      <c r="S386" s="8" t="str">
        <f t="shared" si="11"/>
        <v>10200000500000</v>
      </c>
      <c r="T386" s="8" t="s">
        <v>48</v>
      </c>
      <c r="U386" s="1">
        <f t="shared" si="12"/>
        <v>1958.457366183424</v>
      </c>
    </row>
    <row r="387" spans="16:21" x14ac:dyDescent="0.25">
      <c r="P387" s="1">
        <v>11</v>
      </c>
      <c r="Q387" s="1">
        <v>200000</v>
      </c>
      <c r="R387" s="8">
        <v>500000</v>
      </c>
      <c r="S387" s="8" t="str">
        <f t="shared" ref="S387:S450" si="13">P387&amp;Q387&amp;R387</f>
        <v>11200000500000</v>
      </c>
      <c r="T387" s="8" t="s">
        <v>48</v>
      </c>
      <c r="U387" s="1">
        <f t="shared" si="12"/>
        <v>1958.457366183424</v>
      </c>
    </row>
    <row r="388" spans="16:21" x14ac:dyDescent="0.25">
      <c r="P388" s="1">
        <v>12</v>
      </c>
      <c r="Q388" s="1">
        <v>200000</v>
      </c>
      <c r="R388" s="8">
        <v>500000</v>
      </c>
      <c r="S388" s="8" t="str">
        <f t="shared" si="13"/>
        <v>12200000500000</v>
      </c>
      <c r="T388" s="8" t="s">
        <v>48</v>
      </c>
      <c r="U388" s="1">
        <f t="shared" si="12"/>
        <v>1958.457366183424</v>
      </c>
    </row>
    <row r="389" spans="16:21" x14ac:dyDescent="0.25">
      <c r="P389" s="1">
        <v>13</v>
      </c>
      <c r="Q389" s="1">
        <v>200000</v>
      </c>
      <c r="R389" s="8">
        <v>500000</v>
      </c>
      <c r="S389" s="8" t="str">
        <f t="shared" si="13"/>
        <v>13200000500000</v>
      </c>
      <c r="T389" s="8" t="s">
        <v>48</v>
      </c>
      <c r="U389" s="1">
        <f t="shared" si="12"/>
        <v>1958.457366183424</v>
      </c>
    </row>
    <row r="390" spans="16:21" x14ac:dyDescent="0.25">
      <c r="P390" s="1">
        <v>14</v>
      </c>
      <c r="Q390" s="1">
        <v>200000</v>
      </c>
      <c r="R390" s="8">
        <v>500000</v>
      </c>
      <c r="S390" s="8" t="str">
        <f t="shared" si="13"/>
        <v>14200000500000</v>
      </c>
      <c r="T390" s="8" t="s">
        <v>48</v>
      </c>
      <c r="U390" s="1">
        <f t="shared" si="12"/>
        <v>1958.457366183424</v>
      </c>
    </row>
    <row r="391" spans="16:21" x14ac:dyDescent="0.25">
      <c r="P391" s="1">
        <v>15</v>
      </c>
      <c r="Q391" s="1">
        <v>200000</v>
      </c>
      <c r="R391" s="8">
        <v>500000</v>
      </c>
      <c r="S391" s="8" t="str">
        <f t="shared" si="13"/>
        <v>15200000500000</v>
      </c>
      <c r="T391" s="8" t="s">
        <v>48</v>
      </c>
      <c r="U391" s="1">
        <f t="shared" si="12"/>
        <v>1958.457366183424</v>
      </c>
    </row>
    <row r="392" spans="16:21" x14ac:dyDescent="0.25">
      <c r="P392" s="1">
        <v>16</v>
      </c>
      <c r="Q392" s="1">
        <v>200000</v>
      </c>
      <c r="R392" s="8">
        <v>500000</v>
      </c>
      <c r="S392" s="8" t="str">
        <f t="shared" si="13"/>
        <v>16200000500000</v>
      </c>
      <c r="T392" s="8" t="s">
        <v>48</v>
      </c>
      <c r="U392" s="1">
        <f t="shared" si="12"/>
        <v>1958.457366183424</v>
      </c>
    </row>
    <row r="393" spans="16:21" x14ac:dyDescent="0.25">
      <c r="P393" s="1">
        <v>17</v>
      </c>
      <c r="Q393" s="1">
        <v>200000</v>
      </c>
      <c r="R393" s="8">
        <v>500000</v>
      </c>
      <c r="S393" s="8" t="str">
        <f t="shared" si="13"/>
        <v>17200000500000</v>
      </c>
      <c r="T393" s="8" t="s">
        <v>48</v>
      </c>
      <c r="U393" s="1">
        <f t="shared" si="12"/>
        <v>1958.457366183424</v>
      </c>
    </row>
    <row r="394" spans="16:21" x14ac:dyDescent="0.25">
      <c r="P394" s="1">
        <v>18</v>
      </c>
      <c r="Q394" s="1">
        <v>200000</v>
      </c>
      <c r="R394" s="8">
        <v>500000</v>
      </c>
      <c r="S394" s="8" t="str">
        <f t="shared" si="13"/>
        <v>18200000500000</v>
      </c>
      <c r="T394" s="8" t="s">
        <v>48</v>
      </c>
      <c r="U394" s="1">
        <f t="shared" si="12"/>
        <v>1958.457366183424</v>
      </c>
    </row>
    <row r="395" spans="16:21" x14ac:dyDescent="0.25">
      <c r="P395" s="1">
        <v>19</v>
      </c>
      <c r="Q395" s="1">
        <v>200000</v>
      </c>
      <c r="R395" s="8">
        <v>500000</v>
      </c>
      <c r="S395" s="8" t="str">
        <f t="shared" si="13"/>
        <v>19200000500000</v>
      </c>
      <c r="T395" s="8" t="s">
        <v>48</v>
      </c>
      <c r="U395" s="1">
        <f t="shared" si="12"/>
        <v>1958.457366183424</v>
      </c>
    </row>
    <row r="396" spans="16:21" x14ac:dyDescent="0.25">
      <c r="P396" s="1">
        <v>20</v>
      </c>
      <c r="Q396" s="1">
        <v>200000</v>
      </c>
      <c r="R396" s="8">
        <v>500000</v>
      </c>
      <c r="S396" s="8" t="str">
        <f t="shared" si="13"/>
        <v>20200000500000</v>
      </c>
      <c r="T396" s="8" t="s">
        <v>48</v>
      </c>
      <c r="U396" s="1">
        <f t="shared" si="12"/>
        <v>1958.457366183424</v>
      </c>
    </row>
    <row r="397" spans="16:21" x14ac:dyDescent="0.25">
      <c r="P397" s="1">
        <v>21</v>
      </c>
      <c r="Q397" s="1">
        <v>200000</v>
      </c>
      <c r="R397" s="8">
        <v>500000</v>
      </c>
      <c r="S397" s="8" t="str">
        <f t="shared" si="13"/>
        <v>21200000500000</v>
      </c>
      <c r="T397" s="8" t="s">
        <v>48</v>
      </c>
      <c r="U397" s="1">
        <f t="shared" si="12"/>
        <v>1958.457366183424</v>
      </c>
    </row>
    <row r="398" spans="16:21" x14ac:dyDescent="0.25">
      <c r="P398" s="1">
        <v>22</v>
      </c>
      <c r="Q398" s="1">
        <v>200000</v>
      </c>
      <c r="R398" s="8">
        <v>500000</v>
      </c>
      <c r="S398" s="8" t="str">
        <f t="shared" si="13"/>
        <v>22200000500000</v>
      </c>
      <c r="T398" s="8" t="s">
        <v>48</v>
      </c>
      <c r="U398" s="1">
        <f t="shared" si="12"/>
        <v>1958.457366183424</v>
      </c>
    </row>
    <row r="399" spans="16:21" x14ac:dyDescent="0.25">
      <c r="P399" s="1">
        <v>23</v>
      </c>
      <c r="Q399" s="1">
        <v>200000</v>
      </c>
      <c r="R399" s="8">
        <v>500000</v>
      </c>
      <c r="S399" s="8" t="str">
        <f t="shared" si="13"/>
        <v>23200000500000</v>
      </c>
      <c r="T399" s="8" t="s">
        <v>48</v>
      </c>
      <c r="U399" s="1">
        <f t="shared" si="12"/>
        <v>1958.457366183424</v>
      </c>
    </row>
    <row r="400" spans="16:21" x14ac:dyDescent="0.25">
      <c r="P400" s="1">
        <v>24</v>
      </c>
      <c r="Q400" s="1">
        <v>200000</v>
      </c>
      <c r="R400" s="8">
        <v>500000</v>
      </c>
      <c r="S400" s="8" t="str">
        <f t="shared" si="13"/>
        <v>24200000500000</v>
      </c>
      <c r="T400" s="8" t="s">
        <v>48</v>
      </c>
      <c r="U400" s="1">
        <f t="shared" si="12"/>
        <v>1958.457366183424</v>
      </c>
    </row>
    <row r="401" spans="16:21" x14ac:dyDescent="0.25">
      <c r="P401" s="1">
        <v>25</v>
      </c>
      <c r="Q401" s="1">
        <v>200000</v>
      </c>
      <c r="R401" s="8">
        <v>500000</v>
      </c>
      <c r="S401" s="8" t="str">
        <f t="shared" si="13"/>
        <v>25200000500000</v>
      </c>
      <c r="T401" s="8" t="s">
        <v>48</v>
      </c>
      <c r="U401" s="1">
        <f t="shared" si="12"/>
        <v>1958.457366183424</v>
      </c>
    </row>
    <row r="402" spans="16:21" x14ac:dyDescent="0.25">
      <c r="P402" s="1">
        <v>26</v>
      </c>
      <c r="Q402" s="1">
        <v>200000</v>
      </c>
      <c r="R402" s="8">
        <v>500000</v>
      </c>
      <c r="S402" s="8" t="str">
        <f t="shared" si="13"/>
        <v>26200000500000</v>
      </c>
      <c r="T402" s="8" t="s">
        <v>34</v>
      </c>
      <c r="U402" s="1">
        <f t="shared" si="12"/>
        <v>2136.1452082329338</v>
      </c>
    </row>
    <row r="403" spans="16:21" x14ac:dyDescent="0.25">
      <c r="P403" s="1">
        <v>27</v>
      </c>
      <c r="Q403" s="1">
        <v>200000</v>
      </c>
      <c r="R403" s="8">
        <v>500000</v>
      </c>
      <c r="S403" s="8" t="str">
        <f t="shared" si="13"/>
        <v>27200000500000</v>
      </c>
      <c r="T403" s="8" t="s">
        <v>34</v>
      </c>
      <c r="U403" s="1">
        <f t="shared" si="12"/>
        <v>2136.1452082329338</v>
      </c>
    </row>
    <row r="404" spans="16:21" x14ac:dyDescent="0.25">
      <c r="P404" s="1">
        <v>28</v>
      </c>
      <c r="Q404" s="1">
        <v>200000</v>
      </c>
      <c r="R404" s="8">
        <v>500000</v>
      </c>
      <c r="S404" s="8" t="str">
        <f t="shared" si="13"/>
        <v>28200000500000</v>
      </c>
      <c r="T404" s="8" t="s">
        <v>34</v>
      </c>
      <c r="U404" s="1">
        <f t="shared" si="12"/>
        <v>2136.1452082329338</v>
      </c>
    </row>
    <row r="405" spans="16:21" x14ac:dyDescent="0.25">
      <c r="P405" s="1">
        <v>29</v>
      </c>
      <c r="Q405" s="1">
        <v>200000</v>
      </c>
      <c r="R405" s="8">
        <v>500000</v>
      </c>
      <c r="S405" s="8" t="str">
        <f t="shared" si="13"/>
        <v>29200000500000</v>
      </c>
      <c r="T405" s="8" t="s">
        <v>34</v>
      </c>
      <c r="U405" s="1">
        <f t="shared" si="12"/>
        <v>2136.1452082329338</v>
      </c>
    </row>
    <row r="406" spans="16:21" x14ac:dyDescent="0.25">
      <c r="P406" s="1">
        <v>30</v>
      </c>
      <c r="Q406" s="1">
        <v>200000</v>
      </c>
      <c r="R406" s="8">
        <v>500000</v>
      </c>
      <c r="S406" s="8" t="str">
        <f t="shared" si="13"/>
        <v>30200000500000</v>
      </c>
      <c r="T406" s="8" t="s">
        <v>34</v>
      </c>
      <c r="U406" s="1">
        <f t="shared" si="12"/>
        <v>2136.1452082329338</v>
      </c>
    </row>
    <row r="407" spans="16:21" x14ac:dyDescent="0.25">
      <c r="P407" s="1">
        <v>31</v>
      </c>
      <c r="Q407" s="1">
        <v>200000</v>
      </c>
      <c r="R407" s="8">
        <v>500000</v>
      </c>
      <c r="S407" s="8" t="str">
        <f t="shared" si="13"/>
        <v>31200000500000</v>
      </c>
      <c r="T407" s="8" t="s">
        <v>34</v>
      </c>
      <c r="U407" s="1">
        <f t="shared" si="12"/>
        <v>2136.1452082329338</v>
      </c>
    </row>
    <row r="408" spans="16:21" x14ac:dyDescent="0.25">
      <c r="P408" s="1">
        <v>32</v>
      </c>
      <c r="Q408" s="1">
        <v>200000</v>
      </c>
      <c r="R408" s="8">
        <v>500000</v>
      </c>
      <c r="S408" s="8" t="str">
        <f t="shared" si="13"/>
        <v>32200000500000</v>
      </c>
      <c r="T408" s="8" t="s">
        <v>34</v>
      </c>
      <c r="U408" s="1">
        <f t="shared" si="12"/>
        <v>2136.1452082329338</v>
      </c>
    </row>
    <row r="409" spans="16:21" x14ac:dyDescent="0.25">
      <c r="P409" s="1">
        <v>33</v>
      </c>
      <c r="Q409" s="1">
        <v>200000</v>
      </c>
      <c r="R409" s="8">
        <v>500000</v>
      </c>
      <c r="S409" s="8" t="str">
        <f t="shared" si="13"/>
        <v>33200000500000</v>
      </c>
      <c r="T409" s="8" t="s">
        <v>34</v>
      </c>
      <c r="U409" s="1">
        <f t="shared" si="12"/>
        <v>2136.1452082329338</v>
      </c>
    </row>
    <row r="410" spans="16:21" x14ac:dyDescent="0.25">
      <c r="P410" s="1">
        <v>34</v>
      </c>
      <c r="Q410" s="1">
        <v>200000</v>
      </c>
      <c r="R410" s="8">
        <v>500000</v>
      </c>
      <c r="S410" s="8" t="str">
        <f t="shared" si="13"/>
        <v>34200000500000</v>
      </c>
      <c r="T410" s="8" t="s">
        <v>34</v>
      </c>
      <c r="U410" s="1">
        <f t="shared" si="12"/>
        <v>2136.1452082329338</v>
      </c>
    </row>
    <row r="411" spans="16:21" x14ac:dyDescent="0.25">
      <c r="P411" s="1">
        <v>35</v>
      </c>
      <c r="Q411" s="1">
        <v>200000</v>
      </c>
      <c r="R411" s="8">
        <v>500000</v>
      </c>
      <c r="S411" s="8" t="str">
        <f t="shared" si="13"/>
        <v>35200000500000</v>
      </c>
      <c r="T411" s="8" t="s">
        <v>34</v>
      </c>
      <c r="U411" s="1">
        <f t="shared" si="12"/>
        <v>2136.1452082329338</v>
      </c>
    </row>
    <row r="412" spans="16:21" x14ac:dyDescent="0.25">
      <c r="P412" s="1">
        <v>36</v>
      </c>
      <c r="Q412" s="1">
        <v>200000</v>
      </c>
      <c r="R412" s="8">
        <v>500000</v>
      </c>
      <c r="S412" s="8" t="str">
        <f t="shared" si="13"/>
        <v>36200000500000</v>
      </c>
      <c r="T412" s="8" t="s">
        <v>35</v>
      </c>
      <c r="U412" s="1">
        <f t="shared" si="12"/>
        <v>2872.5708930198361</v>
      </c>
    </row>
    <row r="413" spans="16:21" x14ac:dyDescent="0.25">
      <c r="P413" s="1">
        <v>37</v>
      </c>
      <c r="Q413" s="1">
        <v>200000</v>
      </c>
      <c r="R413" s="8">
        <v>500000</v>
      </c>
      <c r="S413" s="8" t="str">
        <f t="shared" si="13"/>
        <v>37200000500000</v>
      </c>
      <c r="T413" s="8" t="s">
        <v>35</v>
      </c>
      <c r="U413" s="1">
        <f t="shared" si="12"/>
        <v>2872.5708930198361</v>
      </c>
    </row>
    <row r="414" spans="16:21" x14ac:dyDescent="0.25">
      <c r="P414" s="1">
        <v>38</v>
      </c>
      <c r="Q414" s="1">
        <v>200000</v>
      </c>
      <c r="R414" s="8">
        <v>500000</v>
      </c>
      <c r="S414" s="8" t="str">
        <f t="shared" si="13"/>
        <v>38200000500000</v>
      </c>
      <c r="T414" s="8" t="s">
        <v>35</v>
      </c>
      <c r="U414" s="1">
        <f t="shared" si="12"/>
        <v>2872.5708930198361</v>
      </c>
    </row>
    <row r="415" spans="16:21" x14ac:dyDescent="0.25">
      <c r="P415" s="1">
        <v>39</v>
      </c>
      <c r="Q415" s="1">
        <v>200000</v>
      </c>
      <c r="R415" s="8">
        <v>500000</v>
      </c>
      <c r="S415" s="8" t="str">
        <f t="shared" si="13"/>
        <v>39200000500000</v>
      </c>
      <c r="T415" s="8" t="s">
        <v>35</v>
      </c>
      <c r="U415" s="1">
        <f t="shared" si="12"/>
        <v>2872.5708930198361</v>
      </c>
    </row>
    <row r="416" spans="16:21" x14ac:dyDescent="0.25">
      <c r="P416" s="1">
        <v>40</v>
      </c>
      <c r="Q416" s="1">
        <v>200000</v>
      </c>
      <c r="R416" s="8">
        <v>500000</v>
      </c>
      <c r="S416" s="8" t="str">
        <f t="shared" si="13"/>
        <v>40200000500000</v>
      </c>
      <c r="T416" s="8" t="s">
        <v>35</v>
      </c>
      <c r="U416" s="1">
        <f t="shared" si="12"/>
        <v>2872.5708930198361</v>
      </c>
    </row>
    <row r="417" spans="16:21" x14ac:dyDescent="0.25">
      <c r="P417" s="1">
        <v>41</v>
      </c>
      <c r="Q417" s="1">
        <v>200000</v>
      </c>
      <c r="R417" s="8">
        <v>500000</v>
      </c>
      <c r="S417" s="8" t="str">
        <f t="shared" si="13"/>
        <v>41200000500000</v>
      </c>
      <c r="T417" s="8" t="s">
        <v>35</v>
      </c>
      <c r="U417" s="1">
        <f t="shared" si="12"/>
        <v>2872.5708930198361</v>
      </c>
    </row>
    <row r="418" spans="16:21" x14ac:dyDescent="0.25">
      <c r="P418" s="1">
        <v>42</v>
      </c>
      <c r="Q418" s="1">
        <v>200000</v>
      </c>
      <c r="R418" s="8">
        <v>500000</v>
      </c>
      <c r="S418" s="8" t="str">
        <f t="shared" si="13"/>
        <v>42200000500000</v>
      </c>
      <c r="T418" s="8" t="s">
        <v>35</v>
      </c>
      <c r="U418" s="1">
        <f t="shared" si="12"/>
        <v>2872.5708930198361</v>
      </c>
    </row>
    <row r="419" spans="16:21" x14ac:dyDescent="0.25">
      <c r="P419" s="1">
        <v>43</v>
      </c>
      <c r="Q419" s="1">
        <v>200000</v>
      </c>
      <c r="R419" s="8">
        <v>500000</v>
      </c>
      <c r="S419" s="8" t="str">
        <f t="shared" si="13"/>
        <v>43200000500000</v>
      </c>
      <c r="T419" s="8" t="s">
        <v>35</v>
      </c>
      <c r="U419" s="1">
        <f t="shared" si="12"/>
        <v>2872.5708930198361</v>
      </c>
    </row>
    <row r="420" spans="16:21" x14ac:dyDescent="0.25">
      <c r="P420" s="1">
        <v>44</v>
      </c>
      <c r="Q420" s="1">
        <v>200000</v>
      </c>
      <c r="R420" s="8">
        <v>500000</v>
      </c>
      <c r="S420" s="8" t="str">
        <f t="shared" si="13"/>
        <v>44200000500000</v>
      </c>
      <c r="T420" s="8" t="s">
        <v>35</v>
      </c>
      <c r="U420" s="1">
        <f t="shared" si="12"/>
        <v>2872.5708930198361</v>
      </c>
    </row>
    <row r="421" spans="16:21" x14ac:dyDescent="0.25">
      <c r="P421" s="1">
        <v>45</v>
      </c>
      <c r="Q421" s="1">
        <v>200000</v>
      </c>
      <c r="R421" s="8">
        <v>500000</v>
      </c>
      <c r="S421" s="8" t="str">
        <f t="shared" si="13"/>
        <v>45200000500000</v>
      </c>
      <c r="T421" s="8" t="s">
        <v>35</v>
      </c>
      <c r="U421" s="1">
        <f t="shared" si="12"/>
        <v>2872.5708930198361</v>
      </c>
    </row>
    <row r="422" spans="16:21" x14ac:dyDescent="0.25">
      <c r="P422" s="1">
        <v>46</v>
      </c>
      <c r="Q422" s="1">
        <v>200000</v>
      </c>
      <c r="R422" s="8">
        <v>500000</v>
      </c>
      <c r="S422" s="8" t="str">
        <f t="shared" si="13"/>
        <v>46200000500000</v>
      </c>
      <c r="T422" s="8" t="s">
        <v>36</v>
      </c>
      <c r="U422" s="1">
        <f t="shared" si="12"/>
        <v>4802.44323503535</v>
      </c>
    </row>
    <row r="423" spans="16:21" x14ac:dyDescent="0.25">
      <c r="P423" s="1">
        <v>47</v>
      </c>
      <c r="Q423" s="1">
        <v>200000</v>
      </c>
      <c r="R423" s="8">
        <v>500000</v>
      </c>
      <c r="S423" s="8" t="str">
        <f t="shared" si="13"/>
        <v>47200000500000</v>
      </c>
      <c r="T423" s="8" t="s">
        <v>36</v>
      </c>
      <c r="U423" s="1">
        <f t="shared" si="12"/>
        <v>4802.44323503535</v>
      </c>
    </row>
    <row r="424" spans="16:21" x14ac:dyDescent="0.25">
      <c r="P424" s="1">
        <v>48</v>
      </c>
      <c r="Q424" s="1">
        <v>200000</v>
      </c>
      <c r="R424" s="8">
        <v>500000</v>
      </c>
      <c r="S424" s="8" t="str">
        <f t="shared" si="13"/>
        <v>48200000500000</v>
      </c>
      <c r="T424" s="8" t="s">
        <v>36</v>
      </c>
      <c r="U424" s="1">
        <f t="shared" si="12"/>
        <v>4802.44323503535</v>
      </c>
    </row>
    <row r="425" spans="16:21" x14ac:dyDescent="0.25">
      <c r="P425" s="1">
        <v>49</v>
      </c>
      <c r="Q425" s="1">
        <v>200000</v>
      </c>
      <c r="R425" s="8">
        <v>500000</v>
      </c>
      <c r="S425" s="8" t="str">
        <f t="shared" si="13"/>
        <v>49200000500000</v>
      </c>
      <c r="T425" s="8" t="s">
        <v>36</v>
      </c>
      <c r="U425" s="1">
        <f t="shared" si="12"/>
        <v>4802.44323503535</v>
      </c>
    </row>
    <row r="426" spans="16:21" x14ac:dyDescent="0.25">
      <c r="P426" s="1">
        <v>50</v>
      </c>
      <c r="Q426" s="1">
        <v>200000</v>
      </c>
      <c r="R426" s="8">
        <v>500000</v>
      </c>
      <c r="S426" s="8" t="str">
        <f t="shared" si="13"/>
        <v>50200000500000</v>
      </c>
      <c r="T426" s="8" t="s">
        <v>36</v>
      </c>
      <c r="U426" s="1">
        <f t="shared" si="12"/>
        <v>4802.44323503535</v>
      </c>
    </row>
    <row r="427" spans="16:21" x14ac:dyDescent="0.25">
      <c r="P427" s="1">
        <v>51</v>
      </c>
      <c r="Q427" s="1">
        <v>200000</v>
      </c>
      <c r="R427" s="8">
        <v>500000</v>
      </c>
      <c r="S427" s="8" t="str">
        <f t="shared" si="13"/>
        <v>51200000500000</v>
      </c>
      <c r="T427" s="8" t="s">
        <v>37</v>
      </c>
      <c r="U427" s="1">
        <f t="shared" si="12"/>
        <v>7949.8956053410757</v>
      </c>
    </row>
    <row r="428" spans="16:21" x14ac:dyDescent="0.25">
      <c r="P428" s="1">
        <v>52</v>
      </c>
      <c r="Q428" s="1">
        <v>200000</v>
      </c>
      <c r="R428" s="8">
        <v>500000</v>
      </c>
      <c r="S428" s="8" t="str">
        <f t="shared" si="13"/>
        <v>52200000500000</v>
      </c>
      <c r="T428" s="8" t="s">
        <v>37</v>
      </c>
      <c r="U428" s="1">
        <f t="shared" si="12"/>
        <v>7949.8956053410757</v>
      </c>
    </row>
    <row r="429" spans="16:21" x14ac:dyDescent="0.25">
      <c r="P429" s="1">
        <v>53</v>
      </c>
      <c r="Q429" s="1">
        <v>200000</v>
      </c>
      <c r="R429" s="8">
        <v>500000</v>
      </c>
      <c r="S429" s="8" t="str">
        <f t="shared" si="13"/>
        <v>53200000500000</v>
      </c>
      <c r="T429" s="8" t="s">
        <v>37</v>
      </c>
      <c r="U429" s="1">
        <f t="shared" si="12"/>
        <v>7949.8956053410757</v>
      </c>
    </row>
    <row r="430" spans="16:21" x14ac:dyDescent="0.25">
      <c r="P430" s="1">
        <v>54</v>
      </c>
      <c r="Q430" s="1">
        <v>200000</v>
      </c>
      <c r="R430" s="8">
        <v>500000</v>
      </c>
      <c r="S430" s="8" t="str">
        <f t="shared" si="13"/>
        <v>54200000500000</v>
      </c>
      <c r="T430" s="8" t="s">
        <v>37</v>
      </c>
      <c r="U430" s="1">
        <f t="shared" si="12"/>
        <v>7949.8956053410757</v>
      </c>
    </row>
    <row r="431" spans="16:21" x14ac:dyDescent="0.25">
      <c r="P431" s="1">
        <v>55</v>
      </c>
      <c r="Q431" s="1">
        <v>200000</v>
      </c>
      <c r="R431" s="8">
        <v>500000</v>
      </c>
      <c r="S431" s="8" t="str">
        <f t="shared" si="13"/>
        <v>55200000500000</v>
      </c>
      <c r="T431" s="8" t="s">
        <v>37</v>
      </c>
      <c r="U431" s="1">
        <f t="shared" si="12"/>
        <v>7949.8956053410757</v>
      </c>
    </row>
    <row r="432" spans="16:21" x14ac:dyDescent="0.25">
      <c r="P432" s="1">
        <v>56</v>
      </c>
      <c r="Q432" s="1">
        <v>200000</v>
      </c>
      <c r="R432" s="8">
        <v>500000</v>
      </c>
      <c r="S432" s="8" t="str">
        <f t="shared" si="13"/>
        <v>56200000500000</v>
      </c>
      <c r="T432" s="8" t="s">
        <v>38</v>
      </c>
      <c r="U432" s="1">
        <f t="shared" si="12"/>
        <v>10453.438043920394</v>
      </c>
    </row>
    <row r="433" spans="16:21" x14ac:dyDescent="0.25">
      <c r="P433" s="1">
        <v>57</v>
      </c>
      <c r="Q433" s="1">
        <v>200000</v>
      </c>
      <c r="R433" s="8">
        <v>500000</v>
      </c>
      <c r="S433" s="8" t="str">
        <f t="shared" si="13"/>
        <v>57200000500000</v>
      </c>
      <c r="T433" s="8" t="s">
        <v>38</v>
      </c>
      <c r="U433" s="1">
        <f t="shared" si="12"/>
        <v>10453.438043920394</v>
      </c>
    </row>
    <row r="434" spans="16:21" x14ac:dyDescent="0.25">
      <c r="P434" s="1">
        <v>58</v>
      </c>
      <c r="Q434" s="1">
        <v>200000</v>
      </c>
      <c r="R434" s="8">
        <v>500000</v>
      </c>
      <c r="S434" s="8" t="str">
        <f t="shared" si="13"/>
        <v>58200000500000</v>
      </c>
      <c r="T434" s="8" t="s">
        <v>38</v>
      </c>
      <c r="U434" s="1">
        <f t="shared" si="12"/>
        <v>10453.438043920394</v>
      </c>
    </row>
    <row r="435" spans="16:21" x14ac:dyDescent="0.25">
      <c r="P435" s="1">
        <v>59</v>
      </c>
      <c r="Q435" s="1">
        <v>200000</v>
      </c>
      <c r="R435" s="8">
        <v>500000</v>
      </c>
      <c r="S435" s="8" t="str">
        <f t="shared" si="13"/>
        <v>59200000500000</v>
      </c>
      <c r="T435" s="8" t="s">
        <v>38</v>
      </c>
      <c r="U435" s="1">
        <f t="shared" si="12"/>
        <v>10453.438043920394</v>
      </c>
    </row>
    <row r="436" spans="16:21" x14ac:dyDescent="0.25">
      <c r="P436" s="1">
        <v>60</v>
      </c>
      <c r="Q436" s="1">
        <v>200000</v>
      </c>
      <c r="R436" s="8">
        <v>500000</v>
      </c>
      <c r="S436" s="8" t="str">
        <f t="shared" si="13"/>
        <v>60200000500000</v>
      </c>
      <c r="T436" s="8" t="s">
        <v>38</v>
      </c>
      <c r="U436" s="1">
        <f t="shared" si="12"/>
        <v>10453.438043920394</v>
      </c>
    </row>
    <row r="437" spans="16:21" x14ac:dyDescent="0.25">
      <c r="P437" s="1">
        <v>61</v>
      </c>
      <c r="Q437" s="1">
        <v>200000</v>
      </c>
      <c r="R437" s="8">
        <v>500000</v>
      </c>
      <c r="S437" s="8" t="str">
        <f t="shared" si="13"/>
        <v>61200000500000</v>
      </c>
      <c r="T437" s="8" t="s">
        <v>39</v>
      </c>
      <c r="U437" s="1">
        <f t="shared" si="12"/>
        <v>13237.488401712559</v>
      </c>
    </row>
    <row r="438" spans="16:21" x14ac:dyDescent="0.25">
      <c r="P438" s="1">
        <v>62</v>
      </c>
      <c r="Q438" s="1">
        <v>200000</v>
      </c>
      <c r="R438" s="8">
        <v>500000</v>
      </c>
      <c r="S438" s="8" t="str">
        <f t="shared" si="13"/>
        <v>62200000500000</v>
      </c>
      <c r="T438" s="8" t="s">
        <v>39</v>
      </c>
      <c r="U438" s="1">
        <f t="shared" si="12"/>
        <v>13237.488401712559</v>
      </c>
    </row>
    <row r="439" spans="16:21" x14ac:dyDescent="0.25">
      <c r="P439" s="1">
        <v>63</v>
      </c>
      <c r="Q439" s="1">
        <v>200000</v>
      </c>
      <c r="R439" s="8">
        <v>500000</v>
      </c>
      <c r="S439" s="8" t="str">
        <f t="shared" si="13"/>
        <v>63200000500000</v>
      </c>
      <c r="T439" s="8" t="s">
        <v>39</v>
      </c>
      <c r="U439" s="1">
        <f t="shared" si="12"/>
        <v>13237.488401712559</v>
      </c>
    </row>
    <row r="440" spans="16:21" x14ac:dyDescent="0.25">
      <c r="P440" s="1">
        <v>64</v>
      </c>
      <c r="Q440" s="1">
        <v>200000</v>
      </c>
      <c r="R440" s="8">
        <v>500000</v>
      </c>
      <c r="S440" s="8" t="str">
        <f t="shared" si="13"/>
        <v>64200000500000</v>
      </c>
      <c r="T440" s="8" t="s">
        <v>39</v>
      </c>
      <c r="U440" s="1">
        <f t="shared" si="12"/>
        <v>13237.488401712559</v>
      </c>
    </row>
    <row r="441" spans="16:21" x14ac:dyDescent="0.25">
      <c r="P441" s="1">
        <v>65</v>
      </c>
      <c r="Q441" s="1">
        <v>200000</v>
      </c>
      <c r="R441" s="8">
        <v>500000</v>
      </c>
      <c r="S441" s="8" t="str">
        <f t="shared" si="13"/>
        <v>65200000500000</v>
      </c>
      <c r="T441" s="8" t="s">
        <v>39</v>
      </c>
      <c r="U441" s="1">
        <f t="shared" si="12"/>
        <v>13237.488401712559</v>
      </c>
    </row>
    <row r="442" spans="16:21" x14ac:dyDescent="0.25">
      <c r="P442" s="1">
        <v>66</v>
      </c>
      <c r="Q442" s="1">
        <v>200000</v>
      </c>
      <c r="R442" s="8">
        <v>500000</v>
      </c>
      <c r="S442" s="8" t="str">
        <f t="shared" si="13"/>
        <v>66200000500000</v>
      </c>
      <c r="T442" s="8" t="s">
        <v>40</v>
      </c>
      <c r="U442" s="1">
        <f t="shared" ref="U442:U501" si="14">VLOOKUP(T442,$A$4:$N$14,5,FALSE)</f>
        <v>16515.060049040283</v>
      </c>
    </row>
    <row r="443" spans="16:21" x14ac:dyDescent="0.25">
      <c r="P443" s="1">
        <v>67</v>
      </c>
      <c r="Q443" s="1">
        <v>200000</v>
      </c>
      <c r="R443" s="8">
        <v>500000</v>
      </c>
      <c r="S443" s="8" t="str">
        <f t="shared" si="13"/>
        <v>67200000500000</v>
      </c>
      <c r="T443" s="8" t="s">
        <v>40</v>
      </c>
      <c r="U443" s="1">
        <f t="shared" si="14"/>
        <v>16515.060049040283</v>
      </c>
    </row>
    <row r="444" spans="16:21" x14ac:dyDescent="0.25">
      <c r="P444" s="1">
        <v>68</v>
      </c>
      <c r="Q444" s="1">
        <v>200000</v>
      </c>
      <c r="R444" s="8">
        <v>500000</v>
      </c>
      <c r="S444" s="8" t="str">
        <f t="shared" si="13"/>
        <v>68200000500000</v>
      </c>
      <c r="T444" s="8" t="s">
        <v>40</v>
      </c>
      <c r="U444" s="1">
        <f t="shared" si="14"/>
        <v>16515.060049040283</v>
      </c>
    </row>
    <row r="445" spans="16:21" x14ac:dyDescent="0.25">
      <c r="P445" s="1">
        <v>69</v>
      </c>
      <c r="Q445" s="1">
        <v>200000</v>
      </c>
      <c r="R445" s="8">
        <v>500000</v>
      </c>
      <c r="S445" s="8" t="str">
        <f t="shared" si="13"/>
        <v>69200000500000</v>
      </c>
      <c r="T445" s="8" t="s">
        <v>40</v>
      </c>
      <c r="U445" s="1">
        <f t="shared" si="14"/>
        <v>16515.060049040283</v>
      </c>
    </row>
    <row r="446" spans="16:21" x14ac:dyDescent="0.25">
      <c r="P446" s="1">
        <v>70</v>
      </c>
      <c r="Q446" s="1">
        <v>200000</v>
      </c>
      <c r="R446" s="8">
        <v>500000</v>
      </c>
      <c r="S446" s="8" t="str">
        <f t="shared" si="13"/>
        <v>70200000500000</v>
      </c>
      <c r="T446" s="8" t="s">
        <v>40</v>
      </c>
      <c r="U446" s="1">
        <f t="shared" si="14"/>
        <v>16515.060049040283</v>
      </c>
    </row>
    <row r="447" spans="16:21" x14ac:dyDescent="0.25">
      <c r="P447" s="1">
        <v>71</v>
      </c>
      <c r="Q447" s="1">
        <v>200000</v>
      </c>
      <c r="R447" s="8">
        <v>500000</v>
      </c>
      <c r="S447" s="8" t="str">
        <f t="shared" si="13"/>
        <v>71200000500000</v>
      </c>
      <c r="T447" s="8" t="s">
        <v>41</v>
      </c>
      <c r="U447" s="1">
        <f t="shared" si="14"/>
        <v>22218.598647721643</v>
      </c>
    </row>
    <row r="448" spans="16:21" x14ac:dyDescent="0.25">
      <c r="P448" s="1">
        <v>72</v>
      </c>
      <c r="Q448" s="1">
        <v>200000</v>
      </c>
      <c r="R448" s="8">
        <v>500000</v>
      </c>
      <c r="S448" s="8" t="str">
        <f t="shared" si="13"/>
        <v>72200000500000</v>
      </c>
      <c r="T448" s="8" t="s">
        <v>41</v>
      </c>
      <c r="U448" s="1">
        <f t="shared" si="14"/>
        <v>22218.598647721643</v>
      </c>
    </row>
    <row r="449" spans="16:21" x14ac:dyDescent="0.25">
      <c r="P449" s="1">
        <v>73</v>
      </c>
      <c r="Q449" s="1">
        <v>200000</v>
      </c>
      <c r="R449" s="8">
        <v>500000</v>
      </c>
      <c r="S449" s="8" t="str">
        <f t="shared" si="13"/>
        <v>73200000500000</v>
      </c>
      <c r="T449" s="8" t="s">
        <v>41</v>
      </c>
      <c r="U449" s="1">
        <f t="shared" si="14"/>
        <v>22218.598647721643</v>
      </c>
    </row>
    <row r="450" spans="16:21" x14ac:dyDescent="0.25">
      <c r="P450" s="1">
        <v>74</v>
      </c>
      <c r="Q450" s="1">
        <v>200000</v>
      </c>
      <c r="R450" s="8">
        <v>500000</v>
      </c>
      <c r="S450" s="8" t="str">
        <f t="shared" si="13"/>
        <v>74200000500000</v>
      </c>
      <c r="T450" s="8" t="s">
        <v>41</v>
      </c>
      <c r="U450" s="1">
        <f t="shared" si="14"/>
        <v>22218.598647721643</v>
      </c>
    </row>
    <row r="451" spans="16:21" x14ac:dyDescent="0.25">
      <c r="P451" s="1">
        <v>75</v>
      </c>
      <c r="Q451" s="1">
        <v>200000</v>
      </c>
      <c r="R451" s="8">
        <v>500000</v>
      </c>
      <c r="S451" s="8" t="str">
        <f t="shared" ref="S451:S514" si="15">P451&amp;Q451&amp;R451</f>
        <v>75200000500000</v>
      </c>
      <c r="T451" s="8" t="s">
        <v>41</v>
      </c>
      <c r="U451" s="1">
        <f t="shared" si="14"/>
        <v>22218.598647721643</v>
      </c>
    </row>
    <row r="452" spans="16:21" x14ac:dyDescent="0.25">
      <c r="P452" s="1">
        <v>76</v>
      </c>
      <c r="Q452" s="1">
        <v>200000</v>
      </c>
      <c r="R452" s="8">
        <v>500000</v>
      </c>
      <c r="S452" s="8" t="str">
        <f t="shared" si="15"/>
        <v>76200000500000</v>
      </c>
      <c r="T452" s="8" t="s">
        <v>42</v>
      </c>
      <c r="U452" s="1">
        <f t="shared" si="14"/>
        <v>28119.193480616894</v>
      </c>
    </row>
    <row r="453" spans="16:21" x14ac:dyDescent="0.25">
      <c r="P453" s="1">
        <v>77</v>
      </c>
      <c r="Q453" s="1">
        <v>200000</v>
      </c>
      <c r="R453" s="8">
        <v>500000</v>
      </c>
      <c r="S453" s="8" t="str">
        <f t="shared" si="15"/>
        <v>77200000500000</v>
      </c>
      <c r="T453" s="8" t="s">
        <v>42</v>
      </c>
      <c r="U453" s="1">
        <f t="shared" si="14"/>
        <v>28119.193480616894</v>
      </c>
    </row>
    <row r="454" spans="16:21" x14ac:dyDescent="0.25">
      <c r="P454" s="1">
        <v>78</v>
      </c>
      <c r="Q454" s="1">
        <v>200000</v>
      </c>
      <c r="R454" s="8">
        <v>500000</v>
      </c>
      <c r="S454" s="8" t="str">
        <f t="shared" si="15"/>
        <v>78200000500000</v>
      </c>
      <c r="T454" s="8" t="s">
        <v>42</v>
      </c>
      <c r="U454" s="1">
        <f t="shared" si="14"/>
        <v>28119.193480616894</v>
      </c>
    </row>
    <row r="455" spans="16:21" x14ac:dyDescent="0.25">
      <c r="P455" s="1">
        <v>79</v>
      </c>
      <c r="Q455" s="1">
        <v>200000</v>
      </c>
      <c r="R455" s="8">
        <v>500000</v>
      </c>
      <c r="S455" s="8" t="str">
        <f t="shared" si="15"/>
        <v>79200000500000</v>
      </c>
      <c r="T455" s="8" t="s">
        <v>42</v>
      </c>
      <c r="U455" s="1">
        <f t="shared" si="14"/>
        <v>28119.193480616894</v>
      </c>
    </row>
    <row r="456" spans="16:21" x14ac:dyDescent="0.25">
      <c r="P456" s="1">
        <v>80</v>
      </c>
      <c r="Q456" s="1">
        <v>200000</v>
      </c>
      <c r="R456" s="8">
        <v>500000</v>
      </c>
      <c r="S456" s="8" t="str">
        <f t="shared" si="15"/>
        <v>80200000500000</v>
      </c>
      <c r="T456" s="8" t="s">
        <v>42</v>
      </c>
      <c r="U456" s="1">
        <f t="shared" si="14"/>
        <v>28119.193480616894</v>
      </c>
    </row>
    <row r="457" spans="16:21" x14ac:dyDescent="0.25">
      <c r="P457" s="1">
        <v>81</v>
      </c>
      <c r="Q457" s="1">
        <v>200000</v>
      </c>
      <c r="R457" s="8">
        <v>500000</v>
      </c>
      <c r="S457" s="8" t="str">
        <f t="shared" si="15"/>
        <v>81200000500000</v>
      </c>
      <c r="T457" s="8" t="s">
        <v>43</v>
      </c>
      <c r="U457" s="1">
        <f t="shared" si="14"/>
        <v>35955.594284717998</v>
      </c>
    </row>
    <row r="458" spans="16:21" x14ac:dyDescent="0.25">
      <c r="P458" s="1">
        <v>82</v>
      </c>
      <c r="Q458" s="1">
        <v>200000</v>
      </c>
      <c r="R458" s="8">
        <v>500000</v>
      </c>
      <c r="S458" s="8" t="str">
        <f t="shared" si="15"/>
        <v>82200000500000</v>
      </c>
      <c r="T458" s="8" t="s">
        <v>43</v>
      </c>
      <c r="U458" s="1">
        <f t="shared" si="14"/>
        <v>35955.594284717998</v>
      </c>
    </row>
    <row r="459" spans="16:21" x14ac:dyDescent="0.25">
      <c r="P459" s="1">
        <v>83</v>
      </c>
      <c r="Q459" s="1">
        <v>200000</v>
      </c>
      <c r="R459" s="8">
        <v>500000</v>
      </c>
      <c r="S459" s="8" t="str">
        <f t="shared" si="15"/>
        <v>83200000500000</v>
      </c>
      <c r="T459" s="8" t="s">
        <v>43</v>
      </c>
      <c r="U459" s="1">
        <f t="shared" si="14"/>
        <v>35955.594284717998</v>
      </c>
    </row>
    <row r="460" spans="16:21" x14ac:dyDescent="0.25">
      <c r="P460" s="1">
        <v>84</v>
      </c>
      <c r="Q460" s="1">
        <v>200000</v>
      </c>
      <c r="R460" s="8">
        <v>500000</v>
      </c>
      <c r="S460" s="8" t="str">
        <f t="shared" si="15"/>
        <v>84200000500000</v>
      </c>
      <c r="T460" s="8" t="s">
        <v>43</v>
      </c>
      <c r="U460" s="1">
        <f t="shared" si="14"/>
        <v>35955.594284717998</v>
      </c>
    </row>
    <row r="461" spans="16:21" x14ac:dyDescent="0.25">
      <c r="P461" s="1">
        <v>85</v>
      </c>
      <c r="Q461" s="1">
        <v>200000</v>
      </c>
      <c r="R461" s="8">
        <v>500000</v>
      </c>
      <c r="S461" s="8" t="str">
        <f t="shared" si="15"/>
        <v>85200000500000</v>
      </c>
      <c r="T461" s="8" t="s">
        <v>43</v>
      </c>
      <c r="U461" s="1">
        <f t="shared" si="14"/>
        <v>35955.594284717998</v>
      </c>
    </row>
    <row r="462" spans="16:21" x14ac:dyDescent="0.25">
      <c r="P462" s="1">
        <v>86</v>
      </c>
      <c r="Q462" s="1">
        <v>200000</v>
      </c>
      <c r="R462" s="8">
        <v>500000</v>
      </c>
      <c r="S462" s="8" t="str">
        <f t="shared" si="15"/>
        <v>86200000500000</v>
      </c>
      <c r="T462" s="8" t="s">
        <v>43</v>
      </c>
      <c r="U462" s="1">
        <f t="shared" si="14"/>
        <v>35955.594284717998</v>
      </c>
    </row>
    <row r="463" spans="16:21" x14ac:dyDescent="0.25">
      <c r="P463" s="1">
        <v>87</v>
      </c>
      <c r="Q463" s="1">
        <v>200000</v>
      </c>
      <c r="R463" s="8">
        <v>500000</v>
      </c>
      <c r="S463" s="8" t="str">
        <f t="shared" si="15"/>
        <v>87200000500000</v>
      </c>
      <c r="T463" s="8" t="s">
        <v>43</v>
      </c>
      <c r="U463" s="1">
        <f t="shared" si="14"/>
        <v>35955.594284717998</v>
      </c>
    </row>
    <row r="464" spans="16:21" x14ac:dyDescent="0.25">
      <c r="P464" s="1">
        <v>88</v>
      </c>
      <c r="Q464" s="1">
        <v>200000</v>
      </c>
      <c r="R464" s="8">
        <v>500000</v>
      </c>
      <c r="S464" s="8" t="str">
        <f t="shared" si="15"/>
        <v>88200000500000</v>
      </c>
      <c r="T464" s="8" t="s">
        <v>43</v>
      </c>
      <c r="U464" s="1">
        <f t="shared" si="14"/>
        <v>35955.594284717998</v>
      </c>
    </row>
    <row r="465" spans="16:21" x14ac:dyDescent="0.25">
      <c r="P465" s="1">
        <v>89</v>
      </c>
      <c r="Q465" s="1">
        <v>200000</v>
      </c>
      <c r="R465" s="8">
        <v>500000</v>
      </c>
      <c r="S465" s="8" t="str">
        <f t="shared" si="15"/>
        <v>89200000500000</v>
      </c>
      <c r="T465" s="8" t="s">
        <v>43</v>
      </c>
      <c r="U465" s="1">
        <f t="shared" si="14"/>
        <v>35955.594284717998</v>
      </c>
    </row>
    <row r="466" spans="16:21" x14ac:dyDescent="0.25">
      <c r="P466" s="1">
        <v>90</v>
      </c>
      <c r="Q466" s="1">
        <v>200000</v>
      </c>
      <c r="R466" s="8">
        <v>500000</v>
      </c>
      <c r="S466" s="8" t="str">
        <f t="shared" si="15"/>
        <v>90200000500000</v>
      </c>
      <c r="T466" s="8" t="s">
        <v>43</v>
      </c>
      <c r="U466" s="1">
        <f t="shared" si="14"/>
        <v>35955.594284717998</v>
      </c>
    </row>
    <row r="467" spans="16:21" x14ac:dyDescent="0.25">
      <c r="P467" s="1">
        <v>91</v>
      </c>
      <c r="Q467" s="1">
        <v>200000</v>
      </c>
      <c r="R467" s="8">
        <v>500000</v>
      </c>
      <c r="S467" s="8" t="str">
        <f t="shared" si="15"/>
        <v>91200000500000</v>
      </c>
      <c r="T467" s="8" t="s">
        <v>43</v>
      </c>
      <c r="U467" s="1">
        <f t="shared" si="14"/>
        <v>35955.594284717998</v>
      </c>
    </row>
    <row r="468" spans="16:21" x14ac:dyDescent="0.25">
      <c r="P468" s="1">
        <v>92</v>
      </c>
      <c r="Q468" s="1">
        <v>200000</v>
      </c>
      <c r="R468" s="8">
        <v>500000</v>
      </c>
      <c r="S468" s="8" t="str">
        <f t="shared" si="15"/>
        <v>92200000500000</v>
      </c>
      <c r="T468" s="8" t="s">
        <v>43</v>
      </c>
      <c r="U468" s="1">
        <f t="shared" si="14"/>
        <v>35955.594284717998</v>
      </c>
    </row>
    <row r="469" spans="16:21" x14ac:dyDescent="0.25">
      <c r="P469" s="1">
        <v>93</v>
      </c>
      <c r="Q469" s="1">
        <v>200000</v>
      </c>
      <c r="R469" s="8">
        <v>500000</v>
      </c>
      <c r="S469" s="8" t="str">
        <f t="shared" si="15"/>
        <v>93200000500000</v>
      </c>
      <c r="T469" s="8" t="s">
        <v>43</v>
      </c>
      <c r="U469" s="1">
        <f t="shared" si="14"/>
        <v>35955.594284717998</v>
      </c>
    </row>
    <row r="470" spans="16:21" x14ac:dyDescent="0.25">
      <c r="P470" s="1">
        <v>94</v>
      </c>
      <c r="Q470" s="1">
        <v>200000</v>
      </c>
      <c r="R470" s="8">
        <v>500000</v>
      </c>
      <c r="S470" s="8" t="str">
        <f t="shared" si="15"/>
        <v>94200000500000</v>
      </c>
      <c r="T470" s="8" t="s">
        <v>43</v>
      </c>
      <c r="U470" s="1">
        <f t="shared" si="14"/>
        <v>35955.594284717998</v>
      </c>
    </row>
    <row r="471" spans="16:21" x14ac:dyDescent="0.25">
      <c r="P471" s="1">
        <v>95</v>
      </c>
      <c r="Q471" s="1">
        <v>200000</v>
      </c>
      <c r="R471" s="8">
        <v>500000</v>
      </c>
      <c r="S471" s="8" t="str">
        <f t="shared" si="15"/>
        <v>95200000500000</v>
      </c>
      <c r="T471" s="8" t="s">
        <v>43</v>
      </c>
      <c r="U471" s="1">
        <f t="shared" si="14"/>
        <v>35955.594284717998</v>
      </c>
    </row>
    <row r="472" spans="16:21" x14ac:dyDescent="0.25">
      <c r="P472" s="1">
        <v>96</v>
      </c>
      <c r="Q472" s="1">
        <v>200000</v>
      </c>
      <c r="R472" s="8">
        <v>500000</v>
      </c>
      <c r="S472" s="8" t="str">
        <f t="shared" si="15"/>
        <v>96200000500000</v>
      </c>
      <c r="T472" s="8" t="s">
        <v>43</v>
      </c>
      <c r="U472" s="1">
        <f t="shared" si="14"/>
        <v>35955.594284717998</v>
      </c>
    </row>
    <row r="473" spans="16:21" x14ac:dyDescent="0.25">
      <c r="P473" s="1">
        <v>97</v>
      </c>
      <c r="Q473" s="1">
        <v>200000</v>
      </c>
      <c r="R473" s="8">
        <v>500000</v>
      </c>
      <c r="S473" s="8" t="str">
        <f t="shared" si="15"/>
        <v>97200000500000</v>
      </c>
      <c r="T473" s="8" t="s">
        <v>43</v>
      </c>
      <c r="U473" s="1">
        <f t="shared" si="14"/>
        <v>35955.594284717998</v>
      </c>
    </row>
    <row r="474" spans="16:21" x14ac:dyDescent="0.25">
      <c r="P474" s="1">
        <v>98</v>
      </c>
      <c r="Q474" s="1">
        <v>200000</v>
      </c>
      <c r="R474" s="8">
        <v>500000</v>
      </c>
      <c r="S474" s="8" t="str">
        <f t="shared" si="15"/>
        <v>98200000500000</v>
      </c>
      <c r="T474" s="8" t="s">
        <v>43</v>
      </c>
      <c r="U474" s="1">
        <f t="shared" si="14"/>
        <v>35955.594284717998</v>
      </c>
    </row>
    <row r="475" spans="16:21" x14ac:dyDescent="0.25">
      <c r="P475" s="1">
        <v>99</v>
      </c>
      <c r="Q475" s="1">
        <v>200000</v>
      </c>
      <c r="R475" s="8">
        <v>500000</v>
      </c>
      <c r="S475" s="8" t="str">
        <f t="shared" si="15"/>
        <v>99200000500000</v>
      </c>
      <c r="T475" s="8" t="s">
        <v>43</v>
      </c>
      <c r="U475" s="1">
        <f t="shared" si="14"/>
        <v>35955.594284717998</v>
      </c>
    </row>
    <row r="476" spans="16:21" x14ac:dyDescent="0.25">
      <c r="P476" s="1">
        <v>100</v>
      </c>
      <c r="Q476" s="1">
        <v>200000</v>
      </c>
      <c r="R476" s="8">
        <v>500000</v>
      </c>
      <c r="S476" s="8" t="str">
        <f t="shared" si="15"/>
        <v>100200000500000</v>
      </c>
      <c r="T476" s="8" t="s">
        <v>43</v>
      </c>
      <c r="U476" s="1">
        <f t="shared" si="14"/>
        <v>35955.594284717998</v>
      </c>
    </row>
    <row r="477" spans="16:21" x14ac:dyDescent="0.25">
      <c r="P477" s="1">
        <v>101</v>
      </c>
      <c r="Q477" s="1">
        <v>200000</v>
      </c>
      <c r="R477" s="8">
        <v>500000</v>
      </c>
      <c r="S477" s="8" t="str">
        <f t="shared" si="15"/>
        <v>101200000500000</v>
      </c>
      <c r="T477" s="8" t="s">
        <v>43</v>
      </c>
      <c r="U477" s="1">
        <f t="shared" si="14"/>
        <v>35955.594284717998</v>
      </c>
    </row>
    <row r="478" spans="16:21" x14ac:dyDescent="0.25">
      <c r="P478" s="1">
        <v>102</v>
      </c>
      <c r="Q478" s="1">
        <v>200000</v>
      </c>
      <c r="R478" s="8">
        <v>500000</v>
      </c>
      <c r="S478" s="8" t="str">
        <f t="shared" si="15"/>
        <v>102200000500000</v>
      </c>
      <c r="T478" s="8" t="s">
        <v>43</v>
      </c>
      <c r="U478" s="1">
        <f t="shared" si="14"/>
        <v>35955.594284717998</v>
      </c>
    </row>
    <row r="479" spans="16:21" x14ac:dyDescent="0.25">
      <c r="P479" s="1">
        <v>103</v>
      </c>
      <c r="Q479" s="1">
        <v>200000</v>
      </c>
      <c r="R479" s="8">
        <v>500000</v>
      </c>
      <c r="S479" s="8" t="str">
        <f t="shared" si="15"/>
        <v>103200000500000</v>
      </c>
      <c r="T479" s="8" t="s">
        <v>43</v>
      </c>
      <c r="U479" s="1">
        <f t="shared" si="14"/>
        <v>35955.594284717998</v>
      </c>
    </row>
    <row r="480" spans="16:21" x14ac:dyDescent="0.25">
      <c r="P480" s="1">
        <v>104</v>
      </c>
      <c r="Q480" s="1">
        <v>200000</v>
      </c>
      <c r="R480" s="8">
        <v>500000</v>
      </c>
      <c r="S480" s="8" t="str">
        <f t="shared" si="15"/>
        <v>104200000500000</v>
      </c>
      <c r="T480" s="8" t="s">
        <v>43</v>
      </c>
      <c r="U480" s="1">
        <f t="shared" si="14"/>
        <v>35955.594284717998</v>
      </c>
    </row>
    <row r="481" spans="16:21" x14ac:dyDescent="0.25">
      <c r="P481" s="1">
        <v>105</v>
      </c>
      <c r="Q481" s="1">
        <v>200000</v>
      </c>
      <c r="R481" s="8">
        <v>500000</v>
      </c>
      <c r="S481" s="8" t="str">
        <f t="shared" si="15"/>
        <v>105200000500000</v>
      </c>
      <c r="T481" s="8" t="s">
        <v>43</v>
      </c>
      <c r="U481" s="1">
        <f t="shared" si="14"/>
        <v>35955.594284717998</v>
      </c>
    </row>
    <row r="482" spans="16:21" x14ac:dyDescent="0.25">
      <c r="P482" s="1">
        <v>106</v>
      </c>
      <c r="Q482" s="1">
        <v>200000</v>
      </c>
      <c r="R482" s="8">
        <v>500000</v>
      </c>
      <c r="S482" s="8" t="str">
        <f t="shared" si="15"/>
        <v>106200000500000</v>
      </c>
      <c r="T482" s="8" t="s">
        <v>43</v>
      </c>
      <c r="U482" s="1">
        <f t="shared" si="14"/>
        <v>35955.594284717998</v>
      </c>
    </row>
    <row r="483" spans="16:21" x14ac:dyDescent="0.25">
      <c r="P483" s="1">
        <v>107</v>
      </c>
      <c r="Q483" s="1">
        <v>200000</v>
      </c>
      <c r="R483" s="8">
        <v>500000</v>
      </c>
      <c r="S483" s="8" t="str">
        <f t="shared" si="15"/>
        <v>107200000500000</v>
      </c>
      <c r="T483" s="8" t="s">
        <v>43</v>
      </c>
      <c r="U483" s="1">
        <f t="shared" si="14"/>
        <v>35955.594284717998</v>
      </c>
    </row>
    <row r="484" spans="16:21" x14ac:dyDescent="0.25">
      <c r="P484" s="1">
        <v>108</v>
      </c>
      <c r="Q484" s="1">
        <v>200000</v>
      </c>
      <c r="R484" s="8">
        <v>500000</v>
      </c>
      <c r="S484" s="8" t="str">
        <f t="shared" si="15"/>
        <v>108200000500000</v>
      </c>
      <c r="T484" s="8" t="s">
        <v>43</v>
      </c>
      <c r="U484" s="1">
        <f t="shared" si="14"/>
        <v>35955.594284717998</v>
      </c>
    </row>
    <row r="485" spans="16:21" x14ac:dyDescent="0.25">
      <c r="P485" s="1">
        <v>109</v>
      </c>
      <c r="Q485" s="1">
        <v>200000</v>
      </c>
      <c r="R485" s="8">
        <v>500000</v>
      </c>
      <c r="S485" s="8" t="str">
        <f t="shared" si="15"/>
        <v>109200000500000</v>
      </c>
      <c r="T485" s="8" t="s">
        <v>43</v>
      </c>
      <c r="U485" s="1">
        <f t="shared" si="14"/>
        <v>35955.594284717998</v>
      </c>
    </row>
    <row r="486" spans="16:21" x14ac:dyDescent="0.25">
      <c r="P486" s="1">
        <v>110</v>
      </c>
      <c r="Q486" s="1">
        <v>200000</v>
      </c>
      <c r="R486" s="8">
        <v>500000</v>
      </c>
      <c r="S486" s="8" t="str">
        <f t="shared" si="15"/>
        <v>110200000500000</v>
      </c>
      <c r="T486" s="8" t="s">
        <v>43</v>
      </c>
      <c r="U486" s="1">
        <f t="shared" si="14"/>
        <v>35955.594284717998</v>
      </c>
    </row>
    <row r="487" spans="16:21" x14ac:dyDescent="0.25">
      <c r="P487" s="1">
        <v>111</v>
      </c>
      <c r="Q487" s="1">
        <v>200000</v>
      </c>
      <c r="R487" s="8">
        <v>500000</v>
      </c>
      <c r="S487" s="8" t="str">
        <f t="shared" si="15"/>
        <v>111200000500000</v>
      </c>
      <c r="T487" s="8" t="s">
        <v>43</v>
      </c>
      <c r="U487" s="1">
        <f t="shared" si="14"/>
        <v>35955.594284717998</v>
      </c>
    </row>
    <row r="488" spans="16:21" x14ac:dyDescent="0.25">
      <c r="P488" s="1">
        <v>112</v>
      </c>
      <c r="Q488" s="1">
        <v>200000</v>
      </c>
      <c r="R488" s="8">
        <v>500000</v>
      </c>
      <c r="S488" s="8" t="str">
        <f t="shared" si="15"/>
        <v>112200000500000</v>
      </c>
      <c r="T488" s="8" t="s">
        <v>43</v>
      </c>
      <c r="U488" s="1">
        <f t="shared" si="14"/>
        <v>35955.594284717998</v>
      </c>
    </row>
    <row r="489" spans="16:21" x14ac:dyDescent="0.25">
      <c r="P489" s="1">
        <v>113</v>
      </c>
      <c r="Q489" s="1">
        <v>200000</v>
      </c>
      <c r="R489" s="8">
        <v>500000</v>
      </c>
      <c r="S489" s="8" t="str">
        <f t="shared" si="15"/>
        <v>113200000500000</v>
      </c>
      <c r="T489" s="8" t="s">
        <v>43</v>
      </c>
      <c r="U489" s="1">
        <f t="shared" si="14"/>
        <v>35955.594284717998</v>
      </c>
    </row>
    <row r="490" spans="16:21" x14ac:dyDescent="0.25">
      <c r="P490" s="1">
        <v>114</v>
      </c>
      <c r="Q490" s="1">
        <v>200000</v>
      </c>
      <c r="R490" s="8">
        <v>500000</v>
      </c>
      <c r="S490" s="8" t="str">
        <f t="shared" si="15"/>
        <v>114200000500000</v>
      </c>
      <c r="T490" s="8" t="s">
        <v>43</v>
      </c>
      <c r="U490" s="1">
        <f t="shared" si="14"/>
        <v>35955.594284717998</v>
      </c>
    </row>
    <row r="491" spans="16:21" x14ac:dyDescent="0.25">
      <c r="P491" s="1">
        <v>115</v>
      </c>
      <c r="Q491" s="1">
        <v>200000</v>
      </c>
      <c r="R491" s="8">
        <v>500000</v>
      </c>
      <c r="S491" s="8" t="str">
        <f t="shared" si="15"/>
        <v>115200000500000</v>
      </c>
      <c r="T491" s="8" t="s">
        <v>43</v>
      </c>
      <c r="U491" s="1">
        <f t="shared" si="14"/>
        <v>35955.594284717998</v>
      </c>
    </row>
    <row r="492" spans="16:21" x14ac:dyDescent="0.25">
      <c r="P492" s="1">
        <v>116</v>
      </c>
      <c r="Q492" s="1">
        <v>200000</v>
      </c>
      <c r="R492" s="8">
        <v>500000</v>
      </c>
      <c r="S492" s="8" t="str">
        <f t="shared" si="15"/>
        <v>116200000500000</v>
      </c>
      <c r="T492" s="8" t="s">
        <v>43</v>
      </c>
      <c r="U492" s="1">
        <f t="shared" si="14"/>
        <v>35955.594284717998</v>
      </c>
    </row>
    <row r="493" spans="16:21" x14ac:dyDescent="0.25">
      <c r="P493" s="1">
        <v>117</v>
      </c>
      <c r="Q493" s="1">
        <v>200000</v>
      </c>
      <c r="R493" s="8">
        <v>500000</v>
      </c>
      <c r="S493" s="8" t="str">
        <f t="shared" si="15"/>
        <v>117200000500000</v>
      </c>
      <c r="T493" s="8" t="s">
        <v>43</v>
      </c>
      <c r="U493" s="1">
        <f t="shared" si="14"/>
        <v>35955.594284717998</v>
      </c>
    </row>
    <row r="494" spans="16:21" x14ac:dyDescent="0.25">
      <c r="P494" s="1">
        <v>118</v>
      </c>
      <c r="Q494" s="1">
        <v>200000</v>
      </c>
      <c r="R494" s="8">
        <v>500000</v>
      </c>
      <c r="S494" s="8" t="str">
        <f t="shared" si="15"/>
        <v>118200000500000</v>
      </c>
      <c r="T494" s="8" t="s">
        <v>43</v>
      </c>
      <c r="U494" s="1">
        <f t="shared" si="14"/>
        <v>35955.594284717998</v>
      </c>
    </row>
    <row r="495" spans="16:21" x14ac:dyDescent="0.25">
      <c r="P495" s="1">
        <v>119</v>
      </c>
      <c r="Q495" s="1">
        <v>200000</v>
      </c>
      <c r="R495" s="8">
        <v>500000</v>
      </c>
      <c r="S495" s="8" t="str">
        <f t="shared" si="15"/>
        <v>119200000500000</v>
      </c>
      <c r="T495" s="8" t="s">
        <v>43</v>
      </c>
      <c r="U495" s="1">
        <f t="shared" si="14"/>
        <v>35955.594284717998</v>
      </c>
    </row>
    <row r="496" spans="16:21" x14ac:dyDescent="0.25">
      <c r="P496" s="1">
        <v>120</v>
      </c>
      <c r="Q496" s="1">
        <v>200000</v>
      </c>
      <c r="R496" s="8">
        <v>500000</v>
      </c>
      <c r="S496" s="8" t="str">
        <f t="shared" si="15"/>
        <v>120200000500000</v>
      </c>
      <c r="T496" s="8" t="s">
        <v>43</v>
      </c>
      <c r="U496" s="1">
        <f t="shared" si="14"/>
        <v>35955.594284717998</v>
      </c>
    </row>
    <row r="497" spans="16:21" x14ac:dyDescent="0.25">
      <c r="P497" s="1">
        <v>121</v>
      </c>
      <c r="Q497" s="1">
        <v>200000</v>
      </c>
      <c r="R497" s="8">
        <v>500000</v>
      </c>
      <c r="S497" s="8" t="str">
        <f t="shared" si="15"/>
        <v>121200000500000</v>
      </c>
      <c r="T497" s="8" t="s">
        <v>43</v>
      </c>
      <c r="U497" s="1">
        <f t="shared" si="14"/>
        <v>35955.594284717998</v>
      </c>
    </row>
    <row r="498" spans="16:21" x14ac:dyDescent="0.25">
      <c r="P498" s="1">
        <v>122</v>
      </c>
      <c r="Q498" s="1">
        <v>200000</v>
      </c>
      <c r="R498" s="8">
        <v>500000</v>
      </c>
      <c r="S498" s="8" t="str">
        <f t="shared" si="15"/>
        <v>122200000500000</v>
      </c>
      <c r="T498" s="8" t="s">
        <v>43</v>
      </c>
      <c r="U498" s="1">
        <f t="shared" si="14"/>
        <v>35955.594284717998</v>
      </c>
    </row>
    <row r="499" spans="16:21" x14ac:dyDescent="0.25">
      <c r="P499" s="1">
        <v>123</v>
      </c>
      <c r="Q499" s="1">
        <v>200000</v>
      </c>
      <c r="R499" s="8">
        <v>500000</v>
      </c>
      <c r="S499" s="8" t="str">
        <f t="shared" si="15"/>
        <v>123200000500000</v>
      </c>
      <c r="T499" s="8" t="s">
        <v>43</v>
      </c>
      <c r="U499" s="1">
        <f t="shared" si="14"/>
        <v>35955.594284717998</v>
      </c>
    </row>
    <row r="500" spans="16:21" x14ac:dyDescent="0.25">
      <c r="P500" s="1">
        <v>124</v>
      </c>
      <c r="Q500" s="1">
        <v>200000</v>
      </c>
      <c r="R500" s="8">
        <v>500000</v>
      </c>
      <c r="S500" s="8" t="str">
        <f t="shared" si="15"/>
        <v>124200000500000</v>
      </c>
      <c r="T500" s="8" t="s">
        <v>43</v>
      </c>
      <c r="U500" s="1">
        <f t="shared" si="14"/>
        <v>35955.594284717998</v>
      </c>
    </row>
    <row r="501" spans="16:21" x14ac:dyDescent="0.25">
      <c r="P501" s="1">
        <v>125</v>
      </c>
      <c r="Q501" s="1">
        <v>200000</v>
      </c>
      <c r="R501" s="8">
        <v>500000</v>
      </c>
      <c r="S501" s="8" t="str">
        <f t="shared" si="15"/>
        <v>125200000500000</v>
      </c>
      <c r="T501" s="8" t="s">
        <v>43</v>
      </c>
      <c r="U501" s="1">
        <f t="shared" si="14"/>
        <v>35955.594284717998</v>
      </c>
    </row>
    <row r="502" spans="16:21" x14ac:dyDescent="0.25">
      <c r="P502" s="1">
        <v>1</v>
      </c>
      <c r="Q502" s="1">
        <v>200000</v>
      </c>
      <c r="R502" s="8">
        <v>600000</v>
      </c>
      <c r="S502" s="8" t="str">
        <f t="shared" si="15"/>
        <v>1200000600000</v>
      </c>
      <c r="T502" s="8" t="s">
        <v>48</v>
      </c>
      <c r="U502" s="1">
        <f>VLOOKUP(T502,$A$4:$N$14,6,FALSE)</f>
        <v>2089.3731298265811</v>
      </c>
    </row>
    <row r="503" spans="16:21" x14ac:dyDescent="0.25">
      <c r="P503" s="1">
        <v>2</v>
      </c>
      <c r="Q503" s="1">
        <v>200000</v>
      </c>
      <c r="R503" s="8">
        <v>600000</v>
      </c>
      <c r="S503" s="8" t="str">
        <f t="shared" si="15"/>
        <v>2200000600000</v>
      </c>
      <c r="T503" s="8" t="s">
        <v>48</v>
      </c>
      <c r="U503" s="1">
        <f t="shared" ref="U503:U566" si="16">VLOOKUP(T503,$A$4:$N$14,6,FALSE)</f>
        <v>2089.3731298265811</v>
      </c>
    </row>
    <row r="504" spans="16:21" x14ac:dyDescent="0.25">
      <c r="P504" s="1">
        <v>3</v>
      </c>
      <c r="Q504" s="1">
        <v>200000</v>
      </c>
      <c r="R504" s="8">
        <v>600000</v>
      </c>
      <c r="S504" s="8" t="str">
        <f t="shared" si="15"/>
        <v>3200000600000</v>
      </c>
      <c r="T504" s="8" t="s">
        <v>48</v>
      </c>
      <c r="U504" s="1">
        <f t="shared" si="16"/>
        <v>2089.3731298265811</v>
      </c>
    </row>
    <row r="505" spans="16:21" x14ac:dyDescent="0.25">
      <c r="P505" s="1">
        <v>4</v>
      </c>
      <c r="Q505" s="1">
        <v>200000</v>
      </c>
      <c r="R505" s="8">
        <v>600000</v>
      </c>
      <c r="S505" s="8" t="str">
        <f t="shared" si="15"/>
        <v>4200000600000</v>
      </c>
      <c r="T505" s="8" t="s">
        <v>48</v>
      </c>
      <c r="U505" s="1">
        <f t="shared" si="16"/>
        <v>2089.3731298265811</v>
      </c>
    </row>
    <row r="506" spans="16:21" x14ac:dyDescent="0.25">
      <c r="P506" s="1">
        <v>5</v>
      </c>
      <c r="Q506" s="1">
        <v>200000</v>
      </c>
      <c r="R506" s="8">
        <v>600000</v>
      </c>
      <c r="S506" s="8" t="str">
        <f t="shared" si="15"/>
        <v>5200000600000</v>
      </c>
      <c r="T506" s="8" t="s">
        <v>48</v>
      </c>
      <c r="U506" s="1">
        <f t="shared" si="16"/>
        <v>2089.3731298265811</v>
      </c>
    </row>
    <row r="507" spans="16:21" x14ac:dyDescent="0.25">
      <c r="P507" s="1">
        <v>6</v>
      </c>
      <c r="Q507" s="1">
        <v>200000</v>
      </c>
      <c r="R507" s="8">
        <v>600000</v>
      </c>
      <c r="S507" s="8" t="str">
        <f t="shared" si="15"/>
        <v>6200000600000</v>
      </c>
      <c r="T507" s="8" t="s">
        <v>48</v>
      </c>
      <c r="U507" s="1">
        <f t="shared" si="16"/>
        <v>2089.3731298265811</v>
      </c>
    </row>
    <row r="508" spans="16:21" x14ac:dyDescent="0.25">
      <c r="P508" s="1">
        <v>7</v>
      </c>
      <c r="Q508" s="1">
        <v>200000</v>
      </c>
      <c r="R508" s="8">
        <v>600000</v>
      </c>
      <c r="S508" s="8" t="str">
        <f t="shared" si="15"/>
        <v>7200000600000</v>
      </c>
      <c r="T508" s="8" t="s">
        <v>48</v>
      </c>
      <c r="U508" s="1">
        <f t="shared" si="16"/>
        <v>2089.3731298265811</v>
      </c>
    </row>
    <row r="509" spans="16:21" x14ac:dyDescent="0.25">
      <c r="P509" s="1">
        <v>8</v>
      </c>
      <c r="Q509" s="1">
        <v>200000</v>
      </c>
      <c r="R509" s="8">
        <v>600000</v>
      </c>
      <c r="S509" s="8" t="str">
        <f t="shared" si="15"/>
        <v>8200000600000</v>
      </c>
      <c r="T509" s="8" t="s">
        <v>48</v>
      </c>
      <c r="U509" s="1">
        <f t="shared" si="16"/>
        <v>2089.3731298265811</v>
      </c>
    </row>
    <row r="510" spans="16:21" x14ac:dyDescent="0.25">
      <c r="P510" s="1">
        <v>9</v>
      </c>
      <c r="Q510" s="1">
        <v>200000</v>
      </c>
      <c r="R510" s="8">
        <v>600000</v>
      </c>
      <c r="S510" s="8" t="str">
        <f t="shared" si="15"/>
        <v>9200000600000</v>
      </c>
      <c r="T510" s="8" t="s">
        <v>48</v>
      </c>
      <c r="U510" s="1">
        <f t="shared" si="16"/>
        <v>2089.3731298265811</v>
      </c>
    </row>
    <row r="511" spans="16:21" x14ac:dyDescent="0.25">
      <c r="P511" s="1">
        <v>10</v>
      </c>
      <c r="Q511" s="1">
        <v>200000</v>
      </c>
      <c r="R511" s="8">
        <v>600000</v>
      </c>
      <c r="S511" s="8" t="str">
        <f t="shared" si="15"/>
        <v>10200000600000</v>
      </c>
      <c r="T511" s="8" t="s">
        <v>48</v>
      </c>
      <c r="U511" s="1">
        <f t="shared" si="16"/>
        <v>2089.3731298265811</v>
      </c>
    </row>
    <row r="512" spans="16:21" x14ac:dyDescent="0.25">
      <c r="P512" s="1">
        <v>11</v>
      </c>
      <c r="Q512" s="1">
        <v>200000</v>
      </c>
      <c r="R512" s="8">
        <v>600000</v>
      </c>
      <c r="S512" s="8" t="str">
        <f t="shared" si="15"/>
        <v>11200000600000</v>
      </c>
      <c r="T512" s="8" t="s">
        <v>48</v>
      </c>
      <c r="U512" s="1">
        <f t="shared" si="16"/>
        <v>2089.3731298265811</v>
      </c>
    </row>
    <row r="513" spans="16:21" x14ac:dyDescent="0.25">
      <c r="P513" s="1">
        <v>12</v>
      </c>
      <c r="Q513" s="1">
        <v>200000</v>
      </c>
      <c r="R513" s="8">
        <v>600000</v>
      </c>
      <c r="S513" s="8" t="str">
        <f t="shared" si="15"/>
        <v>12200000600000</v>
      </c>
      <c r="T513" s="8" t="s">
        <v>48</v>
      </c>
      <c r="U513" s="1">
        <f t="shared" si="16"/>
        <v>2089.3731298265811</v>
      </c>
    </row>
    <row r="514" spans="16:21" x14ac:dyDescent="0.25">
      <c r="P514" s="1">
        <v>13</v>
      </c>
      <c r="Q514" s="1">
        <v>200000</v>
      </c>
      <c r="R514" s="8">
        <v>600000</v>
      </c>
      <c r="S514" s="8" t="str">
        <f t="shared" si="15"/>
        <v>13200000600000</v>
      </c>
      <c r="T514" s="8" t="s">
        <v>48</v>
      </c>
      <c r="U514" s="1">
        <f t="shared" si="16"/>
        <v>2089.3731298265811</v>
      </c>
    </row>
    <row r="515" spans="16:21" x14ac:dyDescent="0.25">
      <c r="P515" s="1">
        <v>14</v>
      </c>
      <c r="Q515" s="1">
        <v>200000</v>
      </c>
      <c r="R515" s="8">
        <v>600000</v>
      </c>
      <c r="S515" s="8" t="str">
        <f t="shared" ref="S515:S578" si="17">P515&amp;Q515&amp;R515</f>
        <v>14200000600000</v>
      </c>
      <c r="T515" s="8" t="s">
        <v>48</v>
      </c>
      <c r="U515" s="1">
        <f t="shared" si="16"/>
        <v>2089.3731298265811</v>
      </c>
    </row>
    <row r="516" spans="16:21" x14ac:dyDescent="0.25">
      <c r="P516" s="1">
        <v>15</v>
      </c>
      <c r="Q516" s="1">
        <v>200000</v>
      </c>
      <c r="R516" s="8">
        <v>600000</v>
      </c>
      <c r="S516" s="8" t="str">
        <f t="shared" si="17"/>
        <v>15200000600000</v>
      </c>
      <c r="T516" s="8" t="s">
        <v>48</v>
      </c>
      <c r="U516" s="1">
        <f t="shared" si="16"/>
        <v>2089.3731298265811</v>
      </c>
    </row>
    <row r="517" spans="16:21" x14ac:dyDescent="0.25">
      <c r="P517" s="1">
        <v>16</v>
      </c>
      <c r="Q517" s="1">
        <v>200000</v>
      </c>
      <c r="R517" s="8">
        <v>600000</v>
      </c>
      <c r="S517" s="8" t="str">
        <f t="shared" si="17"/>
        <v>16200000600000</v>
      </c>
      <c r="T517" s="8" t="s">
        <v>48</v>
      </c>
      <c r="U517" s="1">
        <f t="shared" si="16"/>
        <v>2089.3731298265811</v>
      </c>
    </row>
    <row r="518" spans="16:21" x14ac:dyDescent="0.25">
      <c r="P518" s="1">
        <v>17</v>
      </c>
      <c r="Q518" s="1">
        <v>200000</v>
      </c>
      <c r="R518" s="8">
        <v>600000</v>
      </c>
      <c r="S518" s="8" t="str">
        <f t="shared" si="17"/>
        <v>17200000600000</v>
      </c>
      <c r="T518" s="8" t="s">
        <v>48</v>
      </c>
      <c r="U518" s="1">
        <f t="shared" si="16"/>
        <v>2089.3731298265811</v>
      </c>
    </row>
    <row r="519" spans="16:21" x14ac:dyDescent="0.25">
      <c r="P519" s="1">
        <v>18</v>
      </c>
      <c r="Q519" s="1">
        <v>200000</v>
      </c>
      <c r="R519" s="8">
        <v>600000</v>
      </c>
      <c r="S519" s="8" t="str">
        <f t="shared" si="17"/>
        <v>18200000600000</v>
      </c>
      <c r="T519" s="8" t="s">
        <v>48</v>
      </c>
      <c r="U519" s="1">
        <f t="shared" si="16"/>
        <v>2089.3731298265811</v>
      </c>
    </row>
    <row r="520" spans="16:21" x14ac:dyDescent="0.25">
      <c r="P520" s="1">
        <v>19</v>
      </c>
      <c r="Q520" s="1">
        <v>200000</v>
      </c>
      <c r="R520" s="8">
        <v>600000</v>
      </c>
      <c r="S520" s="8" t="str">
        <f t="shared" si="17"/>
        <v>19200000600000</v>
      </c>
      <c r="T520" s="8" t="s">
        <v>48</v>
      </c>
      <c r="U520" s="1">
        <f t="shared" si="16"/>
        <v>2089.3731298265811</v>
      </c>
    </row>
    <row r="521" spans="16:21" x14ac:dyDescent="0.25">
      <c r="P521" s="1">
        <v>20</v>
      </c>
      <c r="Q521" s="1">
        <v>200000</v>
      </c>
      <c r="R521" s="8">
        <v>600000</v>
      </c>
      <c r="S521" s="8" t="str">
        <f t="shared" si="17"/>
        <v>20200000600000</v>
      </c>
      <c r="T521" s="8" t="s">
        <v>48</v>
      </c>
      <c r="U521" s="1">
        <f t="shared" si="16"/>
        <v>2089.3731298265811</v>
      </c>
    </row>
    <row r="522" spans="16:21" x14ac:dyDescent="0.25">
      <c r="P522" s="1">
        <v>21</v>
      </c>
      <c r="Q522" s="1">
        <v>200000</v>
      </c>
      <c r="R522" s="8">
        <v>600000</v>
      </c>
      <c r="S522" s="8" t="str">
        <f t="shared" si="17"/>
        <v>21200000600000</v>
      </c>
      <c r="T522" s="8" t="s">
        <v>48</v>
      </c>
      <c r="U522" s="1">
        <f t="shared" si="16"/>
        <v>2089.3731298265811</v>
      </c>
    </row>
    <row r="523" spans="16:21" x14ac:dyDescent="0.25">
      <c r="P523" s="1">
        <v>22</v>
      </c>
      <c r="Q523" s="1">
        <v>200000</v>
      </c>
      <c r="R523" s="8">
        <v>600000</v>
      </c>
      <c r="S523" s="8" t="str">
        <f t="shared" si="17"/>
        <v>22200000600000</v>
      </c>
      <c r="T523" s="8" t="s">
        <v>48</v>
      </c>
      <c r="U523" s="1">
        <f t="shared" si="16"/>
        <v>2089.3731298265811</v>
      </c>
    </row>
    <row r="524" spans="16:21" x14ac:dyDescent="0.25">
      <c r="P524" s="1">
        <v>23</v>
      </c>
      <c r="Q524" s="1">
        <v>200000</v>
      </c>
      <c r="R524" s="8">
        <v>600000</v>
      </c>
      <c r="S524" s="8" t="str">
        <f t="shared" si="17"/>
        <v>23200000600000</v>
      </c>
      <c r="T524" s="8" t="s">
        <v>48</v>
      </c>
      <c r="U524" s="1">
        <f t="shared" si="16"/>
        <v>2089.3731298265811</v>
      </c>
    </row>
    <row r="525" spans="16:21" x14ac:dyDescent="0.25">
      <c r="P525" s="1">
        <v>24</v>
      </c>
      <c r="Q525" s="1">
        <v>200000</v>
      </c>
      <c r="R525" s="8">
        <v>600000</v>
      </c>
      <c r="S525" s="8" t="str">
        <f t="shared" si="17"/>
        <v>24200000600000</v>
      </c>
      <c r="T525" s="8" t="s">
        <v>48</v>
      </c>
      <c r="U525" s="1">
        <f t="shared" si="16"/>
        <v>2089.3731298265811</v>
      </c>
    </row>
    <row r="526" spans="16:21" x14ac:dyDescent="0.25">
      <c r="P526" s="1">
        <v>25</v>
      </c>
      <c r="Q526" s="1">
        <v>200000</v>
      </c>
      <c r="R526" s="8">
        <v>600000</v>
      </c>
      <c r="S526" s="8" t="str">
        <f t="shared" si="17"/>
        <v>25200000600000</v>
      </c>
      <c r="T526" s="8" t="s">
        <v>48</v>
      </c>
      <c r="U526" s="1">
        <f t="shared" si="16"/>
        <v>2089.3731298265811</v>
      </c>
    </row>
    <row r="527" spans="16:21" x14ac:dyDescent="0.25">
      <c r="P527" s="1">
        <v>26</v>
      </c>
      <c r="Q527" s="1">
        <v>200000</v>
      </c>
      <c r="R527" s="8">
        <v>600000</v>
      </c>
      <c r="S527" s="8" t="str">
        <f t="shared" si="17"/>
        <v>26200000600000</v>
      </c>
      <c r="T527" s="8" t="s">
        <v>34</v>
      </c>
      <c r="U527" s="1">
        <f t="shared" si="16"/>
        <v>2216.8600026573522</v>
      </c>
    </row>
    <row r="528" spans="16:21" x14ac:dyDescent="0.25">
      <c r="P528" s="1">
        <v>27</v>
      </c>
      <c r="Q528" s="1">
        <v>200000</v>
      </c>
      <c r="R528" s="8">
        <v>600000</v>
      </c>
      <c r="S528" s="8" t="str">
        <f t="shared" si="17"/>
        <v>27200000600000</v>
      </c>
      <c r="T528" s="8" t="s">
        <v>34</v>
      </c>
      <c r="U528" s="1">
        <f t="shared" si="16"/>
        <v>2216.8600026573522</v>
      </c>
    </row>
    <row r="529" spans="16:21" x14ac:dyDescent="0.25">
      <c r="P529" s="1">
        <v>28</v>
      </c>
      <c r="Q529" s="1">
        <v>200000</v>
      </c>
      <c r="R529" s="8">
        <v>600000</v>
      </c>
      <c r="S529" s="8" t="str">
        <f t="shared" si="17"/>
        <v>28200000600000</v>
      </c>
      <c r="T529" s="8" t="s">
        <v>34</v>
      </c>
      <c r="U529" s="1">
        <f t="shared" si="16"/>
        <v>2216.8600026573522</v>
      </c>
    </row>
    <row r="530" spans="16:21" x14ac:dyDescent="0.25">
      <c r="P530" s="1">
        <v>29</v>
      </c>
      <c r="Q530" s="1">
        <v>200000</v>
      </c>
      <c r="R530" s="8">
        <v>600000</v>
      </c>
      <c r="S530" s="8" t="str">
        <f t="shared" si="17"/>
        <v>29200000600000</v>
      </c>
      <c r="T530" s="8" t="s">
        <v>34</v>
      </c>
      <c r="U530" s="1">
        <f t="shared" si="16"/>
        <v>2216.8600026573522</v>
      </c>
    </row>
    <row r="531" spans="16:21" x14ac:dyDescent="0.25">
      <c r="P531" s="1">
        <v>30</v>
      </c>
      <c r="Q531" s="1">
        <v>200000</v>
      </c>
      <c r="R531" s="8">
        <v>600000</v>
      </c>
      <c r="S531" s="8" t="str">
        <f t="shared" si="17"/>
        <v>30200000600000</v>
      </c>
      <c r="T531" s="8" t="s">
        <v>34</v>
      </c>
      <c r="U531" s="1">
        <f t="shared" si="16"/>
        <v>2216.8600026573522</v>
      </c>
    </row>
    <row r="532" spans="16:21" x14ac:dyDescent="0.25">
      <c r="P532" s="1">
        <v>31</v>
      </c>
      <c r="Q532" s="1">
        <v>200000</v>
      </c>
      <c r="R532" s="8">
        <v>600000</v>
      </c>
      <c r="S532" s="8" t="str">
        <f t="shared" si="17"/>
        <v>31200000600000</v>
      </c>
      <c r="T532" s="8" t="s">
        <v>34</v>
      </c>
      <c r="U532" s="1">
        <f t="shared" si="16"/>
        <v>2216.8600026573522</v>
      </c>
    </row>
    <row r="533" spans="16:21" x14ac:dyDescent="0.25">
      <c r="P533" s="1">
        <v>32</v>
      </c>
      <c r="Q533" s="1">
        <v>200000</v>
      </c>
      <c r="R533" s="8">
        <v>600000</v>
      </c>
      <c r="S533" s="8" t="str">
        <f t="shared" si="17"/>
        <v>32200000600000</v>
      </c>
      <c r="T533" s="8" t="s">
        <v>34</v>
      </c>
      <c r="U533" s="1">
        <f t="shared" si="16"/>
        <v>2216.8600026573522</v>
      </c>
    </row>
    <row r="534" spans="16:21" x14ac:dyDescent="0.25">
      <c r="P534" s="1">
        <v>33</v>
      </c>
      <c r="Q534" s="1">
        <v>200000</v>
      </c>
      <c r="R534" s="8">
        <v>600000</v>
      </c>
      <c r="S534" s="8" t="str">
        <f t="shared" si="17"/>
        <v>33200000600000</v>
      </c>
      <c r="T534" s="8" t="s">
        <v>34</v>
      </c>
      <c r="U534" s="1">
        <f t="shared" si="16"/>
        <v>2216.8600026573522</v>
      </c>
    </row>
    <row r="535" spans="16:21" x14ac:dyDescent="0.25">
      <c r="P535" s="1">
        <v>34</v>
      </c>
      <c r="Q535" s="1">
        <v>200000</v>
      </c>
      <c r="R535" s="8">
        <v>600000</v>
      </c>
      <c r="S535" s="8" t="str">
        <f t="shared" si="17"/>
        <v>34200000600000</v>
      </c>
      <c r="T535" s="8" t="s">
        <v>34</v>
      </c>
      <c r="U535" s="1">
        <f t="shared" si="16"/>
        <v>2216.8600026573522</v>
      </c>
    </row>
    <row r="536" spans="16:21" x14ac:dyDescent="0.25">
      <c r="P536" s="1">
        <v>35</v>
      </c>
      <c r="Q536" s="1">
        <v>200000</v>
      </c>
      <c r="R536" s="8">
        <v>600000</v>
      </c>
      <c r="S536" s="8" t="str">
        <f t="shared" si="17"/>
        <v>35200000600000</v>
      </c>
      <c r="T536" s="8" t="s">
        <v>34</v>
      </c>
      <c r="U536" s="1">
        <f t="shared" si="16"/>
        <v>2216.8600026573522</v>
      </c>
    </row>
    <row r="537" spans="16:21" x14ac:dyDescent="0.25">
      <c r="P537" s="1">
        <v>36</v>
      </c>
      <c r="Q537" s="1">
        <v>200000</v>
      </c>
      <c r="R537" s="8">
        <v>600000</v>
      </c>
      <c r="S537" s="8" t="str">
        <f t="shared" si="17"/>
        <v>36200000600000</v>
      </c>
      <c r="T537" s="8" t="s">
        <v>35</v>
      </c>
      <c r="U537" s="1">
        <f t="shared" si="16"/>
        <v>2987.0576056778855</v>
      </c>
    </row>
    <row r="538" spans="16:21" x14ac:dyDescent="0.25">
      <c r="P538" s="1">
        <v>37</v>
      </c>
      <c r="Q538" s="1">
        <v>200000</v>
      </c>
      <c r="R538" s="8">
        <v>600000</v>
      </c>
      <c r="S538" s="8" t="str">
        <f t="shared" si="17"/>
        <v>37200000600000</v>
      </c>
      <c r="T538" s="8" t="s">
        <v>35</v>
      </c>
      <c r="U538" s="1">
        <f t="shared" si="16"/>
        <v>2987.0576056778855</v>
      </c>
    </row>
    <row r="539" spans="16:21" x14ac:dyDescent="0.25">
      <c r="P539" s="1">
        <v>38</v>
      </c>
      <c r="Q539" s="1">
        <v>200000</v>
      </c>
      <c r="R539" s="8">
        <v>600000</v>
      </c>
      <c r="S539" s="8" t="str">
        <f t="shared" si="17"/>
        <v>38200000600000</v>
      </c>
      <c r="T539" s="8" t="s">
        <v>35</v>
      </c>
      <c r="U539" s="1">
        <f t="shared" si="16"/>
        <v>2987.0576056778855</v>
      </c>
    </row>
    <row r="540" spans="16:21" x14ac:dyDescent="0.25">
      <c r="P540" s="1">
        <v>39</v>
      </c>
      <c r="Q540" s="1">
        <v>200000</v>
      </c>
      <c r="R540" s="8">
        <v>600000</v>
      </c>
      <c r="S540" s="8" t="str">
        <f t="shared" si="17"/>
        <v>39200000600000</v>
      </c>
      <c r="T540" s="8" t="s">
        <v>35</v>
      </c>
      <c r="U540" s="1">
        <f t="shared" si="16"/>
        <v>2987.0576056778855</v>
      </c>
    </row>
    <row r="541" spans="16:21" x14ac:dyDescent="0.25">
      <c r="P541" s="1">
        <v>40</v>
      </c>
      <c r="Q541" s="1">
        <v>200000</v>
      </c>
      <c r="R541" s="8">
        <v>600000</v>
      </c>
      <c r="S541" s="8" t="str">
        <f t="shared" si="17"/>
        <v>40200000600000</v>
      </c>
      <c r="T541" s="8" t="s">
        <v>35</v>
      </c>
      <c r="U541" s="1">
        <f t="shared" si="16"/>
        <v>2987.0576056778855</v>
      </c>
    </row>
    <row r="542" spans="16:21" x14ac:dyDescent="0.25">
      <c r="P542" s="1">
        <v>41</v>
      </c>
      <c r="Q542" s="1">
        <v>200000</v>
      </c>
      <c r="R542" s="8">
        <v>600000</v>
      </c>
      <c r="S542" s="8" t="str">
        <f t="shared" si="17"/>
        <v>41200000600000</v>
      </c>
      <c r="T542" s="8" t="s">
        <v>35</v>
      </c>
      <c r="U542" s="1">
        <f t="shared" si="16"/>
        <v>2987.0576056778855</v>
      </c>
    </row>
    <row r="543" spans="16:21" x14ac:dyDescent="0.25">
      <c r="P543" s="1">
        <v>42</v>
      </c>
      <c r="Q543" s="1">
        <v>200000</v>
      </c>
      <c r="R543" s="8">
        <v>600000</v>
      </c>
      <c r="S543" s="8" t="str">
        <f t="shared" si="17"/>
        <v>42200000600000</v>
      </c>
      <c r="T543" s="8" t="s">
        <v>35</v>
      </c>
      <c r="U543" s="1">
        <f t="shared" si="16"/>
        <v>2987.0576056778855</v>
      </c>
    </row>
    <row r="544" spans="16:21" x14ac:dyDescent="0.25">
      <c r="P544" s="1">
        <v>43</v>
      </c>
      <c r="Q544" s="1">
        <v>200000</v>
      </c>
      <c r="R544" s="8">
        <v>600000</v>
      </c>
      <c r="S544" s="8" t="str">
        <f t="shared" si="17"/>
        <v>43200000600000</v>
      </c>
      <c r="T544" s="8" t="s">
        <v>35</v>
      </c>
      <c r="U544" s="1">
        <f t="shared" si="16"/>
        <v>2987.0576056778855</v>
      </c>
    </row>
    <row r="545" spans="16:21" x14ac:dyDescent="0.25">
      <c r="P545" s="1">
        <v>44</v>
      </c>
      <c r="Q545" s="1">
        <v>200000</v>
      </c>
      <c r="R545" s="8">
        <v>600000</v>
      </c>
      <c r="S545" s="8" t="str">
        <f t="shared" si="17"/>
        <v>44200000600000</v>
      </c>
      <c r="T545" s="8" t="s">
        <v>35</v>
      </c>
      <c r="U545" s="1">
        <f t="shared" si="16"/>
        <v>2987.0576056778855</v>
      </c>
    </row>
    <row r="546" spans="16:21" x14ac:dyDescent="0.25">
      <c r="P546" s="1">
        <v>45</v>
      </c>
      <c r="Q546" s="1">
        <v>200000</v>
      </c>
      <c r="R546" s="8">
        <v>600000</v>
      </c>
      <c r="S546" s="8" t="str">
        <f t="shared" si="17"/>
        <v>45200000600000</v>
      </c>
      <c r="T546" s="8" t="s">
        <v>35</v>
      </c>
      <c r="U546" s="1">
        <f t="shared" si="16"/>
        <v>2987.0576056778855</v>
      </c>
    </row>
    <row r="547" spans="16:21" x14ac:dyDescent="0.25">
      <c r="P547" s="1">
        <v>46</v>
      </c>
      <c r="Q547" s="1">
        <v>200000</v>
      </c>
      <c r="R547" s="8">
        <v>600000</v>
      </c>
      <c r="S547" s="8" t="str">
        <f t="shared" si="17"/>
        <v>46200000600000</v>
      </c>
      <c r="T547" s="8" t="s">
        <v>36</v>
      </c>
      <c r="U547" s="1">
        <f t="shared" si="16"/>
        <v>5003.3558756639204</v>
      </c>
    </row>
    <row r="548" spans="16:21" x14ac:dyDescent="0.25">
      <c r="P548" s="1">
        <v>47</v>
      </c>
      <c r="Q548" s="1">
        <v>200000</v>
      </c>
      <c r="R548" s="8">
        <v>600000</v>
      </c>
      <c r="S548" s="8" t="str">
        <f t="shared" si="17"/>
        <v>47200000600000</v>
      </c>
      <c r="T548" s="8" t="s">
        <v>36</v>
      </c>
      <c r="U548" s="1">
        <f t="shared" si="16"/>
        <v>5003.3558756639204</v>
      </c>
    </row>
    <row r="549" spans="16:21" x14ac:dyDescent="0.25">
      <c r="P549" s="1">
        <v>48</v>
      </c>
      <c r="Q549" s="1">
        <v>200000</v>
      </c>
      <c r="R549" s="8">
        <v>600000</v>
      </c>
      <c r="S549" s="8" t="str">
        <f t="shared" si="17"/>
        <v>48200000600000</v>
      </c>
      <c r="T549" s="8" t="s">
        <v>36</v>
      </c>
      <c r="U549" s="1">
        <f t="shared" si="16"/>
        <v>5003.3558756639204</v>
      </c>
    </row>
    <row r="550" spans="16:21" x14ac:dyDescent="0.25">
      <c r="P550" s="1">
        <v>49</v>
      </c>
      <c r="Q550" s="1">
        <v>200000</v>
      </c>
      <c r="R550" s="8">
        <v>600000</v>
      </c>
      <c r="S550" s="8" t="str">
        <f t="shared" si="17"/>
        <v>49200000600000</v>
      </c>
      <c r="T550" s="8" t="s">
        <v>36</v>
      </c>
      <c r="U550" s="1">
        <f t="shared" si="16"/>
        <v>5003.3558756639204</v>
      </c>
    </row>
    <row r="551" spans="16:21" x14ac:dyDescent="0.25">
      <c r="P551" s="1">
        <v>50</v>
      </c>
      <c r="Q551" s="1">
        <v>200000</v>
      </c>
      <c r="R551" s="8">
        <v>600000</v>
      </c>
      <c r="S551" s="8" t="str">
        <f t="shared" si="17"/>
        <v>50200000600000</v>
      </c>
      <c r="T551" s="8" t="s">
        <v>36</v>
      </c>
      <c r="U551" s="1">
        <f t="shared" si="16"/>
        <v>5003.3558756639204</v>
      </c>
    </row>
    <row r="552" spans="16:21" x14ac:dyDescent="0.25">
      <c r="P552" s="1">
        <v>51</v>
      </c>
      <c r="Q552" s="1">
        <v>200000</v>
      </c>
      <c r="R552" s="8">
        <v>600000</v>
      </c>
      <c r="S552" s="8" t="str">
        <f t="shared" si="17"/>
        <v>51200000600000</v>
      </c>
      <c r="T552" s="8" t="s">
        <v>37</v>
      </c>
      <c r="U552" s="1">
        <f t="shared" si="16"/>
        <v>8302.3206914759758</v>
      </c>
    </row>
    <row r="553" spans="16:21" x14ac:dyDescent="0.25">
      <c r="P553" s="1">
        <v>52</v>
      </c>
      <c r="Q553" s="1">
        <v>200000</v>
      </c>
      <c r="R553" s="8">
        <v>600000</v>
      </c>
      <c r="S553" s="8" t="str">
        <f t="shared" si="17"/>
        <v>52200000600000</v>
      </c>
      <c r="T553" s="8" t="s">
        <v>37</v>
      </c>
      <c r="U553" s="1">
        <f t="shared" si="16"/>
        <v>8302.3206914759758</v>
      </c>
    </row>
    <row r="554" spans="16:21" x14ac:dyDescent="0.25">
      <c r="P554" s="1">
        <v>53</v>
      </c>
      <c r="Q554" s="1">
        <v>200000</v>
      </c>
      <c r="R554" s="8">
        <v>600000</v>
      </c>
      <c r="S554" s="8" t="str">
        <f t="shared" si="17"/>
        <v>53200000600000</v>
      </c>
      <c r="T554" s="8" t="s">
        <v>37</v>
      </c>
      <c r="U554" s="1">
        <f t="shared" si="16"/>
        <v>8302.3206914759758</v>
      </c>
    </row>
    <row r="555" spans="16:21" x14ac:dyDescent="0.25">
      <c r="P555" s="1">
        <v>54</v>
      </c>
      <c r="Q555" s="1">
        <v>200000</v>
      </c>
      <c r="R555" s="8">
        <v>600000</v>
      </c>
      <c r="S555" s="8" t="str">
        <f t="shared" si="17"/>
        <v>54200000600000</v>
      </c>
      <c r="T555" s="8" t="s">
        <v>37</v>
      </c>
      <c r="U555" s="1">
        <f t="shared" si="16"/>
        <v>8302.3206914759758</v>
      </c>
    </row>
    <row r="556" spans="16:21" x14ac:dyDescent="0.25">
      <c r="P556" s="1">
        <v>55</v>
      </c>
      <c r="Q556" s="1">
        <v>200000</v>
      </c>
      <c r="R556" s="8">
        <v>600000</v>
      </c>
      <c r="S556" s="8" t="str">
        <f t="shared" si="17"/>
        <v>55200000600000</v>
      </c>
      <c r="T556" s="8" t="s">
        <v>37</v>
      </c>
      <c r="U556" s="1">
        <f t="shared" si="16"/>
        <v>8302.3206914759758</v>
      </c>
    </row>
    <row r="557" spans="16:21" x14ac:dyDescent="0.25">
      <c r="P557" s="1">
        <v>56</v>
      </c>
      <c r="Q557" s="1">
        <v>200000</v>
      </c>
      <c r="R557" s="8">
        <v>600000</v>
      </c>
      <c r="S557" s="8" t="str">
        <f t="shared" si="17"/>
        <v>56200000600000</v>
      </c>
      <c r="T557" s="8" t="s">
        <v>38</v>
      </c>
      <c r="U557" s="1">
        <f t="shared" si="16"/>
        <v>10921.560100424547</v>
      </c>
    </row>
    <row r="558" spans="16:21" x14ac:dyDescent="0.25">
      <c r="P558" s="1">
        <v>57</v>
      </c>
      <c r="Q558" s="1">
        <v>200000</v>
      </c>
      <c r="R558" s="8">
        <v>600000</v>
      </c>
      <c r="S558" s="8" t="str">
        <f t="shared" si="17"/>
        <v>57200000600000</v>
      </c>
      <c r="T558" s="8" t="s">
        <v>38</v>
      </c>
      <c r="U558" s="1">
        <f t="shared" si="16"/>
        <v>10921.560100424547</v>
      </c>
    </row>
    <row r="559" spans="16:21" x14ac:dyDescent="0.25">
      <c r="P559" s="1">
        <v>58</v>
      </c>
      <c r="Q559" s="1">
        <v>200000</v>
      </c>
      <c r="R559" s="8">
        <v>600000</v>
      </c>
      <c r="S559" s="8" t="str">
        <f t="shared" si="17"/>
        <v>58200000600000</v>
      </c>
      <c r="T559" s="8" t="s">
        <v>38</v>
      </c>
      <c r="U559" s="1">
        <f t="shared" si="16"/>
        <v>10921.560100424547</v>
      </c>
    </row>
    <row r="560" spans="16:21" x14ac:dyDescent="0.25">
      <c r="P560" s="1">
        <v>59</v>
      </c>
      <c r="Q560" s="1">
        <v>200000</v>
      </c>
      <c r="R560" s="8">
        <v>600000</v>
      </c>
      <c r="S560" s="8" t="str">
        <f t="shared" si="17"/>
        <v>59200000600000</v>
      </c>
      <c r="T560" s="8" t="s">
        <v>38</v>
      </c>
      <c r="U560" s="1">
        <f t="shared" si="16"/>
        <v>10921.560100424547</v>
      </c>
    </row>
    <row r="561" spans="16:21" x14ac:dyDescent="0.25">
      <c r="P561" s="1">
        <v>60</v>
      </c>
      <c r="Q561" s="1">
        <v>200000</v>
      </c>
      <c r="R561" s="8">
        <v>600000</v>
      </c>
      <c r="S561" s="8" t="str">
        <f t="shared" si="17"/>
        <v>60200000600000</v>
      </c>
      <c r="T561" s="8" t="s">
        <v>38</v>
      </c>
      <c r="U561" s="1">
        <f t="shared" si="16"/>
        <v>10921.560100424547</v>
      </c>
    </row>
    <row r="562" spans="16:21" x14ac:dyDescent="0.25">
      <c r="P562" s="1">
        <v>61</v>
      </c>
      <c r="Q562" s="1">
        <v>200000</v>
      </c>
      <c r="R562" s="8">
        <v>600000</v>
      </c>
      <c r="S562" s="8" t="str">
        <f t="shared" si="17"/>
        <v>61200000600000</v>
      </c>
      <c r="T562" s="8" t="s">
        <v>39</v>
      </c>
      <c r="U562" s="1">
        <f t="shared" si="16"/>
        <v>13803.850422496938</v>
      </c>
    </row>
    <row r="563" spans="16:21" x14ac:dyDescent="0.25">
      <c r="P563" s="1">
        <v>62</v>
      </c>
      <c r="Q563" s="1">
        <v>200000</v>
      </c>
      <c r="R563" s="8">
        <v>600000</v>
      </c>
      <c r="S563" s="8" t="str">
        <f t="shared" si="17"/>
        <v>62200000600000</v>
      </c>
      <c r="T563" s="8" t="s">
        <v>39</v>
      </c>
      <c r="U563" s="1">
        <f t="shared" si="16"/>
        <v>13803.850422496938</v>
      </c>
    </row>
    <row r="564" spans="16:21" x14ac:dyDescent="0.25">
      <c r="P564" s="1">
        <v>63</v>
      </c>
      <c r="Q564" s="1">
        <v>200000</v>
      </c>
      <c r="R564" s="8">
        <v>600000</v>
      </c>
      <c r="S564" s="8" t="str">
        <f t="shared" si="17"/>
        <v>63200000600000</v>
      </c>
      <c r="T564" s="8" t="s">
        <v>39</v>
      </c>
      <c r="U564" s="1">
        <f t="shared" si="16"/>
        <v>13803.850422496938</v>
      </c>
    </row>
    <row r="565" spans="16:21" x14ac:dyDescent="0.25">
      <c r="P565" s="1">
        <v>64</v>
      </c>
      <c r="Q565" s="1">
        <v>200000</v>
      </c>
      <c r="R565" s="8">
        <v>600000</v>
      </c>
      <c r="S565" s="8" t="str">
        <f t="shared" si="17"/>
        <v>64200000600000</v>
      </c>
      <c r="T565" s="8" t="s">
        <v>39</v>
      </c>
      <c r="U565" s="1">
        <f t="shared" si="16"/>
        <v>13803.850422496938</v>
      </c>
    </row>
    <row r="566" spans="16:21" x14ac:dyDescent="0.25">
      <c r="P566" s="1">
        <v>65</v>
      </c>
      <c r="Q566" s="1">
        <v>200000</v>
      </c>
      <c r="R566" s="8">
        <v>600000</v>
      </c>
      <c r="S566" s="8" t="str">
        <f t="shared" si="17"/>
        <v>65200000600000</v>
      </c>
      <c r="T566" s="8" t="s">
        <v>39</v>
      </c>
      <c r="U566" s="1">
        <f t="shared" si="16"/>
        <v>13803.850422496938</v>
      </c>
    </row>
    <row r="567" spans="16:21" x14ac:dyDescent="0.25">
      <c r="P567" s="1">
        <v>66</v>
      </c>
      <c r="Q567" s="1">
        <v>200000</v>
      </c>
      <c r="R567" s="8">
        <v>600000</v>
      </c>
      <c r="S567" s="8" t="str">
        <f t="shared" si="17"/>
        <v>66200000600000</v>
      </c>
      <c r="T567" s="8" t="s">
        <v>40</v>
      </c>
      <c r="U567" s="1">
        <f t="shared" ref="U567:U626" si="18">VLOOKUP(T567,$A$4:$N$14,6,FALSE)</f>
        <v>17216.450928850743</v>
      </c>
    </row>
    <row r="568" spans="16:21" x14ac:dyDescent="0.25">
      <c r="P568" s="1">
        <v>67</v>
      </c>
      <c r="Q568" s="1">
        <v>200000</v>
      </c>
      <c r="R568" s="8">
        <v>600000</v>
      </c>
      <c r="S568" s="8" t="str">
        <f t="shared" si="17"/>
        <v>67200000600000</v>
      </c>
      <c r="T568" s="8" t="s">
        <v>40</v>
      </c>
      <c r="U568" s="1">
        <f t="shared" si="18"/>
        <v>17216.450928850743</v>
      </c>
    </row>
    <row r="569" spans="16:21" x14ac:dyDescent="0.25">
      <c r="P569" s="1">
        <v>68</v>
      </c>
      <c r="Q569" s="1">
        <v>200000</v>
      </c>
      <c r="R569" s="8">
        <v>600000</v>
      </c>
      <c r="S569" s="8" t="str">
        <f t="shared" si="17"/>
        <v>68200000600000</v>
      </c>
      <c r="T569" s="8" t="s">
        <v>40</v>
      </c>
      <c r="U569" s="1">
        <f t="shared" si="18"/>
        <v>17216.450928850743</v>
      </c>
    </row>
    <row r="570" spans="16:21" x14ac:dyDescent="0.25">
      <c r="P570" s="1">
        <v>69</v>
      </c>
      <c r="Q570" s="1">
        <v>200000</v>
      </c>
      <c r="R570" s="8">
        <v>600000</v>
      </c>
      <c r="S570" s="8" t="str">
        <f t="shared" si="17"/>
        <v>69200000600000</v>
      </c>
      <c r="T570" s="8" t="s">
        <v>40</v>
      </c>
      <c r="U570" s="1">
        <f t="shared" si="18"/>
        <v>17216.450928850743</v>
      </c>
    </row>
    <row r="571" spans="16:21" x14ac:dyDescent="0.25">
      <c r="P571" s="1">
        <v>70</v>
      </c>
      <c r="Q571" s="1">
        <v>200000</v>
      </c>
      <c r="R571" s="8">
        <v>600000</v>
      </c>
      <c r="S571" s="8" t="str">
        <f t="shared" si="17"/>
        <v>70200000600000</v>
      </c>
      <c r="T571" s="8" t="s">
        <v>40</v>
      </c>
      <c r="U571" s="1">
        <f t="shared" si="18"/>
        <v>17216.450928850743</v>
      </c>
    </row>
    <row r="572" spans="16:21" x14ac:dyDescent="0.25">
      <c r="P572" s="1">
        <v>71</v>
      </c>
      <c r="Q572" s="1">
        <v>200000</v>
      </c>
      <c r="R572" s="8">
        <v>600000</v>
      </c>
      <c r="S572" s="8" t="str">
        <f t="shared" si="17"/>
        <v>71200000600000</v>
      </c>
      <c r="T572" s="8" t="s">
        <v>41</v>
      </c>
      <c r="U572" s="1">
        <f t="shared" si="18"/>
        <v>23168.277317580843</v>
      </c>
    </row>
    <row r="573" spans="16:21" x14ac:dyDescent="0.25">
      <c r="P573" s="1">
        <v>72</v>
      </c>
      <c r="Q573" s="1">
        <v>200000</v>
      </c>
      <c r="R573" s="8">
        <v>600000</v>
      </c>
      <c r="S573" s="8" t="str">
        <f t="shared" si="17"/>
        <v>72200000600000</v>
      </c>
      <c r="T573" s="8" t="s">
        <v>41</v>
      </c>
      <c r="U573" s="1">
        <f t="shared" si="18"/>
        <v>23168.277317580843</v>
      </c>
    </row>
    <row r="574" spans="16:21" x14ac:dyDescent="0.25">
      <c r="P574" s="1">
        <v>73</v>
      </c>
      <c r="Q574" s="1">
        <v>200000</v>
      </c>
      <c r="R574" s="8">
        <v>600000</v>
      </c>
      <c r="S574" s="8" t="str">
        <f t="shared" si="17"/>
        <v>73200000600000</v>
      </c>
      <c r="T574" s="8" t="s">
        <v>41</v>
      </c>
      <c r="U574" s="1">
        <f t="shared" si="18"/>
        <v>23168.277317580843</v>
      </c>
    </row>
    <row r="575" spans="16:21" x14ac:dyDescent="0.25">
      <c r="P575" s="1">
        <v>74</v>
      </c>
      <c r="Q575" s="1">
        <v>200000</v>
      </c>
      <c r="R575" s="8">
        <v>600000</v>
      </c>
      <c r="S575" s="8" t="str">
        <f t="shared" si="17"/>
        <v>74200000600000</v>
      </c>
      <c r="T575" s="8" t="s">
        <v>41</v>
      </c>
      <c r="U575" s="1">
        <f t="shared" si="18"/>
        <v>23168.277317580843</v>
      </c>
    </row>
    <row r="576" spans="16:21" x14ac:dyDescent="0.25">
      <c r="P576" s="1">
        <v>75</v>
      </c>
      <c r="Q576" s="1">
        <v>200000</v>
      </c>
      <c r="R576" s="8">
        <v>600000</v>
      </c>
      <c r="S576" s="8" t="str">
        <f t="shared" si="17"/>
        <v>75200000600000</v>
      </c>
      <c r="T576" s="8" t="s">
        <v>41</v>
      </c>
      <c r="U576" s="1">
        <f t="shared" si="18"/>
        <v>23168.277317580843</v>
      </c>
    </row>
    <row r="577" spans="16:21" x14ac:dyDescent="0.25">
      <c r="P577" s="1">
        <v>76</v>
      </c>
      <c r="Q577" s="1">
        <v>200000</v>
      </c>
      <c r="R577" s="8">
        <v>600000</v>
      </c>
      <c r="S577" s="8" t="str">
        <f t="shared" si="17"/>
        <v>76200000600000</v>
      </c>
      <c r="T577" s="8" t="s">
        <v>42</v>
      </c>
      <c r="U577" s="1">
        <f t="shared" si="18"/>
        <v>29324.50423720869</v>
      </c>
    </row>
    <row r="578" spans="16:21" x14ac:dyDescent="0.25">
      <c r="P578" s="1">
        <v>77</v>
      </c>
      <c r="Q578" s="1">
        <v>200000</v>
      </c>
      <c r="R578" s="8">
        <v>600000</v>
      </c>
      <c r="S578" s="8" t="str">
        <f t="shared" si="17"/>
        <v>77200000600000</v>
      </c>
      <c r="T578" s="8" t="s">
        <v>42</v>
      </c>
      <c r="U578" s="1">
        <f t="shared" si="18"/>
        <v>29324.50423720869</v>
      </c>
    </row>
    <row r="579" spans="16:21" x14ac:dyDescent="0.25">
      <c r="P579" s="1">
        <v>78</v>
      </c>
      <c r="Q579" s="1">
        <v>200000</v>
      </c>
      <c r="R579" s="8">
        <v>600000</v>
      </c>
      <c r="S579" s="8" t="str">
        <f t="shared" ref="S579:S642" si="19">P579&amp;Q579&amp;R579</f>
        <v>78200000600000</v>
      </c>
      <c r="T579" s="8" t="s">
        <v>42</v>
      </c>
      <c r="U579" s="1">
        <f t="shared" si="18"/>
        <v>29324.50423720869</v>
      </c>
    </row>
    <row r="580" spans="16:21" x14ac:dyDescent="0.25">
      <c r="P580" s="1">
        <v>79</v>
      </c>
      <c r="Q580" s="1">
        <v>200000</v>
      </c>
      <c r="R580" s="8">
        <v>600000</v>
      </c>
      <c r="S580" s="8" t="str">
        <f t="shared" si="19"/>
        <v>79200000600000</v>
      </c>
      <c r="T580" s="8" t="s">
        <v>42</v>
      </c>
      <c r="U580" s="1">
        <f t="shared" si="18"/>
        <v>29324.50423720869</v>
      </c>
    </row>
    <row r="581" spans="16:21" x14ac:dyDescent="0.25">
      <c r="P581" s="1">
        <v>80</v>
      </c>
      <c r="Q581" s="1">
        <v>200000</v>
      </c>
      <c r="R581" s="8">
        <v>600000</v>
      </c>
      <c r="S581" s="8" t="str">
        <f t="shared" si="19"/>
        <v>80200000600000</v>
      </c>
      <c r="T581" s="8" t="s">
        <v>42</v>
      </c>
      <c r="U581" s="1">
        <f t="shared" si="18"/>
        <v>29324.50423720869</v>
      </c>
    </row>
    <row r="582" spans="16:21" x14ac:dyDescent="0.25">
      <c r="P582" s="1">
        <v>81</v>
      </c>
      <c r="Q582" s="1">
        <v>200000</v>
      </c>
      <c r="R582" s="8">
        <v>600000</v>
      </c>
      <c r="S582" s="8" t="str">
        <f t="shared" si="19"/>
        <v>81200000600000</v>
      </c>
      <c r="T582" s="8" t="s">
        <v>43</v>
      </c>
      <c r="U582" s="1">
        <f t="shared" si="18"/>
        <v>37575.610464439043</v>
      </c>
    </row>
    <row r="583" spans="16:21" x14ac:dyDescent="0.25">
      <c r="P583" s="1">
        <v>82</v>
      </c>
      <c r="Q583" s="1">
        <v>200000</v>
      </c>
      <c r="R583" s="8">
        <v>600000</v>
      </c>
      <c r="S583" s="8" t="str">
        <f t="shared" si="19"/>
        <v>82200000600000</v>
      </c>
      <c r="T583" s="8" t="s">
        <v>43</v>
      </c>
      <c r="U583" s="1">
        <f t="shared" si="18"/>
        <v>37575.610464439043</v>
      </c>
    </row>
    <row r="584" spans="16:21" x14ac:dyDescent="0.25">
      <c r="P584" s="1">
        <v>83</v>
      </c>
      <c r="Q584" s="1">
        <v>200000</v>
      </c>
      <c r="R584" s="8">
        <v>600000</v>
      </c>
      <c r="S584" s="8" t="str">
        <f t="shared" si="19"/>
        <v>83200000600000</v>
      </c>
      <c r="T584" s="8" t="s">
        <v>43</v>
      </c>
      <c r="U584" s="1">
        <f t="shared" si="18"/>
        <v>37575.610464439043</v>
      </c>
    </row>
    <row r="585" spans="16:21" x14ac:dyDescent="0.25">
      <c r="P585" s="1">
        <v>84</v>
      </c>
      <c r="Q585" s="1">
        <v>200000</v>
      </c>
      <c r="R585" s="8">
        <v>600000</v>
      </c>
      <c r="S585" s="8" t="str">
        <f t="shared" si="19"/>
        <v>84200000600000</v>
      </c>
      <c r="T585" s="8" t="s">
        <v>43</v>
      </c>
      <c r="U585" s="1">
        <f t="shared" si="18"/>
        <v>37575.610464439043</v>
      </c>
    </row>
    <row r="586" spans="16:21" x14ac:dyDescent="0.25">
      <c r="P586" s="1">
        <v>85</v>
      </c>
      <c r="Q586" s="1">
        <v>200000</v>
      </c>
      <c r="R586" s="8">
        <v>600000</v>
      </c>
      <c r="S586" s="8" t="str">
        <f t="shared" si="19"/>
        <v>85200000600000</v>
      </c>
      <c r="T586" s="8" t="s">
        <v>43</v>
      </c>
      <c r="U586" s="1">
        <f t="shared" si="18"/>
        <v>37575.610464439043</v>
      </c>
    </row>
    <row r="587" spans="16:21" x14ac:dyDescent="0.25">
      <c r="P587" s="1">
        <v>86</v>
      </c>
      <c r="Q587" s="1">
        <v>200000</v>
      </c>
      <c r="R587" s="8">
        <v>600000</v>
      </c>
      <c r="S587" s="8" t="str">
        <f t="shared" si="19"/>
        <v>86200000600000</v>
      </c>
      <c r="T587" s="8" t="s">
        <v>43</v>
      </c>
      <c r="U587" s="1">
        <f t="shared" si="18"/>
        <v>37575.610464439043</v>
      </c>
    </row>
    <row r="588" spans="16:21" x14ac:dyDescent="0.25">
      <c r="P588" s="1">
        <v>87</v>
      </c>
      <c r="Q588" s="1">
        <v>200000</v>
      </c>
      <c r="R588" s="8">
        <v>600000</v>
      </c>
      <c r="S588" s="8" t="str">
        <f t="shared" si="19"/>
        <v>87200000600000</v>
      </c>
      <c r="T588" s="8" t="s">
        <v>43</v>
      </c>
      <c r="U588" s="1">
        <f t="shared" si="18"/>
        <v>37575.610464439043</v>
      </c>
    </row>
    <row r="589" spans="16:21" x14ac:dyDescent="0.25">
      <c r="P589" s="1">
        <v>88</v>
      </c>
      <c r="Q589" s="1">
        <v>200000</v>
      </c>
      <c r="R589" s="8">
        <v>600000</v>
      </c>
      <c r="S589" s="8" t="str">
        <f t="shared" si="19"/>
        <v>88200000600000</v>
      </c>
      <c r="T589" s="8" t="s">
        <v>43</v>
      </c>
      <c r="U589" s="1">
        <f t="shared" si="18"/>
        <v>37575.610464439043</v>
      </c>
    </row>
    <row r="590" spans="16:21" x14ac:dyDescent="0.25">
      <c r="P590" s="1">
        <v>89</v>
      </c>
      <c r="Q590" s="1">
        <v>200000</v>
      </c>
      <c r="R590" s="8">
        <v>600000</v>
      </c>
      <c r="S590" s="8" t="str">
        <f t="shared" si="19"/>
        <v>89200000600000</v>
      </c>
      <c r="T590" s="8" t="s">
        <v>43</v>
      </c>
      <c r="U590" s="1">
        <f t="shared" si="18"/>
        <v>37575.610464439043</v>
      </c>
    </row>
    <row r="591" spans="16:21" x14ac:dyDescent="0.25">
      <c r="P591" s="1">
        <v>90</v>
      </c>
      <c r="Q591" s="1">
        <v>200000</v>
      </c>
      <c r="R591" s="8">
        <v>600000</v>
      </c>
      <c r="S591" s="8" t="str">
        <f t="shared" si="19"/>
        <v>90200000600000</v>
      </c>
      <c r="T591" s="8" t="s">
        <v>43</v>
      </c>
      <c r="U591" s="1">
        <f t="shared" si="18"/>
        <v>37575.610464439043</v>
      </c>
    </row>
    <row r="592" spans="16:21" x14ac:dyDescent="0.25">
      <c r="P592" s="1">
        <v>91</v>
      </c>
      <c r="Q592" s="1">
        <v>200000</v>
      </c>
      <c r="R592" s="8">
        <v>600000</v>
      </c>
      <c r="S592" s="8" t="str">
        <f t="shared" si="19"/>
        <v>91200000600000</v>
      </c>
      <c r="T592" s="8" t="s">
        <v>43</v>
      </c>
      <c r="U592" s="1">
        <f t="shared" si="18"/>
        <v>37575.610464439043</v>
      </c>
    </row>
    <row r="593" spans="16:21" x14ac:dyDescent="0.25">
      <c r="P593" s="1">
        <v>92</v>
      </c>
      <c r="Q593" s="1">
        <v>200000</v>
      </c>
      <c r="R593" s="8">
        <v>600000</v>
      </c>
      <c r="S593" s="8" t="str">
        <f t="shared" si="19"/>
        <v>92200000600000</v>
      </c>
      <c r="T593" s="8" t="s">
        <v>43</v>
      </c>
      <c r="U593" s="1">
        <f t="shared" si="18"/>
        <v>37575.610464439043</v>
      </c>
    </row>
    <row r="594" spans="16:21" x14ac:dyDescent="0.25">
      <c r="P594" s="1">
        <v>93</v>
      </c>
      <c r="Q594" s="1">
        <v>200000</v>
      </c>
      <c r="R594" s="8">
        <v>600000</v>
      </c>
      <c r="S594" s="8" t="str">
        <f t="shared" si="19"/>
        <v>93200000600000</v>
      </c>
      <c r="T594" s="8" t="s">
        <v>43</v>
      </c>
      <c r="U594" s="1">
        <f t="shared" si="18"/>
        <v>37575.610464439043</v>
      </c>
    </row>
    <row r="595" spans="16:21" x14ac:dyDescent="0.25">
      <c r="P595" s="1">
        <v>94</v>
      </c>
      <c r="Q595" s="1">
        <v>200000</v>
      </c>
      <c r="R595" s="8">
        <v>600000</v>
      </c>
      <c r="S595" s="8" t="str">
        <f t="shared" si="19"/>
        <v>94200000600000</v>
      </c>
      <c r="T595" s="8" t="s">
        <v>43</v>
      </c>
      <c r="U595" s="1">
        <f t="shared" si="18"/>
        <v>37575.610464439043</v>
      </c>
    </row>
    <row r="596" spans="16:21" x14ac:dyDescent="0.25">
      <c r="P596" s="1">
        <v>95</v>
      </c>
      <c r="Q596" s="1">
        <v>200000</v>
      </c>
      <c r="R596" s="8">
        <v>600000</v>
      </c>
      <c r="S596" s="8" t="str">
        <f t="shared" si="19"/>
        <v>95200000600000</v>
      </c>
      <c r="T596" s="8" t="s">
        <v>43</v>
      </c>
      <c r="U596" s="1">
        <f t="shared" si="18"/>
        <v>37575.610464439043</v>
      </c>
    </row>
    <row r="597" spans="16:21" x14ac:dyDescent="0.25">
      <c r="P597" s="1">
        <v>96</v>
      </c>
      <c r="Q597" s="1">
        <v>200000</v>
      </c>
      <c r="R597" s="8">
        <v>600000</v>
      </c>
      <c r="S597" s="8" t="str">
        <f t="shared" si="19"/>
        <v>96200000600000</v>
      </c>
      <c r="T597" s="8" t="s">
        <v>43</v>
      </c>
      <c r="U597" s="1">
        <f t="shared" si="18"/>
        <v>37575.610464439043</v>
      </c>
    </row>
    <row r="598" spans="16:21" x14ac:dyDescent="0.25">
      <c r="P598" s="1">
        <v>97</v>
      </c>
      <c r="Q598" s="1">
        <v>200000</v>
      </c>
      <c r="R598" s="8">
        <v>600000</v>
      </c>
      <c r="S598" s="8" t="str">
        <f t="shared" si="19"/>
        <v>97200000600000</v>
      </c>
      <c r="T598" s="8" t="s">
        <v>43</v>
      </c>
      <c r="U598" s="1">
        <f t="shared" si="18"/>
        <v>37575.610464439043</v>
      </c>
    </row>
    <row r="599" spans="16:21" x14ac:dyDescent="0.25">
      <c r="P599" s="1">
        <v>98</v>
      </c>
      <c r="Q599" s="1">
        <v>200000</v>
      </c>
      <c r="R599" s="8">
        <v>600000</v>
      </c>
      <c r="S599" s="8" t="str">
        <f t="shared" si="19"/>
        <v>98200000600000</v>
      </c>
      <c r="T599" s="8" t="s">
        <v>43</v>
      </c>
      <c r="U599" s="1">
        <f t="shared" si="18"/>
        <v>37575.610464439043</v>
      </c>
    </row>
    <row r="600" spans="16:21" x14ac:dyDescent="0.25">
      <c r="P600" s="1">
        <v>99</v>
      </c>
      <c r="Q600" s="1">
        <v>200000</v>
      </c>
      <c r="R600" s="8">
        <v>600000</v>
      </c>
      <c r="S600" s="8" t="str">
        <f t="shared" si="19"/>
        <v>99200000600000</v>
      </c>
      <c r="T600" s="8" t="s">
        <v>43</v>
      </c>
      <c r="U600" s="1">
        <f t="shared" si="18"/>
        <v>37575.610464439043</v>
      </c>
    </row>
    <row r="601" spans="16:21" x14ac:dyDescent="0.25">
      <c r="P601" s="1">
        <v>100</v>
      </c>
      <c r="Q601" s="1">
        <v>200000</v>
      </c>
      <c r="R601" s="8">
        <v>600000</v>
      </c>
      <c r="S601" s="8" t="str">
        <f t="shared" si="19"/>
        <v>100200000600000</v>
      </c>
      <c r="T601" s="8" t="s">
        <v>43</v>
      </c>
      <c r="U601" s="1">
        <f t="shared" si="18"/>
        <v>37575.610464439043</v>
      </c>
    </row>
    <row r="602" spans="16:21" x14ac:dyDescent="0.25">
      <c r="P602" s="1">
        <v>101</v>
      </c>
      <c r="Q602" s="1">
        <v>200000</v>
      </c>
      <c r="R602" s="8">
        <v>600000</v>
      </c>
      <c r="S602" s="8" t="str">
        <f t="shared" si="19"/>
        <v>101200000600000</v>
      </c>
      <c r="T602" s="8" t="s">
        <v>43</v>
      </c>
      <c r="U602" s="1">
        <f t="shared" si="18"/>
        <v>37575.610464439043</v>
      </c>
    </row>
    <row r="603" spans="16:21" x14ac:dyDescent="0.25">
      <c r="P603" s="1">
        <v>102</v>
      </c>
      <c r="Q603" s="1">
        <v>200000</v>
      </c>
      <c r="R603" s="8">
        <v>600000</v>
      </c>
      <c r="S603" s="8" t="str">
        <f t="shared" si="19"/>
        <v>102200000600000</v>
      </c>
      <c r="T603" s="8" t="s">
        <v>43</v>
      </c>
      <c r="U603" s="1">
        <f t="shared" si="18"/>
        <v>37575.610464439043</v>
      </c>
    </row>
    <row r="604" spans="16:21" x14ac:dyDescent="0.25">
      <c r="P604" s="1">
        <v>103</v>
      </c>
      <c r="Q604" s="1">
        <v>200000</v>
      </c>
      <c r="R604" s="8">
        <v>600000</v>
      </c>
      <c r="S604" s="8" t="str">
        <f t="shared" si="19"/>
        <v>103200000600000</v>
      </c>
      <c r="T604" s="8" t="s">
        <v>43</v>
      </c>
      <c r="U604" s="1">
        <f t="shared" si="18"/>
        <v>37575.610464439043</v>
      </c>
    </row>
    <row r="605" spans="16:21" x14ac:dyDescent="0.25">
      <c r="P605" s="1">
        <v>104</v>
      </c>
      <c r="Q605" s="1">
        <v>200000</v>
      </c>
      <c r="R605" s="8">
        <v>600000</v>
      </c>
      <c r="S605" s="8" t="str">
        <f t="shared" si="19"/>
        <v>104200000600000</v>
      </c>
      <c r="T605" s="8" t="s">
        <v>43</v>
      </c>
      <c r="U605" s="1">
        <f t="shared" si="18"/>
        <v>37575.610464439043</v>
      </c>
    </row>
    <row r="606" spans="16:21" x14ac:dyDescent="0.25">
      <c r="P606" s="1">
        <v>105</v>
      </c>
      <c r="Q606" s="1">
        <v>200000</v>
      </c>
      <c r="R606" s="8">
        <v>600000</v>
      </c>
      <c r="S606" s="8" t="str">
        <f t="shared" si="19"/>
        <v>105200000600000</v>
      </c>
      <c r="T606" s="8" t="s">
        <v>43</v>
      </c>
      <c r="U606" s="1">
        <f t="shared" si="18"/>
        <v>37575.610464439043</v>
      </c>
    </row>
    <row r="607" spans="16:21" x14ac:dyDescent="0.25">
      <c r="P607" s="1">
        <v>106</v>
      </c>
      <c r="Q607" s="1">
        <v>200000</v>
      </c>
      <c r="R607" s="8">
        <v>600000</v>
      </c>
      <c r="S607" s="8" t="str">
        <f t="shared" si="19"/>
        <v>106200000600000</v>
      </c>
      <c r="T607" s="8" t="s">
        <v>43</v>
      </c>
      <c r="U607" s="1">
        <f t="shared" si="18"/>
        <v>37575.610464439043</v>
      </c>
    </row>
    <row r="608" spans="16:21" x14ac:dyDescent="0.25">
      <c r="P608" s="1">
        <v>107</v>
      </c>
      <c r="Q608" s="1">
        <v>200000</v>
      </c>
      <c r="R608" s="8">
        <v>600000</v>
      </c>
      <c r="S608" s="8" t="str">
        <f t="shared" si="19"/>
        <v>107200000600000</v>
      </c>
      <c r="T608" s="8" t="s">
        <v>43</v>
      </c>
      <c r="U608" s="1">
        <f t="shared" si="18"/>
        <v>37575.610464439043</v>
      </c>
    </row>
    <row r="609" spans="16:21" x14ac:dyDescent="0.25">
      <c r="P609" s="1">
        <v>108</v>
      </c>
      <c r="Q609" s="1">
        <v>200000</v>
      </c>
      <c r="R609" s="8">
        <v>600000</v>
      </c>
      <c r="S609" s="8" t="str">
        <f t="shared" si="19"/>
        <v>108200000600000</v>
      </c>
      <c r="T609" s="8" t="s">
        <v>43</v>
      </c>
      <c r="U609" s="1">
        <f t="shared" si="18"/>
        <v>37575.610464439043</v>
      </c>
    </row>
    <row r="610" spans="16:21" x14ac:dyDescent="0.25">
      <c r="P610" s="1">
        <v>109</v>
      </c>
      <c r="Q610" s="1">
        <v>200000</v>
      </c>
      <c r="R610" s="8">
        <v>600000</v>
      </c>
      <c r="S610" s="8" t="str">
        <f t="shared" si="19"/>
        <v>109200000600000</v>
      </c>
      <c r="T610" s="8" t="s">
        <v>43</v>
      </c>
      <c r="U610" s="1">
        <f t="shared" si="18"/>
        <v>37575.610464439043</v>
      </c>
    </row>
    <row r="611" spans="16:21" x14ac:dyDescent="0.25">
      <c r="P611" s="1">
        <v>110</v>
      </c>
      <c r="Q611" s="1">
        <v>200000</v>
      </c>
      <c r="R611" s="8">
        <v>600000</v>
      </c>
      <c r="S611" s="8" t="str">
        <f t="shared" si="19"/>
        <v>110200000600000</v>
      </c>
      <c r="T611" s="8" t="s">
        <v>43</v>
      </c>
      <c r="U611" s="1">
        <f t="shared" si="18"/>
        <v>37575.610464439043</v>
      </c>
    </row>
    <row r="612" spans="16:21" x14ac:dyDescent="0.25">
      <c r="P612" s="1">
        <v>111</v>
      </c>
      <c r="Q612" s="1">
        <v>200000</v>
      </c>
      <c r="R612" s="8">
        <v>600000</v>
      </c>
      <c r="S612" s="8" t="str">
        <f t="shared" si="19"/>
        <v>111200000600000</v>
      </c>
      <c r="T612" s="8" t="s">
        <v>43</v>
      </c>
      <c r="U612" s="1">
        <f t="shared" si="18"/>
        <v>37575.610464439043</v>
      </c>
    </row>
    <row r="613" spans="16:21" x14ac:dyDescent="0.25">
      <c r="P613" s="1">
        <v>112</v>
      </c>
      <c r="Q613" s="1">
        <v>200000</v>
      </c>
      <c r="R613" s="8">
        <v>600000</v>
      </c>
      <c r="S613" s="8" t="str">
        <f t="shared" si="19"/>
        <v>112200000600000</v>
      </c>
      <c r="T613" s="8" t="s">
        <v>43</v>
      </c>
      <c r="U613" s="1">
        <f t="shared" si="18"/>
        <v>37575.610464439043</v>
      </c>
    </row>
    <row r="614" spans="16:21" x14ac:dyDescent="0.25">
      <c r="P614" s="1">
        <v>113</v>
      </c>
      <c r="Q614" s="1">
        <v>200000</v>
      </c>
      <c r="R614" s="8">
        <v>600000</v>
      </c>
      <c r="S614" s="8" t="str">
        <f t="shared" si="19"/>
        <v>113200000600000</v>
      </c>
      <c r="T614" s="8" t="s">
        <v>43</v>
      </c>
      <c r="U614" s="1">
        <f t="shared" si="18"/>
        <v>37575.610464439043</v>
      </c>
    </row>
    <row r="615" spans="16:21" x14ac:dyDescent="0.25">
      <c r="P615" s="1">
        <v>114</v>
      </c>
      <c r="Q615" s="1">
        <v>200000</v>
      </c>
      <c r="R615" s="8">
        <v>600000</v>
      </c>
      <c r="S615" s="8" t="str">
        <f t="shared" si="19"/>
        <v>114200000600000</v>
      </c>
      <c r="T615" s="8" t="s">
        <v>43</v>
      </c>
      <c r="U615" s="1">
        <f t="shared" si="18"/>
        <v>37575.610464439043</v>
      </c>
    </row>
    <row r="616" spans="16:21" x14ac:dyDescent="0.25">
      <c r="P616" s="1">
        <v>115</v>
      </c>
      <c r="Q616" s="1">
        <v>200000</v>
      </c>
      <c r="R616" s="8">
        <v>600000</v>
      </c>
      <c r="S616" s="8" t="str">
        <f t="shared" si="19"/>
        <v>115200000600000</v>
      </c>
      <c r="T616" s="8" t="s">
        <v>43</v>
      </c>
      <c r="U616" s="1">
        <f t="shared" si="18"/>
        <v>37575.610464439043</v>
      </c>
    </row>
    <row r="617" spans="16:21" x14ac:dyDescent="0.25">
      <c r="P617" s="1">
        <v>116</v>
      </c>
      <c r="Q617" s="1">
        <v>200000</v>
      </c>
      <c r="R617" s="8">
        <v>600000</v>
      </c>
      <c r="S617" s="8" t="str">
        <f t="shared" si="19"/>
        <v>116200000600000</v>
      </c>
      <c r="T617" s="8" t="s">
        <v>43</v>
      </c>
      <c r="U617" s="1">
        <f t="shared" si="18"/>
        <v>37575.610464439043</v>
      </c>
    </row>
    <row r="618" spans="16:21" x14ac:dyDescent="0.25">
      <c r="P618" s="1">
        <v>117</v>
      </c>
      <c r="Q618" s="1">
        <v>200000</v>
      </c>
      <c r="R618" s="8">
        <v>600000</v>
      </c>
      <c r="S618" s="8" t="str">
        <f t="shared" si="19"/>
        <v>117200000600000</v>
      </c>
      <c r="T618" s="8" t="s">
        <v>43</v>
      </c>
      <c r="U618" s="1">
        <f t="shared" si="18"/>
        <v>37575.610464439043</v>
      </c>
    </row>
    <row r="619" spans="16:21" x14ac:dyDescent="0.25">
      <c r="P619" s="1">
        <v>118</v>
      </c>
      <c r="Q619" s="1">
        <v>200000</v>
      </c>
      <c r="R619" s="8">
        <v>600000</v>
      </c>
      <c r="S619" s="8" t="str">
        <f t="shared" si="19"/>
        <v>118200000600000</v>
      </c>
      <c r="T619" s="8" t="s">
        <v>43</v>
      </c>
      <c r="U619" s="1">
        <f t="shared" si="18"/>
        <v>37575.610464439043</v>
      </c>
    </row>
    <row r="620" spans="16:21" x14ac:dyDescent="0.25">
      <c r="P620" s="1">
        <v>119</v>
      </c>
      <c r="Q620" s="1">
        <v>200000</v>
      </c>
      <c r="R620" s="8">
        <v>600000</v>
      </c>
      <c r="S620" s="8" t="str">
        <f t="shared" si="19"/>
        <v>119200000600000</v>
      </c>
      <c r="T620" s="8" t="s">
        <v>43</v>
      </c>
      <c r="U620" s="1">
        <f t="shared" si="18"/>
        <v>37575.610464439043</v>
      </c>
    </row>
    <row r="621" spans="16:21" x14ac:dyDescent="0.25">
      <c r="P621" s="1">
        <v>120</v>
      </c>
      <c r="Q621" s="1">
        <v>200000</v>
      </c>
      <c r="R621" s="8">
        <v>600000</v>
      </c>
      <c r="S621" s="8" t="str">
        <f t="shared" si="19"/>
        <v>120200000600000</v>
      </c>
      <c r="T621" s="8" t="s">
        <v>43</v>
      </c>
      <c r="U621" s="1">
        <f t="shared" si="18"/>
        <v>37575.610464439043</v>
      </c>
    </row>
    <row r="622" spans="16:21" x14ac:dyDescent="0.25">
      <c r="P622" s="1">
        <v>121</v>
      </c>
      <c r="Q622" s="1">
        <v>200000</v>
      </c>
      <c r="R622" s="8">
        <v>600000</v>
      </c>
      <c r="S622" s="8" t="str">
        <f t="shared" si="19"/>
        <v>121200000600000</v>
      </c>
      <c r="T622" s="8" t="s">
        <v>43</v>
      </c>
      <c r="U622" s="1">
        <f t="shared" si="18"/>
        <v>37575.610464439043</v>
      </c>
    </row>
    <row r="623" spans="16:21" x14ac:dyDescent="0.25">
      <c r="P623" s="1">
        <v>122</v>
      </c>
      <c r="Q623" s="1">
        <v>200000</v>
      </c>
      <c r="R623" s="8">
        <v>600000</v>
      </c>
      <c r="S623" s="8" t="str">
        <f t="shared" si="19"/>
        <v>122200000600000</v>
      </c>
      <c r="T623" s="8" t="s">
        <v>43</v>
      </c>
      <c r="U623" s="1">
        <f t="shared" si="18"/>
        <v>37575.610464439043</v>
      </c>
    </row>
    <row r="624" spans="16:21" x14ac:dyDescent="0.25">
      <c r="P624" s="1">
        <v>123</v>
      </c>
      <c r="Q624" s="1">
        <v>200000</v>
      </c>
      <c r="R624" s="8">
        <v>600000</v>
      </c>
      <c r="S624" s="8" t="str">
        <f t="shared" si="19"/>
        <v>123200000600000</v>
      </c>
      <c r="T624" s="8" t="s">
        <v>43</v>
      </c>
      <c r="U624" s="1">
        <f t="shared" si="18"/>
        <v>37575.610464439043</v>
      </c>
    </row>
    <row r="625" spans="16:21" x14ac:dyDescent="0.25">
      <c r="P625" s="1">
        <v>124</v>
      </c>
      <c r="Q625" s="1">
        <v>200000</v>
      </c>
      <c r="R625" s="8">
        <v>600000</v>
      </c>
      <c r="S625" s="8" t="str">
        <f t="shared" si="19"/>
        <v>124200000600000</v>
      </c>
      <c r="T625" s="8" t="s">
        <v>43</v>
      </c>
      <c r="U625" s="1">
        <f t="shared" si="18"/>
        <v>37575.610464439043</v>
      </c>
    </row>
    <row r="626" spans="16:21" x14ac:dyDescent="0.25">
      <c r="P626" s="1">
        <v>125</v>
      </c>
      <c r="Q626" s="1">
        <v>200000</v>
      </c>
      <c r="R626" s="8">
        <v>600000</v>
      </c>
      <c r="S626" s="8" t="str">
        <f t="shared" si="19"/>
        <v>125200000600000</v>
      </c>
      <c r="T626" s="8" t="s">
        <v>43</v>
      </c>
      <c r="U626" s="1">
        <f t="shared" si="18"/>
        <v>37575.610464439043</v>
      </c>
    </row>
    <row r="627" spans="16:21" x14ac:dyDescent="0.25">
      <c r="P627" s="1">
        <v>1</v>
      </c>
      <c r="Q627" s="1">
        <v>200000</v>
      </c>
      <c r="R627" s="8">
        <v>700000</v>
      </c>
      <c r="S627" s="8" t="str">
        <f t="shared" si="19"/>
        <v>1200000700000</v>
      </c>
      <c r="T627" s="8" t="s">
        <v>48</v>
      </c>
      <c r="U627" s="1">
        <f>VLOOKUP(T627,$A$4:$N$14,7,FALSE)</f>
        <v>2229.0401369056221</v>
      </c>
    </row>
    <row r="628" spans="16:21" x14ac:dyDescent="0.25">
      <c r="P628" s="1">
        <v>2</v>
      </c>
      <c r="Q628" s="1">
        <v>200000</v>
      </c>
      <c r="R628" s="8">
        <v>700000</v>
      </c>
      <c r="S628" s="8" t="str">
        <f t="shared" si="19"/>
        <v>2200000700000</v>
      </c>
      <c r="T628" s="8" t="s">
        <v>48</v>
      </c>
      <c r="U628" s="1">
        <f t="shared" ref="U628:U691" si="20">VLOOKUP(T628,$A$4:$N$14,7,FALSE)</f>
        <v>2229.0401369056221</v>
      </c>
    </row>
    <row r="629" spans="16:21" x14ac:dyDescent="0.25">
      <c r="P629" s="1">
        <v>3</v>
      </c>
      <c r="Q629" s="1">
        <v>200000</v>
      </c>
      <c r="R629" s="8">
        <v>700000</v>
      </c>
      <c r="S629" s="8" t="str">
        <f t="shared" si="19"/>
        <v>3200000700000</v>
      </c>
      <c r="T629" s="8" t="s">
        <v>48</v>
      </c>
      <c r="U629" s="1">
        <f t="shared" si="20"/>
        <v>2229.0401369056221</v>
      </c>
    </row>
    <row r="630" spans="16:21" x14ac:dyDescent="0.25">
      <c r="P630" s="1">
        <v>4</v>
      </c>
      <c r="Q630" s="1">
        <v>200000</v>
      </c>
      <c r="R630" s="8">
        <v>700000</v>
      </c>
      <c r="S630" s="8" t="str">
        <f t="shared" si="19"/>
        <v>4200000700000</v>
      </c>
      <c r="T630" s="8" t="s">
        <v>48</v>
      </c>
      <c r="U630" s="1">
        <f t="shared" si="20"/>
        <v>2229.0401369056221</v>
      </c>
    </row>
    <row r="631" spans="16:21" x14ac:dyDescent="0.25">
      <c r="P631" s="1">
        <v>5</v>
      </c>
      <c r="Q631" s="1">
        <v>200000</v>
      </c>
      <c r="R631" s="8">
        <v>700000</v>
      </c>
      <c r="S631" s="8" t="str">
        <f t="shared" si="19"/>
        <v>5200000700000</v>
      </c>
      <c r="T631" s="8" t="s">
        <v>48</v>
      </c>
      <c r="U631" s="1">
        <f t="shared" si="20"/>
        <v>2229.0401369056221</v>
      </c>
    </row>
    <row r="632" spans="16:21" x14ac:dyDescent="0.25">
      <c r="P632" s="1">
        <v>6</v>
      </c>
      <c r="Q632" s="1">
        <v>200000</v>
      </c>
      <c r="R632" s="8">
        <v>700000</v>
      </c>
      <c r="S632" s="8" t="str">
        <f t="shared" si="19"/>
        <v>6200000700000</v>
      </c>
      <c r="T632" s="8" t="s">
        <v>48</v>
      </c>
      <c r="U632" s="1">
        <f t="shared" si="20"/>
        <v>2229.0401369056221</v>
      </c>
    </row>
    <row r="633" spans="16:21" x14ac:dyDescent="0.25">
      <c r="P633" s="1">
        <v>7</v>
      </c>
      <c r="Q633" s="1">
        <v>200000</v>
      </c>
      <c r="R633" s="8">
        <v>700000</v>
      </c>
      <c r="S633" s="8" t="str">
        <f t="shared" si="19"/>
        <v>7200000700000</v>
      </c>
      <c r="T633" s="8" t="s">
        <v>48</v>
      </c>
      <c r="U633" s="1">
        <f t="shared" si="20"/>
        <v>2229.0401369056221</v>
      </c>
    </row>
    <row r="634" spans="16:21" x14ac:dyDescent="0.25">
      <c r="P634" s="1">
        <v>8</v>
      </c>
      <c r="Q634" s="1">
        <v>200000</v>
      </c>
      <c r="R634" s="8">
        <v>700000</v>
      </c>
      <c r="S634" s="8" t="str">
        <f t="shared" si="19"/>
        <v>8200000700000</v>
      </c>
      <c r="T634" s="8" t="s">
        <v>48</v>
      </c>
      <c r="U634" s="1">
        <f t="shared" si="20"/>
        <v>2229.0401369056221</v>
      </c>
    </row>
    <row r="635" spans="16:21" x14ac:dyDescent="0.25">
      <c r="P635" s="1">
        <v>9</v>
      </c>
      <c r="Q635" s="1">
        <v>200000</v>
      </c>
      <c r="R635" s="8">
        <v>700000</v>
      </c>
      <c r="S635" s="8" t="str">
        <f t="shared" si="19"/>
        <v>9200000700000</v>
      </c>
      <c r="T635" s="8" t="s">
        <v>48</v>
      </c>
      <c r="U635" s="1">
        <f t="shared" si="20"/>
        <v>2229.0401369056221</v>
      </c>
    </row>
    <row r="636" spans="16:21" x14ac:dyDescent="0.25">
      <c r="P636" s="1">
        <v>10</v>
      </c>
      <c r="Q636" s="1">
        <v>200000</v>
      </c>
      <c r="R636" s="8">
        <v>700000</v>
      </c>
      <c r="S636" s="8" t="str">
        <f t="shared" si="19"/>
        <v>10200000700000</v>
      </c>
      <c r="T636" s="8" t="s">
        <v>48</v>
      </c>
      <c r="U636" s="1">
        <f t="shared" si="20"/>
        <v>2229.0401369056221</v>
      </c>
    </row>
    <row r="637" spans="16:21" x14ac:dyDescent="0.25">
      <c r="P637" s="1">
        <v>11</v>
      </c>
      <c r="Q637" s="1">
        <v>200000</v>
      </c>
      <c r="R637" s="8">
        <v>700000</v>
      </c>
      <c r="S637" s="8" t="str">
        <f t="shared" si="19"/>
        <v>11200000700000</v>
      </c>
      <c r="T637" s="8" t="s">
        <v>48</v>
      </c>
      <c r="U637" s="1">
        <f t="shared" si="20"/>
        <v>2229.0401369056221</v>
      </c>
    </row>
    <row r="638" spans="16:21" x14ac:dyDescent="0.25">
      <c r="P638" s="1">
        <v>12</v>
      </c>
      <c r="Q638" s="1">
        <v>200000</v>
      </c>
      <c r="R638" s="8">
        <v>700000</v>
      </c>
      <c r="S638" s="8" t="str">
        <f t="shared" si="19"/>
        <v>12200000700000</v>
      </c>
      <c r="T638" s="8" t="s">
        <v>48</v>
      </c>
      <c r="U638" s="1">
        <f t="shared" si="20"/>
        <v>2229.0401369056221</v>
      </c>
    </row>
    <row r="639" spans="16:21" x14ac:dyDescent="0.25">
      <c r="P639" s="1">
        <v>13</v>
      </c>
      <c r="Q639" s="1">
        <v>200000</v>
      </c>
      <c r="R639" s="8">
        <v>700000</v>
      </c>
      <c r="S639" s="8" t="str">
        <f t="shared" si="19"/>
        <v>13200000700000</v>
      </c>
      <c r="T639" s="8" t="s">
        <v>48</v>
      </c>
      <c r="U639" s="1">
        <f t="shared" si="20"/>
        <v>2229.0401369056221</v>
      </c>
    </row>
    <row r="640" spans="16:21" x14ac:dyDescent="0.25">
      <c r="P640" s="1">
        <v>14</v>
      </c>
      <c r="Q640" s="1">
        <v>200000</v>
      </c>
      <c r="R640" s="8">
        <v>700000</v>
      </c>
      <c r="S640" s="8" t="str">
        <f t="shared" si="19"/>
        <v>14200000700000</v>
      </c>
      <c r="T640" s="8" t="s">
        <v>48</v>
      </c>
      <c r="U640" s="1">
        <f t="shared" si="20"/>
        <v>2229.0401369056221</v>
      </c>
    </row>
    <row r="641" spans="16:21" x14ac:dyDescent="0.25">
      <c r="P641" s="1">
        <v>15</v>
      </c>
      <c r="Q641" s="1">
        <v>200000</v>
      </c>
      <c r="R641" s="8">
        <v>700000</v>
      </c>
      <c r="S641" s="8" t="str">
        <f t="shared" si="19"/>
        <v>15200000700000</v>
      </c>
      <c r="T641" s="8" t="s">
        <v>48</v>
      </c>
      <c r="U641" s="1">
        <f t="shared" si="20"/>
        <v>2229.0401369056221</v>
      </c>
    </row>
    <row r="642" spans="16:21" x14ac:dyDescent="0.25">
      <c r="P642" s="1">
        <v>16</v>
      </c>
      <c r="Q642" s="1">
        <v>200000</v>
      </c>
      <c r="R642" s="8">
        <v>700000</v>
      </c>
      <c r="S642" s="8" t="str">
        <f t="shared" si="19"/>
        <v>16200000700000</v>
      </c>
      <c r="T642" s="8" t="s">
        <v>48</v>
      </c>
      <c r="U642" s="1">
        <f t="shared" si="20"/>
        <v>2229.0401369056221</v>
      </c>
    </row>
    <row r="643" spans="16:21" x14ac:dyDescent="0.25">
      <c r="P643" s="1">
        <v>17</v>
      </c>
      <c r="Q643" s="1">
        <v>200000</v>
      </c>
      <c r="R643" s="8">
        <v>700000</v>
      </c>
      <c r="S643" s="8" t="str">
        <f t="shared" ref="S643:S706" si="21">P643&amp;Q643&amp;R643</f>
        <v>17200000700000</v>
      </c>
      <c r="T643" s="8" t="s">
        <v>48</v>
      </c>
      <c r="U643" s="1">
        <f t="shared" si="20"/>
        <v>2229.0401369056221</v>
      </c>
    </row>
    <row r="644" spans="16:21" x14ac:dyDescent="0.25">
      <c r="P644" s="1">
        <v>18</v>
      </c>
      <c r="Q644" s="1">
        <v>200000</v>
      </c>
      <c r="R644" s="8">
        <v>700000</v>
      </c>
      <c r="S644" s="8" t="str">
        <f t="shared" si="21"/>
        <v>18200000700000</v>
      </c>
      <c r="T644" s="8" t="s">
        <v>48</v>
      </c>
      <c r="U644" s="1">
        <f t="shared" si="20"/>
        <v>2229.0401369056221</v>
      </c>
    </row>
    <row r="645" spans="16:21" x14ac:dyDescent="0.25">
      <c r="P645" s="1">
        <v>19</v>
      </c>
      <c r="Q645" s="1">
        <v>200000</v>
      </c>
      <c r="R645" s="8">
        <v>700000</v>
      </c>
      <c r="S645" s="8" t="str">
        <f t="shared" si="21"/>
        <v>19200000700000</v>
      </c>
      <c r="T645" s="8" t="s">
        <v>48</v>
      </c>
      <c r="U645" s="1">
        <f t="shared" si="20"/>
        <v>2229.0401369056221</v>
      </c>
    </row>
    <row r="646" spans="16:21" x14ac:dyDescent="0.25">
      <c r="P646" s="1">
        <v>20</v>
      </c>
      <c r="Q646" s="1">
        <v>200000</v>
      </c>
      <c r="R646" s="8">
        <v>700000</v>
      </c>
      <c r="S646" s="8" t="str">
        <f t="shared" si="21"/>
        <v>20200000700000</v>
      </c>
      <c r="T646" s="8" t="s">
        <v>48</v>
      </c>
      <c r="U646" s="1">
        <f t="shared" si="20"/>
        <v>2229.0401369056221</v>
      </c>
    </row>
    <row r="647" spans="16:21" x14ac:dyDescent="0.25">
      <c r="P647" s="1">
        <v>21</v>
      </c>
      <c r="Q647" s="1">
        <v>200000</v>
      </c>
      <c r="R647" s="8">
        <v>700000</v>
      </c>
      <c r="S647" s="8" t="str">
        <f t="shared" si="21"/>
        <v>21200000700000</v>
      </c>
      <c r="T647" s="8" t="s">
        <v>48</v>
      </c>
      <c r="U647" s="1">
        <f t="shared" si="20"/>
        <v>2229.0401369056221</v>
      </c>
    </row>
    <row r="648" spans="16:21" x14ac:dyDescent="0.25">
      <c r="P648" s="1">
        <v>22</v>
      </c>
      <c r="Q648" s="1">
        <v>200000</v>
      </c>
      <c r="R648" s="8">
        <v>700000</v>
      </c>
      <c r="S648" s="8" t="str">
        <f t="shared" si="21"/>
        <v>22200000700000</v>
      </c>
      <c r="T648" s="8" t="s">
        <v>48</v>
      </c>
      <c r="U648" s="1">
        <f t="shared" si="20"/>
        <v>2229.0401369056221</v>
      </c>
    </row>
    <row r="649" spans="16:21" x14ac:dyDescent="0.25">
      <c r="P649" s="1">
        <v>23</v>
      </c>
      <c r="Q649" s="1">
        <v>200000</v>
      </c>
      <c r="R649" s="8">
        <v>700000</v>
      </c>
      <c r="S649" s="8" t="str">
        <f t="shared" si="21"/>
        <v>23200000700000</v>
      </c>
      <c r="T649" s="8" t="s">
        <v>48</v>
      </c>
      <c r="U649" s="1">
        <f t="shared" si="20"/>
        <v>2229.0401369056221</v>
      </c>
    </row>
    <row r="650" spans="16:21" x14ac:dyDescent="0.25">
      <c r="P650" s="1">
        <v>24</v>
      </c>
      <c r="Q650" s="1">
        <v>200000</v>
      </c>
      <c r="R650" s="8">
        <v>700000</v>
      </c>
      <c r="S650" s="8" t="str">
        <f t="shared" si="21"/>
        <v>24200000700000</v>
      </c>
      <c r="T650" s="8" t="s">
        <v>48</v>
      </c>
      <c r="U650" s="1">
        <f t="shared" si="20"/>
        <v>2229.0401369056221</v>
      </c>
    </row>
    <row r="651" spans="16:21" x14ac:dyDescent="0.25">
      <c r="P651" s="1">
        <v>25</v>
      </c>
      <c r="Q651" s="1">
        <v>200000</v>
      </c>
      <c r="R651" s="8">
        <v>700000</v>
      </c>
      <c r="S651" s="8" t="str">
        <f t="shared" si="21"/>
        <v>25200000700000</v>
      </c>
      <c r="T651" s="8" t="s">
        <v>48</v>
      </c>
      <c r="U651" s="1">
        <f t="shared" si="20"/>
        <v>2229.0401369056221</v>
      </c>
    </row>
    <row r="652" spans="16:21" x14ac:dyDescent="0.25">
      <c r="P652" s="1">
        <v>26</v>
      </c>
      <c r="Q652" s="1">
        <v>200000</v>
      </c>
      <c r="R652" s="8">
        <v>700000</v>
      </c>
      <c r="S652" s="8" t="str">
        <f t="shared" si="21"/>
        <v>26200000700000</v>
      </c>
      <c r="T652" s="8" t="s">
        <v>34</v>
      </c>
      <c r="U652" s="1">
        <f t="shared" si="20"/>
        <v>2285.1033889657674</v>
      </c>
    </row>
    <row r="653" spans="16:21" x14ac:dyDescent="0.25">
      <c r="P653" s="1">
        <v>27</v>
      </c>
      <c r="Q653" s="1">
        <v>200000</v>
      </c>
      <c r="R653" s="8">
        <v>700000</v>
      </c>
      <c r="S653" s="8" t="str">
        <f t="shared" si="21"/>
        <v>27200000700000</v>
      </c>
      <c r="T653" s="8" t="s">
        <v>34</v>
      </c>
      <c r="U653" s="1">
        <f t="shared" si="20"/>
        <v>2285.1033889657674</v>
      </c>
    </row>
    <row r="654" spans="16:21" x14ac:dyDescent="0.25">
      <c r="P654" s="1">
        <v>28</v>
      </c>
      <c r="Q654" s="1">
        <v>200000</v>
      </c>
      <c r="R654" s="8">
        <v>700000</v>
      </c>
      <c r="S654" s="8" t="str">
        <f t="shared" si="21"/>
        <v>28200000700000</v>
      </c>
      <c r="T654" s="8" t="s">
        <v>34</v>
      </c>
      <c r="U654" s="1">
        <f t="shared" si="20"/>
        <v>2285.1033889657674</v>
      </c>
    </row>
    <row r="655" spans="16:21" x14ac:dyDescent="0.25">
      <c r="P655" s="1">
        <v>29</v>
      </c>
      <c r="Q655" s="1">
        <v>200000</v>
      </c>
      <c r="R655" s="8">
        <v>700000</v>
      </c>
      <c r="S655" s="8" t="str">
        <f t="shared" si="21"/>
        <v>29200000700000</v>
      </c>
      <c r="T655" s="8" t="s">
        <v>34</v>
      </c>
      <c r="U655" s="1">
        <f t="shared" si="20"/>
        <v>2285.1033889657674</v>
      </c>
    </row>
    <row r="656" spans="16:21" x14ac:dyDescent="0.25">
      <c r="P656" s="1">
        <v>30</v>
      </c>
      <c r="Q656" s="1">
        <v>200000</v>
      </c>
      <c r="R656" s="8">
        <v>700000</v>
      </c>
      <c r="S656" s="8" t="str">
        <f t="shared" si="21"/>
        <v>30200000700000</v>
      </c>
      <c r="T656" s="8" t="s">
        <v>34</v>
      </c>
      <c r="U656" s="1">
        <f t="shared" si="20"/>
        <v>2285.1033889657674</v>
      </c>
    </row>
    <row r="657" spans="16:21" x14ac:dyDescent="0.25">
      <c r="P657" s="1">
        <v>31</v>
      </c>
      <c r="Q657" s="1">
        <v>200000</v>
      </c>
      <c r="R657" s="8">
        <v>700000</v>
      </c>
      <c r="S657" s="8" t="str">
        <f t="shared" si="21"/>
        <v>31200000700000</v>
      </c>
      <c r="T657" s="8" t="s">
        <v>34</v>
      </c>
      <c r="U657" s="1">
        <f t="shared" si="20"/>
        <v>2285.1033889657674</v>
      </c>
    </row>
    <row r="658" spans="16:21" x14ac:dyDescent="0.25">
      <c r="P658" s="1">
        <v>32</v>
      </c>
      <c r="Q658" s="1">
        <v>200000</v>
      </c>
      <c r="R658" s="8">
        <v>700000</v>
      </c>
      <c r="S658" s="8" t="str">
        <f t="shared" si="21"/>
        <v>32200000700000</v>
      </c>
      <c r="T658" s="8" t="s">
        <v>34</v>
      </c>
      <c r="U658" s="1">
        <f t="shared" si="20"/>
        <v>2285.1033889657674</v>
      </c>
    </row>
    <row r="659" spans="16:21" x14ac:dyDescent="0.25">
      <c r="P659" s="1">
        <v>33</v>
      </c>
      <c r="Q659" s="1">
        <v>200000</v>
      </c>
      <c r="R659" s="8">
        <v>700000</v>
      </c>
      <c r="S659" s="8" t="str">
        <f t="shared" si="21"/>
        <v>33200000700000</v>
      </c>
      <c r="T659" s="8" t="s">
        <v>34</v>
      </c>
      <c r="U659" s="1">
        <f t="shared" si="20"/>
        <v>2285.1033889657674</v>
      </c>
    </row>
    <row r="660" spans="16:21" x14ac:dyDescent="0.25">
      <c r="P660" s="1">
        <v>34</v>
      </c>
      <c r="Q660" s="1">
        <v>200000</v>
      </c>
      <c r="R660" s="8">
        <v>700000</v>
      </c>
      <c r="S660" s="8" t="str">
        <f t="shared" si="21"/>
        <v>34200000700000</v>
      </c>
      <c r="T660" s="8" t="s">
        <v>34</v>
      </c>
      <c r="U660" s="1">
        <f t="shared" si="20"/>
        <v>2285.1033889657674</v>
      </c>
    </row>
    <row r="661" spans="16:21" x14ac:dyDescent="0.25">
      <c r="P661" s="1">
        <v>35</v>
      </c>
      <c r="Q661" s="1">
        <v>200000</v>
      </c>
      <c r="R661" s="8">
        <v>700000</v>
      </c>
      <c r="S661" s="8" t="str">
        <f t="shared" si="21"/>
        <v>35200000700000</v>
      </c>
      <c r="T661" s="8" t="s">
        <v>34</v>
      </c>
      <c r="U661" s="1">
        <f t="shared" si="20"/>
        <v>2285.1033889657674</v>
      </c>
    </row>
    <row r="662" spans="16:21" x14ac:dyDescent="0.25">
      <c r="P662" s="1">
        <v>36</v>
      </c>
      <c r="Q662" s="1">
        <v>200000</v>
      </c>
      <c r="R662" s="8">
        <v>700000</v>
      </c>
      <c r="S662" s="8" t="str">
        <f t="shared" si="21"/>
        <v>36200000700000</v>
      </c>
      <c r="T662" s="8" t="s">
        <v>35</v>
      </c>
      <c r="U662" s="1">
        <f t="shared" si="20"/>
        <v>3083.8547419999018</v>
      </c>
    </row>
    <row r="663" spans="16:21" x14ac:dyDescent="0.25">
      <c r="P663" s="1">
        <v>37</v>
      </c>
      <c r="Q663" s="1">
        <v>200000</v>
      </c>
      <c r="R663" s="8">
        <v>700000</v>
      </c>
      <c r="S663" s="8" t="str">
        <f t="shared" si="21"/>
        <v>37200000700000</v>
      </c>
      <c r="T663" s="8" t="s">
        <v>35</v>
      </c>
      <c r="U663" s="1">
        <f t="shared" si="20"/>
        <v>3083.8547419999018</v>
      </c>
    </row>
    <row r="664" spans="16:21" x14ac:dyDescent="0.25">
      <c r="P664" s="1">
        <v>38</v>
      </c>
      <c r="Q664" s="1">
        <v>200000</v>
      </c>
      <c r="R664" s="8">
        <v>700000</v>
      </c>
      <c r="S664" s="8" t="str">
        <f t="shared" si="21"/>
        <v>38200000700000</v>
      </c>
      <c r="T664" s="8" t="s">
        <v>35</v>
      </c>
      <c r="U664" s="1">
        <f t="shared" si="20"/>
        <v>3083.8547419999018</v>
      </c>
    </row>
    <row r="665" spans="16:21" x14ac:dyDescent="0.25">
      <c r="P665" s="1">
        <v>39</v>
      </c>
      <c r="Q665" s="1">
        <v>200000</v>
      </c>
      <c r="R665" s="8">
        <v>700000</v>
      </c>
      <c r="S665" s="8" t="str">
        <f t="shared" si="21"/>
        <v>39200000700000</v>
      </c>
      <c r="T665" s="8" t="s">
        <v>35</v>
      </c>
      <c r="U665" s="1">
        <f t="shared" si="20"/>
        <v>3083.8547419999018</v>
      </c>
    </row>
    <row r="666" spans="16:21" x14ac:dyDescent="0.25">
      <c r="P666" s="1">
        <v>40</v>
      </c>
      <c r="Q666" s="1">
        <v>200000</v>
      </c>
      <c r="R666" s="8">
        <v>700000</v>
      </c>
      <c r="S666" s="8" t="str">
        <f t="shared" si="21"/>
        <v>40200000700000</v>
      </c>
      <c r="T666" s="8" t="s">
        <v>35</v>
      </c>
      <c r="U666" s="1">
        <f t="shared" si="20"/>
        <v>3083.8547419999018</v>
      </c>
    </row>
    <row r="667" spans="16:21" x14ac:dyDescent="0.25">
      <c r="P667" s="1">
        <v>41</v>
      </c>
      <c r="Q667" s="1">
        <v>200000</v>
      </c>
      <c r="R667" s="8">
        <v>700000</v>
      </c>
      <c r="S667" s="8" t="str">
        <f t="shared" si="21"/>
        <v>41200000700000</v>
      </c>
      <c r="T667" s="8" t="s">
        <v>35</v>
      </c>
      <c r="U667" s="1">
        <f t="shared" si="20"/>
        <v>3083.8547419999018</v>
      </c>
    </row>
    <row r="668" spans="16:21" x14ac:dyDescent="0.25">
      <c r="P668" s="1">
        <v>42</v>
      </c>
      <c r="Q668" s="1">
        <v>200000</v>
      </c>
      <c r="R668" s="8">
        <v>700000</v>
      </c>
      <c r="S668" s="8" t="str">
        <f t="shared" si="21"/>
        <v>42200000700000</v>
      </c>
      <c r="T668" s="8" t="s">
        <v>35</v>
      </c>
      <c r="U668" s="1">
        <f t="shared" si="20"/>
        <v>3083.8547419999018</v>
      </c>
    </row>
    <row r="669" spans="16:21" x14ac:dyDescent="0.25">
      <c r="P669" s="1">
        <v>43</v>
      </c>
      <c r="Q669" s="1">
        <v>200000</v>
      </c>
      <c r="R669" s="8">
        <v>700000</v>
      </c>
      <c r="S669" s="8" t="str">
        <f t="shared" si="21"/>
        <v>43200000700000</v>
      </c>
      <c r="T669" s="8" t="s">
        <v>35</v>
      </c>
      <c r="U669" s="1">
        <f t="shared" si="20"/>
        <v>3083.8547419999018</v>
      </c>
    </row>
    <row r="670" spans="16:21" x14ac:dyDescent="0.25">
      <c r="P670" s="1">
        <v>44</v>
      </c>
      <c r="Q670" s="1">
        <v>200000</v>
      </c>
      <c r="R670" s="8">
        <v>700000</v>
      </c>
      <c r="S670" s="8" t="str">
        <f t="shared" si="21"/>
        <v>44200000700000</v>
      </c>
      <c r="T670" s="8" t="s">
        <v>35</v>
      </c>
      <c r="U670" s="1">
        <f t="shared" si="20"/>
        <v>3083.8547419999018</v>
      </c>
    </row>
    <row r="671" spans="16:21" x14ac:dyDescent="0.25">
      <c r="P671" s="1">
        <v>45</v>
      </c>
      <c r="Q671" s="1">
        <v>200000</v>
      </c>
      <c r="R671" s="8">
        <v>700000</v>
      </c>
      <c r="S671" s="8" t="str">
        <f t="shared" si="21"/>
        <v>45200000700000</v>
      </c>
      <c r="T671" s="8" t="s">
        <v>35</v>
      </c>
      <c r="U671" s="1">
        <f t="shared" si="20"/>
        <v>3083.8547419999018</v>
      </c>
    </row>
    <row r="672" spans="16:21" x14ac:dyDescent="0.25">
      <c r="P672" s="1">
        <v>46</v>
      </c>
      <c r="Q672" s="1">
        <v>200000</v>
      </c>
      <c r="R672" s="8">
        <v>700000</v>
      </c>
      <c r="S672" s="8" t="str">
        <f t="shared" si="21"/>
        <v>46200000700000</v>
      </c>
      <c r="T672" s="8" t="s">
        <v>36</v>
      </c>
      <c r="U672" s="1">
        <f t="shared" si="20"/>
        <v>5173.2250929051115</v>
      </c>
    </row>
    <row r="673" spans="16:21" x14ac:dyDescent="0.25">
      <c r="P673" s="1">
        <v>47</v>
      </c>
      <c r="Q673" s="1">
        <v>200000</v>
      </c>
      <c r="R673" s="8">
        <v>700000</v>
      </c>
      <c r="S673" s="8" t="str">
        <f t="shared" si="21"/>
        <v>47200000700000</v>
      </c>
      <c r="T673" s="8" t="s">
        <v>36</v>
      </c>
      <c r="U673" s="1">
        <f t="shared" si="20"/>
        <v>5173.2250929051115</v>
      </c>
    </row>
    <row r="674" spans="16:21" x14ac:dyDescent="0.25">
      <c r="P674" s="1">
        <v>48</v>
      </c>
      <c r="Q674" s="1">
        <v>200000</v>
      </c>
      <c r="R674" s="8">
        <v>700000</v>
      </c>
      <c r="S674" s="8" t="str">
        <f t="shared" si="21"/>
        <v>48200000700000</v>
      </c>
      <c r="T674" s="8" t="s">
        <v>36</v>
      </c>
      <c r="U674" s="1">
        <f t="shared" si="20"/>
        <v>5173.2250929051115</v>
      </c>
    </row>
    <row r="675" spans="16:21" x14ac:dyDescent="0.25">
      <c r="P675" s="1">
        <v>49</v>
      </c>
      <c r="Q675" s="1">
        <v>200000</v>
      </c>
      <c r="R675" s="8">
        <v>700000</v>
      </c>
      <c r="S675" s="8" t="str">
        <f t="shared" si="21"/>
        <v>49200000700000</v>
      </c>
      <c r="T675" s="8" t="s">
        <v>36</v>
      </c>
      <c r="U675" s="1">
        <f t="shared" si="20"/>
        <v>5173.2250929051115</v>
      </c>
    </row>
    <row r="676" spans="16:21" x14ac:dyDescent="0.25">
      <c r="P676" s="1">
        <v>50</v>
      </c>
      <c r="Q676" s="1">
        <v>200000</v>
      </c>
      <c r="R676" s="8">
        <v>700000</v>
      </c>
      <c r="S676" s="8" t="str">
        <f t="shared" si="21"/>
        <v>50200000700000</v>
      </c>
      <c r="T676" s="8" t="s">
        <v>36</v>
      </c>
      <c r="U676" s="1">
        <f t="shared" si="20"/>
        <v>5173.2250929051115</v>
      </c>
    </row>
    <row r="677" spans="16:21" x14ac:dyDescent="0.25">
      <c r="P677" s="1">
        <v>51</v>
      </c>
      <c r="Q677" s="1">
        <v>200000</v>
      </c>
      <c r="R677" s="8">
        <v>700000</v>
      </c>
      <c r="S677" s="8" t="str">
        <f t="shared" si="21"/>
        <v>51200000700000</v>
      </c>
      <c r="T677" s="8" t="s">
        <v>37</v>
      </c>
      <c r="U677" s="1">
        <f t="shared" si="20"/>
        <v>8600.2918561104998</v>
      </c>
    </row>
    <row r="678" spans="16:21" x14ac:dyDescent="0.25">
      <c r="P678" s="1">
        <v>52</v>
      </c>
      <c r="Q678" s="1">
        <v>200000</v>
      </c>
      <c r="R678" s="8">
        <v>700000</v>
      </c>
      <c r="S678" s="8" t="str">
        <f t="shared" si="21"/>
        <v>52200000700000</v>
      </c>
      <c r="T678" s="8" t="s">
        <v>37</v>
      </c>
      <c r="U678" s="1">
        <f t="shared" si="20"/>
        <v>8600.2918561104998</v>
      </c>
    </row>
    <row r="679" spans="16:21" x14ac:dyDescent="0.25">
      <c r="P679" s="1">
        <v>53</v>
      </c>
      <c r="Q679" s="1">
        <v>200000</v>
      </c>
      <c r="R679" s="8">
        <v>700000</v>
      </c>
      <c r="S679" s="8" t="str">
        <f t="shared" si="21"/>
        <v>53200000700000</v>
      </c>
      <c r="T679" s="8" t="s">
        <v>37</v>
      </c>
      <c r="U679" s="1">
        <f t="shared" si="20"/>
        <v>8600.2918561104998</v>
      </c>
    </row>
    <row r="680" spans="16:21" x14ac:dyDescent="0.25">
      <c r="P680" s="1">
        <v>54</v>
      </c>
      <c r="Q680" s="1">
        <v>200000</v>
      </c>
      <c r="R680" s="8">
        <v>700000</v>
      </c>
      <c r="S680" s="8" t="str">
        <f t="shared" si="21"/>
        <v>54200000700000</v>
      </c>
      <c r="T680" s="8" t="s">
        <v>37</v>
      </c>
      <c r="U680" s="1">
        <f t="shared" si="20"/>
        <v>8600.2918561104998</v>
      </c>
    </row>
    <row r="681" spans="16:21" x14ac:dyDescent="0.25">
      <c r="P681" s="1">
        <v>55</v>
      </c>
      <c r="Q681" s="1">
        <v>200000</v>
      </c>
      <c r="R681" s="8">
        <v>700000</v>
      </c>
      <c r="S681" s="8" t="str">
        <f t="shared" si="21"/>
        <v>55200000700000</v>
      </c>
      <c r="T681" s="8" t="s">
        <v>37</v>
      </c>
      <c r="U681" s="1">
        <f t="shared" si="20"/>
        <v>8600.2918561104998</v>
      </c>
    </row>
    <row r="682" spans="16:21" x14ac:dyDescent="0.25">
      <c r="P682" s="1">
        <v>56</v>
      </c>
      <c r="Q682" s="1">
        <v>200000</v>
      </c>
      <c r="R682" s="8">
        <v>700000</v>
      </c>
      <c r="S682" s="8" t="str">
        <f t="shared" si="21"/>
        <v>56200000700000</v>
      </c>
      <c r="T682" s="8" t="s">
        <v>38</v>
      </c>
      <c r="U682" s="1">
        <f t="shared" si="20"/>
        <v>11317.351659695847</v>
      </c>
    </row>
    <row r="683" spans="16:21" x14ac:dyDescent="0.25">
      <c r="P683" s="1">
        <v>57</v>
      </c>
      <c r="Q683" s="1">
        <v>200000</v>
      </c>
      <c r="R683" s="8">
        <v>700000</v>
      </c>
      <c r="S683" s="8" t="str">
        <f t="shared" si="21"/>
        <v>57200000700000</v>
      </c>
      <c r="T683" s="8" t="s">
        <v>38</v>
      </c>
      <c r="U683" s="1">
        <f t="shared" si="20"/>
        <v>11317.351659695847</v>
      </c>
    </row>
    <row r="684" spans="16:21" x14ac:dyDescent="0.25">
      <c r="P684" s="1">
        <v>58</v>
      </c>
      <c r="Q684" s="1">
        <v>200000</v>
      </c>
      <c r="R684" s="8">
        <v>700000</v>
      </c>
      <c r="S684" s="8" t="str">
        <f t="shared" si="21"/>
        <v>58200000700000</v>
      </c>
      <c r="T684" s="8" t="s">
        <v>38</v>
      </c>
      <c r="U684" s="1">
        <f t="shared" si="20"/>
        <v>11317.351659695847</v>
      </c>
    </row>
    <row r="685" spans="16:21" x14ac:dyDescent="0.25">
      <c r="P685" s="1">
        <v>59</v>
      </c>
      <c r="Q685" s="1">
        <v>200000</v>
      </c>
      <c r="R685" s="8">
        <v>700000</v>
      </c>
      <c r="S685" s="8" t="str">
        <f t="shared" si="21"/>
        <v>59200000700000</v>
      </c>
      <c r="T685" s="8" t="s">
        <v>38</v>
      </c>
      <c r="U685" s="1">
        <f t="shared" si="20"/>
        <v>11317.351659695847</v>
      </c>
    </row>
    <row r="686" spans="16:21" x14ac:dyDescent="0.25">
      <c r="P686" s="1">
        <v>60</v>
      </c>
      <c r="Q686" s="1">
        <v>200000</v>
      </c>
      <c r="R686" s="8">
        <v>700000</v>
      </c>
      <c r="S686" s="8" t="str">
        <f t="shared" si="21"/>
        <v>60200000700000</v>
      </c>
      <c r="T686" s="8" t="s">
        <v>38</v>
      </c>
      <c r="U686" s="1">
        <f t="shared" si="20"/>
        <v>11317.351659695847</v>
      </c>
    </row>
    <row r="687" spans="16:21" x14ac:dyDescent="0.25">
      <c r="P687" s="1">
        <v>61</v>
      </c>
      <c r="Q687" s="1">
        <v>200000</v>
      </c>
      <c r="R687" s="8">
        <v>700000</v>
      </c>
      <c r="S687" s="8" t="str">
        <f t="shared" si="21"/>
        <v>61200000700000</v>
      </c>
      <c r="T687" s="8" t="s">
        <v>39</v>
      </c>
      <c r="U687" s="1">
        <f t="shared" si="20"/>
        <v>14282.702688062634</v>
      </c>
    </row>
    <row r="688" spans="16:21" x14ac:dyDescent="0.25">
      <c r="P688" s="1">
        <v>62</v>
      </c>
      <c r="Q688" s="1">
        <v>200000</v>
      </c>
      <c r="R688" s="8">
        <v>700000</v>
      </c>
      <c r="S688" s="8" t="str">
        <f t="shared" si="21"/>
        <v>62200000700000</v>
      </c>
      <c r="T688" s="8" t="s">
        <v>39</v>
      </c>
      <c r="U688" s="1">
        <f t="shared" si="20"/>
        <v>14282.702688062634</v>
      </c>
    </row>
    <row r="689" spans="16:21" x14ac:dyDescent="0.25">
      <c r="P689" s="1">
        <v>63</v>
      </c>
      <c r="Q689" s="1">
        <v>200000</v>
      </c>
      <c r="R689" s="8">
        <v>700000</v>
      </c>
      <c r="S689" s="8" t="str">
        <f t="shared" si="21"/>
        <v>63200000700000</v>
      </c>
      <c r="T689" s="8" t="s">
        <v>39</v>
      </c>
      <c r="U689" s="1">
        <f t="shared" si="20"/>
        <v>14282.702688062634</v>
      </c>
    </row>
    <row r="690" spans="16:21" x14ac:dyDescent="0.25">
      <c r="P690" s="1">
        <v>64</v>
      </c>
      <c r="Q690" s="1">
        <v>200000</v>
      </c>
      <c r="R690" s="8">
        <v>700000</v>
      </c>
      <c r="S690" s="8" t="str">
        <f t="shared" si="21"/>
        <v>64200000700000</v>
      </c>
      <c r="T690" s="8" t="s">
        <v>39</v>
      </c>
      <c r="U690" s="1">
        <f t="shared" si="20"/>
        <v>14282.702688062634</v>
      </c>
    </row>
    <row r="691" spans="16:21" x14ac:dyDescent="0.25">
      <c r="P691" s="1">
        <v>65</v>
      </c>
      <c r="Q691" s="1">
        <v>200000</v>
      </c>
      <c r="R691" s="8">
        <v>700000</v>
      </c>
      <c r="S691" s="8" t="str">
        <f t="shared" si="21"/>
        <v>65200000700000</v>
      </c>
      <c r="T691" s="8" t="s">
        <v>39</v>
      </c>
      <c r="U691" s="1">
        <f t="shared" si="20"/>
        <v>14282.702688062634</v>
      </c>
    </row>
    <row r="692" spans="16:21" x14ac:dyDescent="0.25">
      <c r="P692" s="1">
        <v>66</v>
      </c>
      <c r="Q692" s="1">
        <v>200000</v>
      </c>
      <c r="R692" s="8">
        <v>700000</v>
      </c>
      <c r="S692" s="8" t="str">
        <f t="shared" si="21"/>
        <v>66200000700000</v>
      </c>
      <c r="T692" s="8" t="s">
        <v>40</v>
      </c>
      <c r="U692" s="1">
        <f t="shared" ref="U692:U751" si="22">VLOOKUP(T692,$A$4:$N$14,7,FALSE)</f>
        <v>17809.46846801979</v>
      </c>
    </row>
    <row r="693" spans="16:21" x14ac:dyDescent="0.25">
      <c r="P693" s="1">
        <v>67</v>
      </c>
      <c r="Q693" s="1">
        <v>200000</v>
      </c>
      <c r="R693" s="8">
        <v>700000</v>
      </c>
      <c r="S693" s="8" t="str">
        <f t="shared" si="21"/>
        <v>67200000700000</v>
      </c>
      <c r="T693" s="8" t="s">
        <v>40</v>
      </c>
      <c r="U693" s="1">
        <f t="shared" si="22"/>
        <v>17809.46846801979</v>
      </c>
    </row>
    <row r="694" spans="16:21" x14ac:dyDescent="0.25">
      <c r="P694" s="1">
        <v>68</v>
      </c>
      <c r="Q694" s="1">
        <v>200000</v>
      </c>
      <c r="R694" s="8">
        <v>700000</v>
      </c>
      <c r="S694" s="8" t="str">
        <f t="shared" si="21"/>
        <v>68200000700000</v>
      </c>
      <c r="T694" s="8" t="s">
        <v>40</v>
      </c>
      <c r="U694" s="1">
        <f t="shared" si="22"/>
        <v>17809.46846801979</v>
      </c>
    </row>
    <row r="695" spans="16:21" x14ac:dyDescent="0.25">
      <c r="P695" s="1">
        <v>69</v>
      </c>
      <c r="Q695" s="1">
        <v>200000</v>
      </c>
      <c r="R695" s="8">
        <v>700000</v>
      </c>
      <c r="S695" s="8" t="str">
        <f t="shared" si="21"/>
        <v>69200000700000</v>
      </c>
      <c r="T695" s="8" t="s">
        <v>40</v>
      </c>
      <c r="U695" s="1">
        <f t="shared" si="22"/>
        <v>17809.46846801979</v>
      </c>
    </row>
    <row r="696" spans="16:21" x14ac:dyDescent="0.25">
      <c r="P696" s="1">
        <v>70</v>
      </c>
      <c r="Q696" s="1">
        <v>200000</v>
      </c>
      <c r="R696" s="8">
        <v>700000</v>
      </c>
      <c r="S696" s="8" t="str">
        <f t="shared" si="21"/>
        <v>70200000700000</v>
      </c>
      <c r="T696" s="8" t="s">
        <v>40</v>
      </c>
      <c r="U696" s="1">
        <f t="shared" si="22"/>
        <v>17809.46846801979</v>
      </c>
    </row>
    <row r="697" spans="16:21" x14ac:dyDescent="0.25">
      <c r="P697" s="1">
        <v>71</v>
      </c>
      <c r="Q697" s="1">
        <v>200000</v>
      </c>
      <c r="R697" s="8">
        <v>700000</v>
      </c>
      <c r="S697" s="8" t="str">
        <f t="shared" si="21"/>
        <v>71200000700000</v>
      </c>
      <c r="T697" s="8" t="s">
        <v>41</v>
      </c>
      <c r="U697" s="1">
        <f t="shared" si="22"/>
        <v>23971.219192093711</v>
      </c>
    </row>
    <row r="698" spans="16:21" x14ac:dyDescent="0.25">
      <c r="P698" s="1">
        <v>72</v>
      </c>
      <c r="Q698" s="1">
        <v>200000</v>
      </c>
      <c r="R698" s="8">
        <v>700000</v>
      </c>
      <c r="S698" s="8" t="str">
        <f t="shared" si="21"/>
        <v>72200000700000</v>
      </c>
      <c r="T698" s="8" t="s">
        <v>41</v>
      </c>
      <c r="U698" s="1">
        <f t="shared" si="22"/>
        <v>23971.219192093711</v>
      </c>
    </row>
    <row r="699" spans="16:21" x14ac:dyDescent="0.25">
      <c r="P699" s="1">
        <v>73</v>
      </c>
      <c r="Q699" s="1">
        <v>200000</v>
      </c>
      <c r="R699" s="8">
        <v>700000</v>
      </c>
      <c r="S699" s="8" t="str">
        <f t="shared" si="21"/>
        <v>73200000700000</v>
      </c>
      <c r="T699" s="8" t="s">
        <v>41</v>
      </c>
      <c r="U699" s="1">
        <f t="shared" si="22"/>
        <v>23971.219192093711</v>
      </c>
    </row>
    <row r="700" spans="16:21" x14ac:dyDescent="0.25">
      <c r="P700" s="1">
        <v>74</v>
      </c>
      <c r="Q700" s="1">
        <v>200000</v>
      </c>
      <c r="R700" s="8">
        <v>700000</v>
      </c>
      <c r="S700" s="8" t="str">
        <f t="shared" si="21"/>
        <v>74200000700000</v>
      </c>
      <c r="T700" s="8" t="s">
        <v>41</v>
      </c>
      <c r="U700" s="1">
        <f t="shared" si="22"/>
        <v>23971.219192093711</v>
      </c>
    </row>
    <row r="701" spans="16:21" x14ac:dyDescent="0.25">
      <c r="P701" s="1">
        <v>75</v>
      </c>
      <c r="Q701" s="1">
        <v>200000</v>
      </c>
      <c r="R701" s="8">
        <v>700000</v>
      </c>
      <c r="S701" s="8" t="str">
        <f t="shared" si="21"/>
        <v>75200000700000</v>
      </c>
      <c r="T701" s="8" t="s">
        <v>41</v>
      </c>
      <c r="U701" s="1">
        <f t="shared" si="22"/>
        <v>23971.219192093711</v>
      </c>
    </row>
    <row r="702" spans="16:21" x14ac:dyDescent="0.25">
      <c r="P702" s="1">
        <v>76</v>
      </c>
      <c r="Q702" s="1">
        <v>200000</v>
      </c>
      <c r="R702" s="8">
        <v>700000</v>
      </c>
      <c r="S702" s="8" t="str">
        <f t="shared" si="21"/>
        <v>76200000700000</v>
      </c>
      <c r="T702" s="8" t="s">
        <v>42</v>
      </c>
      <c r="U702" s="1">
        <f t="shared" si="22"/>
        <v>30343.579961434272</v>
      </c>
    </row>
    <row r="703" spans="16:21" x14ac:dyDescent="0.25">
      <c r="P703" s="1">
        <v>77</v>
      </c>
      <c r="Q703" s="1">
        <v>200000</v>
      </c>
      <c r="R703" s="8">
        <v>700000</v>
      </c>
      <c r="S703" s="8" t="str">
        <f t="shared" si="21"/>
        <v>77200000700000</v>
      </c>
      <c r="T703" s="8" t="s">
        <v>42</v>
      </c>
      <c r="U703" s="1">
        <f t="shared" si="22"/>
        <v>30343.579961434272</v>
      </c>
    </row>
    <row r="704" spans="16:21" x14ac:dyDescent="0.25">
      <c r="P704" s="1">
        <v>78</v>
      </c>
      <c r="Q704" s="1">
        <v>200000</v>
      </c>
      <c r="R704" s="8">
        <v>700000</v>
      </c>
      <c r="S704" s="8" t="str">
        <f t="shared" si="21"/>
        <v>78200000700000</v>
      </c>
      <c r="T704" s="8" t="s">
        <v>42</v>
      </c>
      <c r="U704" s="1">
        <f t="shared" si="22"/>
        <v>30343.579961434272</v>
      </c>
    </row>
    <row r="705" spans="16:21" x14ac:dyDescent="0.25">
      <c r="P705" s="1">
        <v>79</v>
      </c>
      <c r="Q705" s="1">
        <v>200000</v>
      </c>
      <c r="R705" s="8">
        <v>700000</v>
      </c>
      <c r="S705" s="8" t="str">
        <f t="shared" si="21"/>
        <v>79200000700000</v>
      </c>
      <c r="T705" s="8" t="s">
        <v>42</v>
      </c>
      <c r="U705" s="1">
        <f t="shared" si="22"/>
        <v>30343.579961434272</v>
      </c>
    </row>
    <row r="706" spans="16:21" x14ac:dyDescent="0.25">
      <c r="P706" s="1">
        <v>80</v>
      </c>
      <c r="Q706" s="1">
        <v>200000</v>
      </c>
      <c r="R706" s="8">
        <v>700000</v>
      </c>
      <c r="S706" s="8" t="str">
        <f t="shared" si="21"/>
        <v>80200000700000</v>
      </c>
      <c r="T706" s="8" t="s">
        <v>42</v>
      </c>
      <c r="U706" s="1">
        <f t="shared" si="22"/>
        <v>30343.579961434272</v>
      </c>
    </row>
    <row r="707" spans="16:21" x14ac:dyDescent="0.25">
      <c r="P707" s="1">
        <v>81</v>
      </c>
      <c r="Q707" s="1">
        <v>200000</v>
      </c>
      <c r="R707" s="8">
        <v>700000</v>
      </c>
      <c r="S707" s="8" t="str">
        <f t="shared" ref="S707:S770" si="23">P707&amp;Q707&amp;R707</f>
        <v>81200000700000</v>
      </c>
      <c r="T707" s="8" t="s">
        <v>43</v>
      </c>
      <c r="U707" s="1">
        <f t="shared" si="22"/>
        <v>38945.314627931781</v>
      </c>
    </row>
    <row r="708" spans="16:21" x14ac:dyDescent="0.25">
      <c r="P708" s="1">
        <v>82</v>
      </c>
      <c r="Q708" s="1">
        <v>200000</v>
      </c>
      <c r="R708" s="8">
        <v>700000</v>
      </c>
      <c r="S708" s="8" t="str">
        <f t="shared" si="23"/>
        <v>82200000700000</v>
      </c>
      <c r="T708" s="8" t="s">
        <v>43</v>
      </c>
      <c r="U708" s="1">
        <f t="shared" si="22"/>
        <v>38945.314627931781</v>
      </c>
    </row>
    <row r="709" spans="16:21" x14ac:dyDescent="0.25">
      <c r="P709" s="1">
        <v>83</v>
      </c>
      <c r="Q709" s="1">
        <v>200000</v>
      </c>
      <c r="R709" s="8">
        <v>700000</v>
      </c>
      <c r="S709" s="8" t="str">
        <f t="shared" si="23"/>
        <v>83200000700000</v>
      </c>
      <c r="T709" s="8" t="s">
        <v>43</v>
      </c>
      <c r="U709" s="1">
        <f t="shared" si="22"/>
        <v>38945.314627931781</v>
      </c>
    </row>
    <row r="710" spans="16:21" x14ac:dyDescent="0.25">
      <c r="P710" s="1">
        <v>84</v>
      </c>
      <c r="Q710" s="1">
        <v>200000</v>
      </c>
      <c r="R710" s="8">
        <v>700000</v>
      </c>
      <c r="S710" s="8" t="str">
        <f t="shared" si="23"/>
        <v>84200000700000</v>
      </c>
      <c r="T710" s="8" t="s">
        <v>43</v>
      </c>
      <c r="U710" s="1">
        <f t="shared" si="22"/>
        <v>38945.314627931781</v>
      </c>
    </row>
    <row r="711" spans="16:21" x14ac:dyDescent="0.25">
      <c r="P711" s="1">
        <v>85</v>
      </c>
      <c r="Q711" s="1">
        <v>200000</v>
      </c>
      <c r="R711" s="8">
        <v>700000</v>
      </c>
      <c r="S711" s="8" t="str">
        <f t="shared" si="23"/>
        <v>85200000700000</v>
      </c>
      <c r="T711" s="8" t="s">
        <v>43</v>
      </c>
      <c r="U711" s="1">
        <f t="shared" si="22"/>
        <v>38945.314627931781</v>
      </c>
    </row>
    <row r="712" spans="16:21" x14ac:dyDescent="0.25">
      <c r="P712" s="1">
        <v>86</v>
      </c>
      <c r="Q712" s="1">
        <v>200000</v>
      </c>
      <c r="R712" s="8">
        <v>700000</v>
      </c>
      <c r="S712" s="8" t="str">
        <f t="shared" si="23"/>
        <v>86200000700000</v>
      </c>
      <c r="T712" s="8" t="s">
        <v>43</v>
      </c>
      <c r="U712" s="1">
        <f t="shared" si="22"/>
        <v>38945.314627931781</v>
      </c>
    </row>
    <row r="713" spans="16:21" x14ac:dyDescent="0.25">
      <c r="P713" s="1">
        <v>87</v>
      </c>
      <c r="Q713" s="1">
        <v>200000</v>
      </c>
      <c r="R713" s="8">
        <v>700000</v>
      </c>
      <c r="S713" s="8" t="str">
        <f t="shared" si="23"/>
        <v>87200000700000</v>
      </c>
      <c r="T713" s="8" t="s">
        <v>43</v>
      </c>
      <c r="U713" s="1">
        <f t="shared" si="22"/>
        <v>38945.314627931781</v>
      </c>
    </row>
    <row r="714" spans="16:21" x14ac:dyDescent="0.25">
      <c r="P714" s="1">
        <v>88</v>
      </c>
      <c r="Q714" s="1">
        <v>200000</v>
      </c>
      <c r="R714" s="8">
        <v>700000</v>
      </c>
      <c r="S714" s="8" t="str">
        <f t="shared" si="23"/>
        <v>88200000700000</v>
      </c>
      <c r="T714" s="8" t="s">
        <v>43</v>
      </c>
      <c r="U714" s="1">
        <f t="shared" si="22"/>
        <v>38945.314627931781</v>
      </c>
    </row>
    <row r="715" spans="16:21" x14ac:dyDescent="0.25">
      <c r="P715" s="1">
        <v>89</v>
      </c>
      <c r="Q715" s="1">
        <v>200000</v>
      </c>
      <c r="R715" s="8">
        <v>700000</v>
      </c>
      <c r="S715" s="8" t="str">
        <f t="shared" si="23"/>
        <v>89200000700000</v>
      </c>
      <c r="T715" s="8" t="s">
        <v>43</v>
      </c>
      <c r="U715" s="1">
        <f t="shared" si="22"/>
        <v>38945.314627931781</v>
      </c>
    </row>
    <row r="716" spans="16:21" x14ac:dyDescent="0.25">
      <c r="P716" s="1">
        <v>90</v>
      </c>
      <c r="Q716" s="1">
        <v>200000</v>
      </c>
      <c r="R716" s="8">
        <v>700000</v>
      </c>
      <c r="S716" s="8" t="str">
        <f t="shared" si="23"/>
        <v>90200000700000</v>
      </c>
      <c r="T716" s="8" t="s">
        <v>43</v>
      </c>
      <c r="U716" s="1">
        <f t="shared" si="22"/>
        <v>38945.314627931781</v>
      </c>
    </row>
    <row r="717" spans="16:21" x14ac:dyDescent="0.25">
      <c r="P717" s="1">
        <v>91</v>
      </c>
      <c r="Q717" s="1">
        <v>200000</v>
      </c>
      <c r="R717" s="8">
        <v>700000</v>
      </c>
      <c r="S717" s="8" t="str">
        <f t="shared" si="23"/>
        <v>91200000700000</v>
      </c>
      <c r="T717" s="8" t="s">
        <v>43</v>
      </c>
      <c r="U717" s="1">
        <f t="shared" si="22"/>
        <v>38945.314627931781</v>
      </c>
    </row>
    <row r="718" spans="16:21" x14ac:dyDescent="0.25">
      <c r="P718" s="1">
        <v>92</v>
      </c>
      <c r="Q718" s="1">
        <v>200000</v>
      </c>
      <c r="R718" s="8">
        <v>700000</v>
      </c>
      <c r="S718" s="8" t="str">
        <f t="shared" si="23"/>
        <v>92200000700000</v>
      </c>
      <c r="T718" s="8" t="s">
        <v>43</v>
      </c>
      <c r="U718" s="1">
        <f t="shared" si="22"/>
        <v>38945.314627931781</v>
      </c>
    </row>
    <row r="719" spans="16:21" x14ac:dyDescent="0.25">
      <c r="P719" s="1">
        <v>93</v>
      </c>
      <c r="Q719" s="1">
        <v>200000</v>
      </c>
      <c r="R719" s="8">
        <v>700000</v>
      </c>
      <c r="S719" s="8" t="str">
        <f t="shared" si="23"/>
        <v>93200000700000</v>
      </c>
      <c r="T719" s="8" t="s">
        <v>43</v>
      </c>
      <c r="U719" s="1">
        <f t="shared" si="22"/>
        <v>38945.314627931781</v>
      </c>
    </row>
    <row r="720" spans="16:21" x14ac:dyDescent="0.25">
      <c r="P720" s="1">
        <v>94</v>
      </c>
      <c r="Q720" s="1">
        <v>200000</v>
      </c>
      <c r="R720" s="8">
        <v>700000</v>
      </c>
      <c r="S720" s="8" t="str">
        <f t="shared" si="23"/>
        <v>94200000700000</v>
      </c>
      <c r="T720" s="8" t="s">
        <v>43</v>
      </c>
      <c r="U720" s="1">
        <f t="shared" si="22"/>
        <v>38945.314627931781</v>
      </c>
    </row>
    <row r="721" spans="16:21" x14ac:dyDescent="0.25">
      <c r="P721" s="1">
        <v>95</v>
      </c>
      <c r="Q721" s="1">
        <v>200000</v>
      </c>
      <c r="R721" s="8">
        <v>700000</v>
      </c>
      <c r="S721" s="8" t="str">
        <f t="shared" si="23"/>
        <v>95200000700000</v>
      </c>
      <c r="T721" s="8" t="s">
        <v>43</v>
      </c>
      <c r="U721" s="1">
        <f t="shared" si="22"/>
        <v>38945.314627931781</v>
      </c>
    </row>
    <row r="722" spans="16:21" x14ac:dyDescent="0.25">
      <c r="P722" s="1">
        <v>96</v>
      </c>
      <c r="Q722" s="1">
        <v>200000</v>
      </c>
      <c r="R722" s="8">
        <v>700000</v>
      </c>
      <c r="S722" s="8" t="str">
        <f t="shared" si="23"/>
        <v>96200000700000</v>
      </c>
      <c r="T722" s="8" t="s">
        <v>43</v>
      </c>
      <c r="U722" s="1">
        <f t="shared" si="22"/>
        <v>38945.314627931781</v>
      </c>
    </row>
    <row r="723" spans="16:21" x14ac:dyDescent="0.25">
      <c r="P723" s="1">
        <v>97</v>
      </c>
      <c r="Q723" s="1">
        <v>200000</v>
      </c>
      <c r="R723" s="8">
        <v>700000</v>
      </c>
      <c r="S723" s="8" t="str">
        <f t="shared" si="23"/>
        <v>97200000700000</v>
      </c>
      <c r="T723" s="8" t="s">
        <v>43</v>
      </c>
      <c r="U723" s="1">
        <f t="shared" si="22"/>
        <v>38945.314627931781</v>
      </c>
    </row>
    <row r="724" spans="16:21" x14ac:dyDescent="0.25">
      <c r="P724" s="1">
        <v>98</v>
      </c>
      <c r="Q724" s="1">
        <v>200000</v>
      </c>
      <c r="R724" s="8">
        <v>700000</v>
      </c>
      <c r="S724" s="8" t="str">
        <f t="shared" si="23"/>
        <v>98200000700000</v>
      </c>
      <c r="T724" s="8" t="s">
        <v>43</v>
      </c>
      <c r="U724" s="1">
        <f t="shared" si="22"/>
        <v>38945.314627931781</v>
      </c>
    </row>
    <row r="725" spans="16:21" x14ac:dyDescent="0.25">
      <c r="P725" s="1">
        <v>99</v>
      </c>
      <c r="Q725" s="1">
        <v>200000</v>
      </c>
      <c r="R725" s="8">
        <v>700000</v>
      </c>
      <c r="S725" s="8" t="str">
        <f t="shared" si="23"/>
        <v>99200000700000</v>
      </c>
      <c r="T725" s="8" t="s">
        <v>43</v>
      </c>
      <c r="U725" s="1">
        <f t="shared" si="22"/>
        <v>38945.314627931781</v>
      </c>
    </row>
    <row r="726" spans="16:21" x14ac:dyDescent="0.25">
      <c r="P726" s="1">
        <v>100</v>
      </c>
      <c r="Q726" s="1">
        <v>200000</v>
      </c>
      <c r="R726" s="8">
        <v>700000</v>
      </c>
      <c r="S726" s="8" t="str">
        <f t="shared" si="23"/>
        <v>100200000700000</v>
      </c>
      <c r="T726" s="8" t="s">
        <v>43</v>
      </c>
      <c r="U726" s="1">
        <f t="shared" si="22"/>
        <v>38945.314627931781</v>
      </c>
    </row>
    <row r="727" spans="16:21" x14ac:dyDescent="0.25">
      <c r="P727" s="1">
        <v>101</v>
      </c>
      <c r="Q727" s="1">
        <v>200000</v>
      </c>
      <c r="R727" s="8">
        <v>700000</v>
      </c>
      <c r="S727" s="8" t="str">
        <f t="shared" si="23"/>
        <v>101200000700000</v>
      </c>
      <c r="T727" s="8" t="s">
        <v>43</v>
      </c>
      <c r="U727" s="1">
        <f t="shared" si="22"/>
        <v>38945.314627931781</v>
      </c>
    </row>
    <row r="728" spans="16:21" x14ac:dyDescent="0.25">
      <c r="P728" s="1">
        <v>102</v>
      </c>
      <c r="Q728" s="1">
        <v>200000</v>
      </c>
      <c r="R728" s="8">
        <v>700000</v>
      </c>
      <c r="S728" s="8" t="str">
        <f t="shared" si="23"/>
        <v>102200000700000</v>
      </c>
      <c r="T728" s="8" t="s">
        <v>43</v>
      </c>
      <c r="U728" s="1">
        <f t="shared" si="22"/>
        <v>38945.314627931781</v>
      </c>
    </row>
    <row r="729" spans="16:21" x14ac:dyDescent="0.25">
      <c r="P729" s="1">
        <v>103</v>
      </c>
      <c r="Q729" s="1">
        <v>200000</v>
      </c>
      <c r="R729" s="8">
        <v>700000</v>
      </c>
      <c r="S729" s="8" t="str">
        <f t="shared" si="23"/>
        <v>103200000700000</v>
      </c>
      <c r="T729" s="8" t="s">
        <v>43</v>
      </c>
      <c r="U729" s="1">
        <f t="shared" si="22"/>
        <v>38945.314627931781</v>
      </c>
    </row>
    <row r="730" spans="16:21" x14ac:dyDescent="0.25">
      <c r="P730" s="1">
        <v>104</v>
      </c>
      <c r="Q730" s="1">
        <v>200000</v>
      </c>
      <c r="R730" s="8">
        <v>700000</v>
      </c>
      <c r="S730" s="8" t="str">
        <f t="shared" si="23"/>
        <v>104200000700000</v>
      </c>
      <c r="T730" s="8" t="s">
        <v>43</v>
      </c>
      <c r="U730" s="1">
        <f t="shared" si="22"/>
        <v>38945.314627931781</v>
      </c>
    </row>
    <row r="731" spans="16:21" x14ac:dyDescent="0.25">
      <c r="P731" s="1">
        <v>105</v>
      </c>
      <c r="Q731" s="1">
        <v>200000</v>
      </c>
      <c r="R731" s="8">
        <v>700000</v>
      </c>
      <c r="S731" s="8" t="str">
        <f t="shared" si="23"/>
        <v>105200000700000</v>
      </c>
      <c r="T731" s="8" t="s">
        <v>43</v>
      </c>
      <c r="U731" s="1">
        <f t="shared" si="22"/>
        <v>38945.314627931781</v>
      </c>
    </row>
    <row r="732" spans="16:21" x14ac:dyDescent="0.25">
      <c r="P732" s="1">
        <v>106</v>
      </c>
      <c r="Q732" s="1">
        <v>200000</v>
      </c>
      <c r="R732" s="8">
        <v>700000</v>
      </c>
      <c r="S732" s="8" t="str">
        <f t="shared" si="23"/>
        <v>106200000700000</v>
      </c>
      <c r="T732" s="8" t="s">
        <v>43</v>
      </c>
      <c r="U732" s="1">
        <f t="shared" si="22"/>
        <v>38945.314627931781</v>
      </c>
    </row>
    <row r="733" spans="16:21" x14ac:dyDescent="0.25">
      <c r="P733" s="1">
        <v>107</v>
      </c>
      <c r="Q733" s="1">
        <v>200000</v>
      </c>
      <c r="R733" s="8">
        <v>700000</v>
      </c>
      <c r="S733" s="8" t="str">
        <f t="shared" si="23"/>
        <v>107200000700000</v>
      </c>
      <c r="T733" s="8" t="s">
        <v>43</v>
      </c>
      <c r="U733" s="1">
        <f t="shared" si="22"/>
        <v>38945.314627931781</v>
      </c>
    </row>
    <row r="734" spans="16:21" x14ac:dyDescent="0.25">
      <c r="P734" s="1">
        <v>108</v>
      </c>
      <c r="Q734" s="1">
        <v>200000</v>
      </c>
      <c r="R734" s="8">
        <v>700000</v>
      </c>
      <c r="S734" s="8" t="str">
        <f t="shared" si="23"/>
        <v>108200000700000</v>
      </c>
      <c r="T734" s="8" t="s">
        <v>43</v>
      </c>
      <c r="U734" s="1">
        <f t="shared" si="22"/>
        <v>38945.314627931781</v>
      </c>
    </row>
    <row r="735" spans="16:21" x14ac:dyDescent="0.25">
      <c r="P735" s="1">
        <v>109</v>
      </c>
      <c r="Q735" s="1">
        <v>200000</v>
      </c>
      <c r="R735" s="8">
        <v>700000</v>
      </c>
      <c r="S735" s="8" t="str">
        <f t="shared" si="23"/>
        <v>109200000700000</v>
      </c>
      <c r="T735" s="8" t="s">
        <v>43</v>
      </c>
      <c r="U735" s="1">
        <f t="shared" si="22"/>
        <v>38945.314627931781</v>
      </c>
    </row>
    <row r="736" spans="16:21" x14ac:dyDescent="0.25">
      <c r="P736" s="1">
        <v>110</v>
      </c>
      <c r="Q736" s="1">
        <v>200000</v>
      </c>
      <c r="R736" s="8">
        <v>700000</v>
      </c>
      <c r="S736" s="8" t="str">
        <f t="shared" si="23"/>
        <v>110200000700000</v>
      </c>
      <c r="T736" s="8" t="s">
        <v>43</v>
      </c>
      <c r="U736" s="1">
        <f t="shared" si="22"/>
        <v>38945.314627931781</v>
      </c>
    </row>
    <row r="737" spans="16:21" x14ac:dyDescent="0.25">
      <c r="P737" s="1">
        <v>111</v>
      </c>
      <c r="Q737" s="1">
        <v>200000</v>
      </c>
      <c r="R737" s="8">
        <v>700000</v>
      </c>
      <c r="S737" s="8" t="str">
        <f t="shared" si="23"/>
        <v>111200000700000</v>
      </c>
      <c r="T737" s="8" t="s">
        <v>43</v>
      </c>
      <c r="U737" s="1">
        <f t="shared" si="22"/>
        <v>38945.314627931781</v>
      </c>
    </row>
    <row r="738" spans="16:21" x14ac:dyDescent="0.25">
      <c r="P738" s="1">
        <v>112</v>
      </c>
      <c r="Q738" s="1">
        <v>200000</v>
      </c>
      <c r="R738" s="8">
        <v>700000</v>
      </c>
      <c r="S738" s="8" t="str">
        <f t="shared" si="23"/>
        <v>112200000700000</v>
      </c>
      <c r="T738" s="8" t="s">
        <v>43</v>
      </c>
      <c r="U738" s="1">
        <f t="shared" si="22"/>
        <v>38945.314627931781</v>
      </c>
    </row>
    <row r="739" spans="16:21" x14ac:dyDescent="0.25">
      <c r="P739" s="1">
        <v>113</v>
      </c>
      <c r="Q739" s="1">
        <v>200000</v>
      </c>
      <c r="R739" s="8">
        <v>700000</v>
      </c>
      <c r="S739" s="8" t="str">
        <f t="shared" si="23"/>
        <v>113200000700000</v>
      </c>
      <c r="T739" s="8" t="s">
        <v>43</v>
      </c>
      <c r="U739" s="1">
        <f t="shared" si="22"/>
        <v>38945.314627931781</v>
      </c>
    </row>
    <row r="740" spans="16:21" x14ac:dyDescent="0.25">
      <c r="P740" s="1">
        <v>114</v>
      </c>
      <c r="Q740" s="1">
        <v>200000</v>
      </c>
      <c r="R740" s="8">
        <v>700000</v>
      </c>
      <c r="S740" s="8" t="str">
        <f t="shared" si="23"/>
        <v>114200000700000</v>
      </c>
      <c r="T740" s="8" t="s">
        <v>43</v>
      </c>
      <c r="U740" s="1">
        <f t="shared" si="22"/>
        <v>38945.314627931781</v>
      </c>
    </row>
    <row r="741" spans="16:21" x14ac:dyDescent="0.25">
      <c r="P741" s="1">
        <v>115</v>
      </c>
      <c r="Q741" s="1">
        <v>200000</v>
      </c>
      <c r="R741" s="8">
        <v>700000</v>
      </c>
      <c r="S741" s="8" t="str">
        <f t="shared" si="23"/>
        <v>115200000700000</v>
      </c>
      <c r="T741" s="8" t="s">
        <v>43</v>
      </c>
      <c r="U741" s="1">
        <f t="shared" si="22"/>
        <v>38945.314627931781</v>
      </c>
    </row>
    <row r="742" spans="16:21" x14ac:dyDescent="0.25">
      <c r="P742" s="1">
        <v>116</v>
      </c>
      <c r="Q742" s="1">
        <v>200000</v>
      </c>
      <c r="R742" s="8">
        <v>700000</v>
      </c>
      <c r="S742" s="8" t="str">
        <f t="shared" si="23"/>
        <v>116200000700000</v>
      </c>
      <c r="T742" s="8" t="s">
        <v>43</v>
      </c>
      <c r="U742" s="1">
        <f t="shared" si="22"/>
        <v>38945.314627931781</v>
      </c>
    </row>
    <row r="743" spans="16:21" x14ac:dyDescent="0.25">
      <c r="P743" s="1">
        <v>117</v>
      </c>
      <c r="Q743" s="1">
        <v>200000</v>
      </c>
      <c r="R743" s="8">
        <v>700000</v>
      </c>
      <c r="S743" s="8" t="str">
        <f t="shared" si="23"/>
        <v>117200000700000</v>
      </c>
      <c r="T743" s="8" t="s">
        <v>43</v>
      </c>
      <c r="U743" s="1">
        <f t="shared" si="22"/>
        <v>38945.314627931781</v>
      </c>
    </row>
    <row r="744" spans="16:21" x14ac:dyDescent="0.25">
      <c r="P744" s="1">
        <v>118</v>
      </c>
      <c r="Q744" s="1">
        <v>200000</v>
      </c>
      <c r="R744" s="8">
        <v>700000</v>
      </c>
      <c r="S744" s="8" t="str">
        <f t="shared" si="23"/>
        <v>118200000700000</v>
      </c>
      <c r="T744" s="8" t="s">
        <v>43</v>
      </c>
      <c r="U744" s="1">
        <f t="shared" si="22"/>
        <v>38945.314627931781</v>
      </c>
    </row>
    <row r="745" spans="16:21" x14ac:dyDescent="0.25">
      <c r="P745" s="1">
        <v>119</v>
      </c>
      <c r="Q745" s="1">
        <v>200000</v>
      </c>
      <c r="R745" s="8">
        <v>700000</v>
      </c>
      <c r="S745" s="8" t="str">
        <f t="shared" si="23"/>
        <v>119200000700000</v>
      </c>
      <c r="T745" s="8" t="s">
        <v>43</v>
      </c>
      <c r="U745" s="1">
        <f t="shared" si="22"/>
        <v>38945.314627931781</v>
      </c>
    </row>
    <row r="746" spans="16:21" x14ac:dyDescent="0.25">
      <c r="P746" s="1">
        <v>120</v>
      </c>
      <c r="Q746" s="1">
        <v>200000</v>
      </c>
      <c r="R746" s="8">
        <v>700000</v>
      </c>
      <c r="S746" s="8" t="str">
        <f t="shared" si="23"/>
        <v>120200000700000</v>
      </c>
      <c r="T746" s="8" t="s">
        <v>43</v>
      </c>
      <c r="U746" s="1">
        <f t="shared" si="22"/>
        <v>38945.314627931781</v>
      </c>
    </row>
    <row r="747" spans="16:21" x14ac:dyDescent="0.25">
      <c r="P747" s="1">
        <v>121</v>
      </c>
      <c r="Q747" s="1">
        <v>200000</v>
      </c>
      <c r="R747" s="8">
        <v>700000</v>
      </c>
      <c r="S747" s="8" t="str">
        <f t="shared" si="23"/>
        <v>121200000700000</v>
      </c>
      <c r="T747" s="8" t="s">
        <v>43</v>
      </c>
      <c r="U747" s="1">
        <f t="shared" si="22"/>
        <v>38945.314627931781</v>
      </c>
    </row>
    <row r="748" spans="16:21" x14ac:dyDescent="0.25">
      <c r="P748" s="1">
        <v>122</v>
      </c>
      <c r="Q748" s="1">
        <v>200000</v>
      </c>
      <c r="R748" s="8">
        <v>700000</v>
      </c>
      <c r="S748" s="8" t="str">
        <f t="shared" si="23"/>
        <v>122200000700000</v>
      </c>
      <c r="T748" s="8" t="s">
        <v>43</v>
      </c>
      <c r="U748" s="1">
        <f t="shared" si="22"/>
        <v>38945.314627931781</v>
      </c>
    </row>
    <row r="749" spans="16:21" x14ac:dyDescent="0.25">
      <c r="P749" s="1">
        <v>123</v>
      </c>
      <c r="Q749" s="1">
        <v>200000</v>
      </c>
      <c r="R749" s="8">
        <v>700000</v>
      </c>
      <c r="S749" s="8" t="str">
        <f t="shared" si="23"/>
        <v>123200000700000</v>
      </c>
      <c r="T749" s="8" t="s">
        <v>43</v>
      </c>
      <c r="U749" s="1">
        <f t="shared" si="22"/>
        <v>38945.314627931781</v>
      </c>
    </row>
    <row r="750" spans="16:21" x14ac:dyDescent="0.25">
      <c r="P750" s="1">
        <v>124</v>
      </c>
      <c r="Q750" s="1">
        <v>200000</v>
      </c>
      <c r="R750" s="8">
        <v>700000</v>
      </c>
      <c r="S750" s="8" t="str">
        <f t="shared" si="23"/>
        <v>124200000700000</v>
      </c>
      <c r="T750" s="8" t="s">
        <v>43</v>
      </c>
      <c r="U750" s="1">
        <f t="shared" si="22"/>
        <v>38945.314627931781</v>
      </c>
    </row>
    <row r="751" spans="16:21" x14ac:dyDescent="0.25">
      <c r="P751" s="1">
        <v>125</v>
      </c>
      <c r="Q751" s="1">
        <v>200000</v>
      </c>
      <c r="R751" s="8">
        <v>700000</v>
      </c>
      <c r="S751" s="8" t="str">
        <f t="shared" si="23"/>
        <v>125200000700000</v>
      </c>
      <c r="T751" s="8" t="s">
        <v>43</v>
      </c>
      <c r="U751" s="1">
        <f t="shared" si="22"/>
        <v>38945.314627931781</v>
      </c>
    </row>
    <row r="752" spans="16:21" x14ac:dyDescent="0.25">
      <c r="P752" s="1">
        <v>1</v>
      </c>
      <c r="Q752" s="1">
        <v>200000</v>
      </c>
      <c r="R752" s="8">
        <v>800000</v>
      </c>
      <c r="S752" s="8" t="str">
        <f t="shared" si="23"/>
        <v>1200000800000</v>
      </c>
      <c r="T752" s="8" t="s">
        <v>48</v>
      </c>
      <c r="U752" s="1">
        <f>VLOOKUP(T752,$A$4:$N$14,8,FALSE)</f>
        <v>2287.9900512381982</v>
      </c>
    </row>
    <row r="753" spans="16:21" x14ac:dyDescent="0.25">
      <c r="P753" s="1">
        <v>2</v>
      </c>
      <c r="Q753" s="1">
        <v>200000</v>
      </c>
      <c r="R753" s="8">
        <v>800000</v>
      </c>
      <c r="S753" s="8" t="str">
        <f t="shared" si="23"/>
        <v>2200000800000</v>
      </c>
      <c r="T753" s="8" t="s">
        <v>48</v>
      </c>
      <c r="U753" s="1">
        <f t="shared" ref="U753:U816" si="24">VLOOKUP(T753,$A$4:$N$14,8,FALSE)</f>
        <v>2287.9900512381982</v>
      </c>
    </row>
    <row r="754" spans="16:21" x14ac:dyDescent="0.25">
      <c r="P754" s="1">
        <v>3</v>
      </c>
      <c r="Q754" s="1">
        <v>200000</v>
      </c>
      <c r="R754" s="8">
        <v>800000</v>
      </c>
      <c r="S754" s="8" t="str">
        <f t="shared" si="23"/>
        <v>3200000800000</v>
      </c>
      <c r="T754" s="8" t="s">
        <v>48</v>
      </c>
      <c r="U754" s="1">
        <f t="shared" si="24"/>
        <v>2287.9900512381982</v>
      </c>
    </row>
    <row r="755" spans="16:21" x14ac:dyDescent="0.25">
      <c r="P755" s="1">
        <v>4</v>
      </c>
      <c r="Q755" s="1">
        <v>200000</v>
      </c>
      <c r="R755" s="8">
        <v>800000</v>
      </c>
      <c r="S755" s="8" t="str">
        <f t="shared" si="23"/>
        <v>4200000800000</v>
      </c>
      <c r="T755" s="8" t="s">
        <v>48</v>
      </c>
      <c r="U755" s="1">
        <f t="shared" si="24"/>
        <v>2287.9900512381982</v>
      </c>
    </row>
    <row r="756" spans="16:21" x14ac:dyDescent="0.25">
      <c r="P756" s="1">
        <v>5</v>
      </c>
      <c r="Q756" s="1">
        <v>200000</v>
      </c>
      <c r="R756" s="8">
        <v>800000</v>
      </c>
      <c r="S756" s="8" t="str">
        <f t="shared" si="23"/>
        <v>5200000800000</v>
      </c>
      <c r="T756" s="8" t="s">
        <v>48</v>
      </c>
      <c r="U756" s="1">
        <f t="shared" si="24"/>
        <v>2287.9900512381982</v>
      </c>
    </row>
    <row r="757" spans="16:21" x14ac:dyDescent="0.25">
      <c r="P757" s="1">
        <v>6</v>
      </c>
      <c r="Q757" s="1">
        <v>200000</v>
      </c>
      <c r="R757" s="8">
        <v>800000</v>
      </c>
      <c r="S757" s="8" t="str">
        <f t="shared" si="23"/>
        <v>6200000800000</v>
      </c>
      <c r="T757" s="8" t="s">
        <v>48</v>
      </c>
      <c r="U757" s="1">
        <f t="shared" si="24"/>
        <v>2287.9900512381982</v>
      </c>
    </row>
    <row r="758" spans="16:21" x14ac:dyDescent="0.25">
      <c r="P758" s="1">
        <v>7</v>
      </c>
      <c r="Q758" s="1">
        <v>200000</v>
      </c>
      <c r="R758" s="8">
        <v>800000</v>
      </c>
      <c r="S758" s="8" t="str">
        <f t="shared" si="23"/>
        <v>7200000800000</v>
      </c>
      <c r="T758" s="8" t="s">
        <v>48</v>
      </c>
      <c r="U758" s="1">
        <f t="shared" si="24"/>
        <v>2287.9900512381982</v>
      </c>
    </row>
    <row r="759" spans="16:21" x14ac:dyDescent="0.25">
      <c r="P759" s="1">
        <v>8</v>
      </c>
      <c r="Q759" s="1">
        <v>200000</v>
      </c>
      <c r="R759" s="8">
        <v>800000</v>
      </c>
      <c r="S759" s="8" t="str">
        <f t="shared" si="23"/>
        <v>8200000800000</v>
      </c>
      <c r="T759" s="8" t="s">
        <v>48</v>
      </c>
      <c r="U759" s="1">
        <f t="shared" si="24"/>
        <v>2287.9900512381982</v>
      </c>
    </row>
    <row r="760" spans="16:21" x14ac:dyDescent="0.25">
      <c r="P760" s="1">
        <v>9</v>
      </c>
      <c r="Q760" s="1">
        <v>200000</v>
      </c>
      <c r="R760" s="8">
        <v>800000</v>
      </c>
      <c r="S760" s="8" t="str">
        <f t="shared" si="23"/>
        <v>9200000800000</v>
      </c>
      <c r="T760" s="8" t="s">
        <v>48</v>
      </c>
      <c r="U760" s="1">
        <f t="shared" si="24"/>
        <v>2287.9900512381982</v>
      </c>
    </row>
    <row r="761" spans="16:21" x14ac:dyDescent="0.25">
      <c r="P761" s="1">
        <v>10</v>
      </c>
      <c r="Q761" s="1">
        <v>200000</v>
      </c>
      <c r="R761" s="8">
        <v>800000</v>
      </c>
      <c r="S761" s="8" t="str">
        <f t="shared" si="23"/>
        <v>10200000800000</v>
      </c>
      <c r="T761" s="8" t="s">
        <v>48</v>
      </c>
      <c r="U761" s="1">
        <f t="shared" si="24"/>
        <v>2287.9900512381982</v>
      </c>
    </row>
    <row r="762" spans="16:21" x14ac:dyDescent="0.25">
      <c r="P762" s="1">
        <v>11</v>
      </c>
      <c r="Q762" s="1">
        <v>200000</v>
      </c>
      <c r="R762" s="8">
        <v>800000</v>
      </c>
      <c r="S762" s="8" t="str">
        <f t="shared" si="23"/>
        <v>11200000800000</v>
      </c>
      <c r="T762" s="8" t="s">
        <v>48</v>
      </c>
      <c r="U762" s="1">
        <f t="shared" si="24"/>
        <v>2287.9900512381982</v>
      </c>
    </row>
    <row r="763" spans="16:21" x14ac:dyDescent="0.25">
      <c r="P763" s="1">
        <v>12</v>
      </c>
      <c r="Q763" s="1">
        <v>200000</v>
      </c>
      <c r="R763" s="8">
        <v>800000</v>
      </c>
      <c r="S763" s="8" t="str">
        <f t="shared" si="23"/>
        <v>12200000800000</v>
      </c>
      <c r="T763" s="8" t="s">
        <v>48</v>
      </c>
      <c r="U763" s="1">
        <f t="shared" si="24"/>
        <v>2287.9900512381982</v>
      </c>
    </row>
    <row r="764" spans="16:21" x14ac:dyDescent="0.25">
      <c r="P764" s="1">
        <v>13</v>
      </c>
      <c r="Q764" s="1">
        <v>200000</v>
      </c>
      <c r="R764" s="8">
        <v>800000</v>
      </c>
      <c r="S764" s="8" t="str">
        <f t="shared" si="23"/>
        <v>13200000800000</v>
      </c>
      <c r="T764" s="8" t="s">
        <v>48</v>
      </c>
      <c r="U764" s="1">
        <f t="shared" si="24"/>
        <v>2287.9900512381982</v>
      </c>
    </row>
    <row r="765" spans="16:21" x14ac:dyDescent="0.25">
      <c r="P765" s="1">
        <v>14</v>
      </c>
      <c r="Q765" s="1">
        <v>200000</v>
      </c>
      <c r="R765" s="8">
        <v>800000</v>
      </c>
      <c r="S765" s="8" t="str">
        <f t="shared" si="23"/>
        <v>14200000800000</v>
      </c>
      <c r="T765" s="8" t="s">
        <v>48</v>
      </c>
      <c r="U765" s="1">
        <f t="shared" si="24"/>
        <v>2287.9900512381982</v>
      </c>
    </row>
    <row r="766" spans="16:21" x14ac:dyDescent="0.25">
      <c r="P766" s="1">
        <v>15</v>
      </c>
      <c r="Q766" s="1">
        <v>200000</v>
      </c>
      <c r="R766" s="8">
        <v>800000</v>
      </c>
      <c r="S766" s="8" t="str">
        <f t="shared" si="23"/>
        <v>15200000800000</v>
      </c>
      <c r="T766" s="8" t="s">
        <v>48</v>
      </c>
      <c r="U766" s="1">
        <f t="shared" si="24"/>
        <v>2287.9900512381982</v>
      </c>
    </row>
    <row r="767" spans="16:21" x14ac:dyDescent="0.25">
      <c r="P767" s="1">
        <v>16</v>
      </c>
      <c r="Q767" s="1">
        <v>200000</v>
      </c>
      <c r="R767" s="8">
        <v>800000</v>
      </c>
      <c r="S767" s="8" t="str">
        <f t="shared" si="23"/>
        <v>16200000800000</v>
      </c>
      <c r="T767" s="8" t="s">
        <v>48</v>
      </c>
      <c r="U767" s="1">
        <f t="shared" si="24"/>
        <v>2287.9900512381982</v>
      </c>
    </row>
    <row r="768" spans="16:21" x14ac:dyDescent="0.25">
      <c r="P768" s="1">
        <v>17</v>
      </c>
      <c r="Q768" s="1">
        <v>200000</v>
      </c>
      <c r="R768" s="8">
        <v>800000</v>
      </c>
      <c r="S768" s="8" t="str">
        <f t="shared" si="23"/>
        <v>17200000800000</v>
      </c>
      <c r="T768" s="8" t="s">
        <v>48</v>
      </c>
      <c r="U768" s="1">
        <f t="shared" si="24"/>
        <v>2287.9900512381982</v>
      </c>
    </row>
    <row r="769" spans="16:21" x14ac:dyDescent="0.25">
      <c r="P769" s="1">
        <v>18</v>
      </c>
      <c r="Q769" s="1">
        <v>200000</v>
      </c>
      <c r="R769" s="8">
        <v>800000</v>
      </c>
      <c r="S769" s="8" t="str">
        <f t="shared" si="23"/>
        <v>18200000800000</v>
      </c>
      <c r="T769" s="8" t="s">
        <v>48</v>
      </c>
      <c r="U769" s="1">
        <f t="shared" si="24"/>
        <v>2287.9900512381982</v>
      </c>
    </row>
    <row r="770" spans="16:21" x14ac:dyDescent="0.25">
      <c r="P770" s="1">
        <v>19</v>
      </c>
      <c r="Q770" s="1">
        <v>200000</v>
      </c>
      <c r="R770" s="8">
        <v>800000</v>
      </c>
      <c r="S770" s="8" t="str">
        <f t="shared" si="23"/>
        <v>19200000800000</v>
      </c>
      <c r="T770" s="8" t="s">
        <v>48</v>
      </c>
      <c r="U770" s="1">
        <f t="shared" si="24"/>
        <v>2287.9900512381982</v>
      </c>
    </row>
    <row r="771" spans="16:21" x14ac:dyDescent="0.25">
      <c r="P771" s="1">
        <v>20</v>
      </c>
      <c r="Q771" s="1">
        <v>200000</v>
      </c>
      <c r="R771" s="8">
        <v>800000</v>
      </c>
      <c r="S771" s="8" t="str">
        <f t="shared" ref="S771:S834" si="25">P771&amp;Q771&amp;R771</f>
        <v>20200000800000</v>
      </c>
      <c r="T771" s="8" t="s">
        <v>48</v>
      </c>
      <c r="U771" s="1">
        <f t="shared" si="24"/>
        <v>2287.9900512381982</v>
      </c>
    </row>
    <row r="772" spans="16:21" x14ac:dyDescent="0.25">
      <c r="P772" s="1">
        <v>21</v>
      </c>
      <c r="Q772" s="1">
        <v>200000</v>
      </c>
      <c r="R772" s="8">
        <v>800000</v>
      </c>
      <c r="S772" s="8" t="str">
        <f t="shared" si="25"/>
        <v>21200000800000</v>
      </c>
      <c r="T772" s="8" t="s">
        <v>48</v>
      </c>
      <c r="U772" s="1">
        <f t="shared" si="24"/>
        <v>2287.9900512381982</v>
      </c>
    </row>
    <row r="773" spans="16:21" x14ac:dyDescent="0.25">
      <c r="P773" s="1">
        <v>22</v>
      </c>
      <c r="Q773" s="1">
        <v>200000</v>
      </c>
      <c r="R773" s="8">
        <v>800000</v>
      </c>
      <c r="S773" s="8" t="str">
        <f t="shared" si="25"/>
        <v>22200000800000</v>
      </c>
      <c r="T773" s="8" t="s">
        <v>48</v>
      </c>
      <c r="U773" s="1">
        <f t="shared" si="24"/>
        <v>2287.9900512381982</v>
      </c>
    </row>
    <row r="774" spans="16:21" x14ac:dyDescent="0.25">
      <c r="P774" s="1">
        <v>23</v>
      </c>
      <c r="Q774" s="1">
        <v>200000</v>
      </c>
      <c r="R774" s="8">
        <v>800000</v>
      </c>
      <c r="S774" s="8" t="str">
        <f t="shared" si="25"/>
        <v>23200000800000</v>
      </c>
      <c r="T774" s="8" t="s">
        <v>48</v>
      </c>
      <c r="U774" s="1">
        <f t="shared" si="24"/>
        <v>2287.9900512381982</v>
      </c>
    </row>
    <row r="775" spans="16:21" x14ac:dyDescent="0.25">
      <c r="P775" s="1">
        <v>24</v>
      </c>
      <c r="Q775" s="1">
        <v>200000</v>
      </c>
      <c r="R775" s="8">
        <v>800000</v>
      </c>
      <c r="S775" s="8" t="str">
        <f t="shared" si="25"/>
        <v>24200000800000</v>
      </c>
      <c r="T775" s="8" t="s">
        <v>48</v>
      </c>
      <c r="U775" s="1">
        <f t="shared" si="24"/>
        <v>2287.9900512381982</v>
      </c>
    </row>
    <row r="776" spans="16:21" x14ac:dyDescent="0.25">
      <c r="P776" s="1">
        <v>25</v>
      </c>
      <c r="Q776" s="1">
        <v>200000</v>
      </c>
      <c r="R776" s="8">
        <v>800000</v>
      </c>
      <c r="S776" s="8" t="str">
        <f t="shared" si="25"/>
        <v>25200000800000</v>
      </c>
      <c r="T776" s="8" t="s">
        <v>48</v>
      </c>
      <c r="U776" s="1">
        <f t="shared" si="24"/>
        <v>2287.9900512381982</v>
      </c>
    </row>
    <row r="777" spans="16:21" x14ac:dyDescent="0.25">
      <c r="P777" s="1">
        <v>26</v>
      </c>
      <c r="Q777" s="1">
        <v>200000</v>
      </c>
      <c r="R777" s="8">
        <v>800000</v>
      </c>
      <c r="S777" s="8" t="str">
        <f t="shared" si="25"/>
        <v>26200000800000</v>
      </c>
      <c r="T777" s="8" t="s">
        <v>34</v>
      </c>
      <c r="U777" s="1">
        <f t="shared" si="24"/>
        <v>2364.0544062853778</v>
      </c>
    </row>
    <row r="778" spans="16:21" x14ac:dyDescent="0.25">
      <c r="P778" s="1">
        <v>27</v>
      </c>
      <c r="Q778" s="1">
        <v>200000</v>
      </c>
      <c r="R778" s="8">
        <v>800000</v>
      </c>
      <c r="S778" s="8" t="str">
        <f t="shared" si="25"/>
        <v>27200000800000</v>
      </c>
      <c r="T778" s="8" t="s">
        <v>34</v>
      </c>
      <c r="U778" s="1">
        <f t="shared" si="24"/>
        <v>2364.0544062853778</v>
      </c>
    </row>
    <row r="779" spans="16:21" x14ac:dyDescent="0.25">
      <c r="P779" s="1">
        <v>28</v>
      </c>
      <c r="Q779" s="1">
        <v>200000</v>
      </c>
      <c r="R779" s="8">
        <v>800000</v>
      </c>
      <c r="S779" s="8" t="str">
        <f t="shared" si="25"/>
        <v>28200000800000</v>
      </c>
      <c r="T779" s="8" t="s">
        <v>34</v>
      </c>
      <c r="U779" s="1">
        <f t="shared" si="24"/>
        <v>2364.0544062853778</v>
      </c>
    </row>
    <row r="780" spans="16:21" x14ac:dyDescent="0.25">
      <c r="P780" s="1">
        <v>29</v>
      </c>
      <c r="Q780" s="1">
        <v>200000</v>
      </c>
      <c r="R780" s="8">
        <v>800000</v>
      </c>
      <c r="S780" s="8" t="str">
        <f t="shared" si="25"/>
        <v>29200000800000</v>
      </c>
      <c r="T780" s="8" t="s">
        <v>34</v>
      </c>
      <c r="U780" s="1">
        <f t="shared" si="24"/>
        <v>2364.0544062853778</v>
      </c>
    </row>
    <row r="781" spans="16:21" x14ac:dyDescent="0.25">
      <c r="P781" s="1">
        <v>30</v>
      </c>
      <c r="Q781" s="1">
        <v>200000</v>
      </c>
      <c r="R781" s="8">
        <v>800000</v>
      </c>
      <c r="S781" s="8" t="str">
        <f t="shared" si="25"/>
        <v>30200000800000</v>
      </c>
      <c r="T781" s="8" t="s">
        <v>34</v>
      </c>
      <c r="U781" s="1">
        <f t="shared" si="24"/>
        <v>2364.0544062853778</v>
      </c>
    </row>
    <row r="782" spans="16:21" x14ac:dyDescent="0.25">
      <c r="P782" s="1">
        <v>31</v>
      </c>
      <c r="Q782" s="1">
        <v>200000</v>
      </c>
      <c r="R782" s="8">
        <v>800000</v>
      </c>
      <c r="S782" s="8" t="str">
        <f t="shared" si="25"/>
        <v>31200000800000</v>
      </c>
      <c r="T782" s="8" t="s">
        <v>34</v>
      </c>
      <c r="U782" s="1">
        <f t="shared" si="24"/>
        <v>2364.0544062853778</v>
      </c>
    </row>
    <row r="783" spans="16:21" x14ac:dyDescent="0.25">
      <c r="P783" s="1">
        <v>32</v>
      </c>
      <c r="Q783" s="1">
        <v>200000</v>
      </c>
      <c r="R783" s="8">
        <v>800000</v>
      </c>
      <c r="S783" s="8" t="str">
        <f t="shared" si="25"/>
        <v>32200000800000</v>
      </c>
      <c r="T783" s="8" t="s">
        <v>34</v>
      </c>
      <c r="U783" s="1">
        <f t="shared" si="24"/>
        <v>2364.0544062853778</v>
      </c>
    </row>
    <row r="784" spans="16:21" x14ac:dyDescent="0.25">
      <c r="P784" s="1">
        <v>33</v>
      </c>
      <c r="Q784" s="1">
        <v>200000</v>
      </c>
      <c r="R784" s="8">
        <v>800000</v>
      </c>
      <c r="S784" s="8" t="str">
        <f t="shared" si="25"/>
        <v>33200000800000</v>
      </c>
      <c r="T784" s="8" t="s">
        <v>34</v>
      </c>
      <c r="U784" s="1">
        <f t="shared" si="24"/>
        <v>2364.0544062853778</v>
      </c>
    </row>
    <row r="785" spans="16:21" x14ac:dyDescent="0.25">
      <c r="P785" s="1">
        <v>34</v>
      </c>
      <c r="Q785" s="1">
        <v>200000</v>
      </c>
      <c r="R785" s="8">
        <v>800000</v>
      </c>
      <c r="S785" s="8" t="str">
        <f t="shared" si="25"/>
        <v>34200000800000</v>
      </c>
      <c r="T785" s="8" t="s">
        <v>34</v>
      </c>
      <c r="U785" s="1">
        <f t="shared" si="24"/>
        <v>2364.0544062853778</v>
      </c>
    </row>
    <row r="786" spans="16:21" x14ac:dyDescent="0.25">
      <c r="P786" s="1">
        <v>35</v>
      </c>
      <c r="Q786" s="1">
        <v>200000</v>
      </c>
      <c r="R786" s="8">
        <v>800000</v>
      </c>
      <c r="S786" s="8" t="str">
        <f t="shared" si="25"/>
        <v>35200000800000</v>
      </c>
      <c r="T786" s="8" t="s">
        <v>34</v>
      </c>
      <c r="U786" s="1">
        <f t="shared" si="24"/>
        <v>2364.0544062853778</v>
      </c>
    </row>
    <row r="787" spans="16:21" x14ac:dyDescent="0.25">
      <c r="P787" s="1">
        <v>36</v>
      </c>
      <c r="Q787" s="1">
        <v>200000</v>
      </c>
      <c r="R787" s="8">
        <v>800000</v>
      </c>
      <c r="S787" s="8" t="str">
        <f t="shared" si="25"/>
        <v>36200000800000</v>
      </c>
      <c r="T787" s="8" t="s">
        <v>35</v>
      </c>
      <c r="U787" s="1">
        <f t="shared" si="24"/>
        <v>3195.8396946766393</v>
      </c>
    </row>
    <row r="788" spans="16:21" x14ac:dyDescent="0.25">
      <c r="P788" s="1">
        <v>37</v>
      </c>
      <c r="Q788" s="1">
        <v>200000</v>
      </c>
      <c r="R788" s="8">
        <v>800000</v>
      </c>
      <c r="S788" s="8" t="str">
        <f t="shared" si="25"/>
        <v>37200000800000</v>
      </c>
      <c r="T788" s="8" t="s">
        <v>35</v>
      </c>
      <c r="U788" s="1">
        <f t="shared" si="24"/>
        <v>3195.8396946766393</v>
      </c>
    </row>
    <row r="789" spans="16:21" x14ac:dyDescent="0.25">
      <c r="P789" s="1">
        <v>38</v>
      </c>
      <c r="Q789" s="1">
        <v>200000</v>
      </c>
      <c r="R789" s="8">
        <v>800000</v>
      </c>
      <c r="S789" s="8" t="str">
        <f t="shared" si="25"/>
        <v>38200000800000</v>
      </c>
      <c r="T789" s="8" t="s">
        <v>35</v>
      </c>
      <c r="U789" s="1">
        <f t="shared" si="24"/>
        <v>3195.8396946766393</v>
      </c>
    </row>
    <row r="790" spans="16:21" x14ac:dyDescent="0.25">
      <c r="P790" s="1">
        <v>39</v>
      </c>
      <c r="Q790" s="1">
        <v>200000</v>
      </c>
      <c r="R790" s="8">
        <v>800000</v>
      </c>
      <c r="S790" s="8" t="str">
        <f t="shared" si="25"/>
        <v>39200000800000</v>
      </c>
      <c r="T790" s="8" t="s">
        <v>35</v>
      </c>
      <c r="U790" s="1">
        <f t="shared" si="24"/>
        <v>3195.8396946766393</v>
      </c>
    </row>
    <row r="791" spans="16:21" x14ac:dyDescent="0.25">
      <c r="P791" s="1">
        <v>40</v>
      </c>
      <c r="Q791" s="1">
        <v>200000</v>
      </c>
      <c r="R791" s="8">
        <v>800000</v>
      </c>
      <c r="S791" s="8" t="str">
        <f t="shared" si="25"/>
        <v>40200000800000</v>
      </c>
      <c r="T791" s="8" t="s">
        <v>35</v>
      </c>
      <c r="U791" s="1">
        <f t="shared" si="24"/>
        <v>3195.8396946766393</v>
      </c>
    </row>
    <row r="792" spans="16:21" x14ac:dyDescent="0.25">
      <c r="P792" s="1">
        <v>41</v>
      </c>
      <c r="Q792" s="1">
        <v>200000</v>
      </c>
      <c r="R792" s="8">
        <v>800000</v>
      </c>
      <c r="S792" s="8" t="str">
        <f t="shared" si="25"/>
        <v>41200000800000</v>
      </c>
      <c r="T792" s="8" t="s">
        <v>35</v>
      </c>
      <c r="U792" s="1">
        <f t="shared" si="24"/>
        <v>3195.8396946766393</v>
      </c>
    </row>
    <row r="793" spans="16:21" x14ac:dyDescent="0.25">
      <c r="P793" s="1">
        <v>42</v>
      </c>
      <c r="Q793" s="1">
        <v>200000</v>
      </c>
      <c r="R793" s="8">
        <v>800000</v>
      </c>
      <c r="S793" s="8" t="str">
        <f t="shared" si="25"/>
        <v>42200000800000</v>
      </c>
      <c r="T793" s="8" t="s">
        <v>35</v>
      </c>
      <c r="U793" s="1">
        <f t="shared" si="24"/>
        <v>3195.8396946766393</v>
      </c>
    </row>
    <row r="794" spans="16:21" x14ac:dyDescent="0.25">
      <c r="P794" s="1">
        <v>43</v>
      </c>
      <c r="Q794" s="1">
        <v>200000</v>
      </c>
      <c r="R794" s="8">
        <v>800000</v>
      </c>
      <c r="S794" s="8" t="str">
        <f t="shared" si="25"/>
        <v>43200000800000</v>
      </c>
      <c r="T794" s="8" t="s">
        <v>35</v>
      </c>
      <c r="U794" s="1">
        <f t="shared" si="24"/>
        <v>3195.8396946766393</v>
      </c>
    </row>
    <row r="795" spans="16:21" x14ac:dyDescent="0.25">
      <c r="P795" s="1">
        <v>44</v>
      </c>
      <c r="Q795" s="1">
        <v>200000</v>
      </c>
      <c r="R795" s="8">
        <v>800000</v>
      </c>
      <c r="S795" s="8" t="str">
        <f t="shared" si="25"/>
        <v>44200000800000</v>
      </c>
      <c r="T795" s="8" t="s">
        <v>35</v>
      </c>
      <c r="U795" s="1">
        <f t="shared" si="24"/>
        <v>3195.8396946766393</v>
      </c>
    </row>
    <row r="796" spans="16:21" x14ac:dyDescent="0.25">
      <c r="P796" s="1">
        <v>45</v>
      </c>
      <c r="Q796" s="1">
        <v>200000</v>
      </c>
      <c r="R796" s="8">
        <v>800000</v>
      </c>
      <c r="S796" s="8" t="str">
        <f t="shared" si="25"/>
        <v>45200000800000</v>
      </c>
      <c r="T796" s="8" t="s">
        <v>35</v>
      </c>
      <c r="U796" s="1">
        <f t="shared" si="24"/>
        <v>3195.8396946766393</v>
      </c>
    </row>
    <row r="797" spans="16:21" x14ac:dyDescent="0.25">
      <c r="P797" s="1">
        <v>46</v>
      </c>
      <c r="Q797" s="1">
        <v>200000</v>
      </c>
      <c r="R797" s="8">
        <v>800000</v>
      </c>
      <c r="S797" s="8" t="str">
        <f t="shared" si="25"/>
        <v>46200000800000</v>
      </c>
      <c r="T797" s="8" t="s">
        <v>36</v>
      </c>
      <c r="U797" s="1">
        <f t="shared" si="24"/>
        <v>5369.7473969400744</v>
      </c>
    </row>
    <row r="798" spans="16:21" x14ac:dyDescent="0.25">
      <c r="P798" s="1">
        <v>47</v>
      </c>
      <c r="Q798" s="1">
        <v>200000</v>
      </c>
      <c r="R798" s="8">
        <v>800000</v>
      </c>
      <c r="S798" s="8" t="str">
        <f t="shared" si="25"/>
        <v>47200000800000</v>
      </c>
      <c r="T798" s="8" t="s">
        <v>36</v>
      </c>
      <c r="U798" s="1">
        <f t="shared" si="24"/>
        <v>5369.7473969400744</v>
      </c>
    </row>
    <row r="799" spans="16:21" x14ac:dyDescent="0.25">
      <c r="P799" s="1">
        <v>48</v>
      </c>
      <c r="Q799" s="1">
        <v>200000</v>
      </c>
      <c r="R799" s="8">
        <v>800000</v>
      </c>
      <c r="S799" s="8" t="str">
        <f t="shared" si="25"/>
        <v>48200000800000</v>
      </c>
      <c r="T799" s="8" t="s">
        <v>36</v>
      </c>
      <c r="U799" s="1">
        <f t="shared" si="24"/>
        <v>5369.7473969400744</v>
      </c>
    </row>
    <row r="800" spans="16:21" x14ac:dyDescent="0.25">
      <c r="P800" s="1">
        <v>49</v>
      </c>
      <c r="Q800" s="1">
        <v>200000</v>
      </c>
      <c r="R800" s="8">
        <v>800000</v>
      </c>
      <c r="S800" s="8" t="str">
        <f t="shared" si="25"/>
        <v>49200000800000</v>
      </c>
      <c r="T800" s="8" t="s">
        <v>36</v>
      </c>
      <c r="U800" s="1">
        <f t="shared" si="24"/>
        <v>5369.7473969400744</v>
      </c>
    </row>
    <row r="801" spans="16:21" x14ac:dyDescent="0.25">
      <c r="P801" s="1">
        <v>50</v>
      </c>
      <c r="Q801" s="1">
        <v>200000</v>
      </c>
      <c r="R801" s="8">
        <v>800000</v>
      </c>
      <c r="S801" s="8" t="str">
        <f t="shared" si="25"/>
        <v>50200000800000</v>
      </c>
      <c r="T801" s="8" t="s">
        <v>36</v>
      </c>
      <c r="U801" s="1">
        <f t="shared" si="24"/>
        <v>5369.7473969400744</v>
      </c>
    </row>
    <row r="802" spans="16:21" x14ac:dyDescent="0.25">
      <c r="P802" s="1">
        <v>51</v>
      </c>
      <c r="Q802" s="1">
        <v>200000</v>
      </c>
      <c r="R802" s="8">
        <v>800000</v>
      </c>
      <c r="S802" s="8" t="str">
        <f t="shared" si="25"/>
        <v>51200000800000</v>
      </c>
      <c r="T802" s="8" t="s">
        <v>37</v>
      </c>
      <c r="U802" s="1">
        <f t="shared" si="24"/>
        <v>8945.0157605411368</v>
      </c>
    </row>
    <row r="803" spans="16:21" x14ac:dyDescent="0.25">
      <c r="P803" s="1">
        <v>52</v>
      </c>
      <c r="Q803" s="1">
        <v>200000</v>
      </c>
      <c r="R803" s="8">
        <v>800000</v>
      </c>
      <c r="S803" s="8" t="str">
        <f t="shared" si="25"/>
        <v>52200000800000</v>
      </c>
      <c r="T803" s="8" t="s">
        <v>37</v>
      </c>
      <c r="U803" s="1">
        <f t="shared" si="24"/>
        <v>8945.0157605411368</v>
      </c>
    </row>
    <row r="804" spans="16:21" x14ac:dyDescent="0.25">
      <c r="P804" s="1">
        <v>53</v>
      </c>
      <c r="Q804" s="1">
        <v>200000</v>
      </c>
      <c r="R804" s="8">
        <v>800000</v>
      </c>
      <c r="S804" s="8" t="str">
        <f t="shared" si="25"/>
        <v>53200000800000</v>
      </c>
      <c r="T804" s="8" t="s">
        <v>37</v>
      </c>
      <c r="U804" s="1">
        <f t="shared" si="24"/>
        <v>8945.0157605411368</v>
      </c>
    </row>
    <row r="805" spans="16:21" x14ac:dyDescent="0.25">
      <c r="P805" s="1">
        <v>54</v>
      </c>
      <c r="Q805" s="1">
        <v>200000</v>
      </c>
      <c r="R805" s="8">
        <v>800000</v>
      </c>
      <c r="S805" s="8" t="str">
        <f t="shared" si="25"/>
        <v>54200000800000</v>
      </c>
      <c r="T805" s="8" t="s">
        <v>37</v>
      </c>
      <c r="U805" s="1">
        <f t="shared" si="24"/>
        <v>8945.0157605411368</v>
      </c>
    </row>
    <row r="806" spans="16:21" x14ac:dyDescent="0.25">
      <c r="P806" s="1">
        <v>55</v>
      </c>
      <c r="Q806" s="1">
        <v>200000</v>
      </c>
      <c r="R806" s="8">
        <v>800000</v>
      </c>
      <c r="S806" s="8" t="str">
        <f t="shared" si="25"/>
        <v>55200000800000</v>
      </c>
      <c r="T806" s="8" t="s">
        <v>37</v>
      </c>
      <c r="U806" s="1">
        <f t="shared" si="24"/>
        <v>8945.0157605411368</v>
      </c>
    </row>
    <row r="807" spans="16:21" x14ac:dyDescent="0.25">
      <c r="P807" s="1">
        <v>56</v>
      </c>
      <c r="Q807" s="1">
        <v>200000</v>
      </c>
      <c r="R807" s="8">
        <v>800000</v>
      </c>
      <c r="S807" s="8" t="str">
        <f t="shared" si="25"/>
        <v>56200000800000</v>
      </c>
      <c r="T807" s="8" t="s">
        <v>38</v>
      </c>
      <c r="U807" s="1">
        <f t="shared" si="24"/>
        <v>11775.244328001651</v>
      </c>
    </row>
    <row r="808" spans="16:21" x14ac:dyDescent="0.25">
      <c r="P808" s="1">
        <v>57</v>
      </c>
      <c r="Q808" s="1">
        <v>200000</v>
      </c>
      <c r="R808" s="8">
        <v>800000</v>
      </c>
      <c r="S808" s="8" t="str">
        <f t="shared" si="25"/>
        <v>57200000800000</v>
      </c>
      <c r="T808" s="8" t="s">
        <v>38</v>
      </c>
      <c r="U808" s="1">
        <f t="shared" si="24"/>
        <v>11775.244328001651</v>
      </c>
    </row>
    <row r="809" spans="16:21" x14ac:dyDescent="0.25">
      <c r="P809" s="1">
        <v>58</v>
      </c>
      <c r="Q809" s="1">
        <v>200000</v>
      </c>
      <c r="R809" s="8">
        <v>800000</v>
      </c>
      <c r="S809" s="8" t="str">
        <f t="shared" si="25"/>
        <v>58200000800000</v>
      </c>
      <c r="T809" s="8" t="s">
        <v>38</v>
      </c>
      <c r="U809" s="1">
        <f t="shared" si="24"/>
        <v>11775.244328001651</v>
      </c>
    </row>
    <row r="810" spans="16:21" x14ac:dyDescent="0.25">
      <c r="P810" s="1">
        <v>59</v>
      </c>
      <c r="Q810" s="1">
        <v>200000</v>
      </c>
      <c r="R810" s="8">
        <v>800000</v>
      </c>
      <c r="S810" s="8" t="str">
        <f t="shared" si="25"/>
        <v>59200000800000</v>
      </c>
      <c r="T810" s="8" t="s">
        <v>38</v>
      </c>
      <c r="U810" s="1">
        <f t="shared" si="24"/>
        <v>11775.244328001651</v>
      </c>
    </row>
    <row r="811" spans="16:21" x14ac:dyDescent="0.25">
      <c r="P811" s="1">
        <v>60</v>
      </c>
      <c r="Q811" s="1">
        <v>200000</v>
      </c>
      <c r="R811" s="8">
        <v>800000</v>
      </c>
      <c r="S811" s="8" t="str">
        <f t="shared" si="25"/>
        <v>60200000800000</v>
      </c>
      <c r="T811" s="8" t="s">
        <v>38</v>
      </c>
      <c r="U811" s="1">
        <f t="shared" si="24"/>
        <v>11775.244328001651</v>
      </c>
    </row>
    <row r="812" spans="16:21" x14ac:dyDescent="0.25">
      <c r="P812" s="1">
        <v>61</v>
      </c>
      <c r="Q812" s="1">
        <v>200000</v>
      </c>
      <c r="R812" s="8">
        <v>800000</v>
      </c>
      <c r="S812" s="8" t="str">
        <f t="shared" si="25"/>
        <v>61200000800000</v>
      </c>
      <c r="T812" s="8" t="s">
        <v>39</v>
      </c>
      <c r="U812" s="1">
        <f t="shared" si="24"/>
        <v>14836.688584092977</v>
      </c>
    </row>
    <row r="813" spans="16:21" x14ac:dyDescent="0.25">
      <c r="P813" s="1">
        <v>62</v>
      </c>
      <c r="Q813" s="1">
        <v>200000</v>
      </c>
      <c r="R813" s="8">
        <v>800000</v>
      </c>
      <c r="S813" s="8" t="str">
        <f t="shared" si="25"/>
        <v>62200000800000</v>
      </c>
      <c r="T813" s="8" t="s">
        <v>39</v>
      </c>
      <c r="U813" s="1">
        <f t="shared" si="24"/>
        <v>14836.688584092977</v>
      </c>
    </row>
    <row r="814" spans="16:21" x14ac:dyDescent="0.25">
      <c r="P814" s="1">
        <v>63</v>
      </c>
      <c r="Q814" s="1">
        <v>200000</v>
      </c>
      <c r="R814" s="8">
        <v>800000</v>
      </c>
      <c r="S814" s="8" t="str">
        <f t="shared" si="25"/>
        <v>63200000800000</v>
      </c>
      <c r="T814" s="8" t="s">
        <v>39</v>
      </c>
      <c r="U814" s="1">
        <f t="shared" si="24"/>
        <v>14836.688584092977</v>
      </c>
    </row>
    <row r="815" spans="16:21" x14ac:dyDescent="0.25">
      <c r="P815" s="1">
        <v>64</v>
      </c>
      <c r="Q815" s="1">
        <v>200000</v>
      </c>
      <c r="R815" s="8">
        <v>800000</v>
      </c>
      <c r="S815" s="8" t="str">
        <f t="shared" si="25"/>
        <v>64200000800000</v>
      </c>
      <c r="T815" s="8" t="s">
        <v>39</v>
      </c>
      <c r="U815" s="1">
        <f t="shared" si="24"/>
        <v>14836.688584092977</v>
      </c>
    </row>
    <row r="816" spans="16:21" x14ac:dyDescent="0.25">
      <c r="P816" s="1">
        <v>65</v>
      </c>
      <c r="Q816" s="1">
        <v>200000</v>
      </c>
      <c r="R816" s="8">
        <v>800000</v>
      </c>
      <c r="S816" s="8" t="str">
        <f t="shared" si="25"/>
        <v>65200000800000</v>
      </c>
      <c r="T816" s="8" t="s">
        <v>39</v>
      </c>
      <c r="U816" s="1">
        <f t="shared" si="24"/>
        <v>14836.688584092977</v>
      </c>
    </row>
    <row r="817" spans="16:21" x14ac:dyDescent="0.25">
      <c r="P817" s="1">
        <v>66</v>
      </c>
      <c r="Q817" s="1">
        <v>200000</v>
      </c>
      <c r="R817" s="8">
        <v>800000</v>
      </c>
      <c r="S817" s="8" t="str">
        <f t="shared" si="25"/>
        <v>66200000800000</v>
      </c>
      <c r="T817" s="8" t="s">
        <v>40</v>
      </c>
      <c r="U817" s="1">
        <f t="shared" ref="U817:U876" si="26">VLOOKUP(T817,$A$4:$N$14,8,FALSE)</f>
        <v>18495.532576769838</v>
      </c>
    </row>
    <row r="818" spans="16:21" x14ac:dyDescent="0.25">
      <c r="P818" s="1">
        <v>67</v>
      </c>
      <c r="Q818" s="1">
        <v>200000</v>
      </c>
      <c r="R818" s="8">
        <v>800000</v>
      </c>
      <c r="S818" s="8" t="str">
        <f t="shared" si="25"/>
        <v>67200000800000</v>
      </c>
      <c r="T818" s="8" t="s">
        <v>40</v>
      </c>
      <c r="U818" s="1">
        <f t="shared" si="26"/>
        <v>18495.532576769838</v>
      </c>
    </row>
    <row r="819" spans="16:21" x14ac:dyDescent="0.25">
      <c r="P819" s="1">
        <v>68</v>
      </c>
      <c r="Q819" s="1">
        <v>200000</v>
      </c>
      <c r="R819" s="8">
        <v>800000</v>
      </c>
      <c r="S819" s="8" t="str">
        <f t="shared" si="25"/>
        <v>68200000800000</v>
      </c>
      <c r="T819" s="8" t="s">
        <v>40</v>
      </c>
      <c r="U819" s="1">
        <f t="shared" si="26"/>
        <v>18495.532576769838</v>
      </c>
    </row>
    <row r="820" spans="16:21" x14ac:dyDescent="0.25">
      <c r="P820" s="1">
        <v>69</v>
      </c>
      <c r="Q820" s="1">
        <v>200000</v>
      </c>
      <c r="R820" s="8">
        <v>800000</v>
      </c>
      <c r="S820" s="8" t="str">
        <f t="shared" si="25"/>
        <v>69200000800000</v>
      </c>
      <c r="T820" s="8" t="s">
        <v>40</v>
      </c>
      <c r="U820" s="1">
        <f t="shared" si="26"/>
        <v>18495.532576769838</v>
      </c>
    </row>
    <row r="821" spans="16:21" x14ac:dyDescent="0.25">
      <c r="P821" s="1">
        <v>70</v>
      </c>
      <c r="Q821" s="1">
        <v>200000</v>
      </c>
      <c r="R821" s="8">
        <v>800000</v>
      </c>
      <c r="S821" s="8" t="str">
        <f t="shared" si="25"/>
        <v>70200000800000</v>
      </c>
      <c r="T821" s="8" t="s">
        <v>40</v>
      </c>
      <c r="U821" s="1">
        <f t="shared" si="26"/>
        <v>18495.532576769838</v>
      </c>
    </row>
    <row r="822" spans="16:21" x14ac:dyDescent="0.25">
      <c r="P822" s="1">
        <v>71</v>
      </c>
      <c r="Q822" s="1">
        <v>200000</v>
      </c>
      <c r="R822" s="8">
        <v>800000</v>
      </c>
      <c r="S822" s="8" t="str">
        <f t="shared" si="25"/>
        <v>71200000800000</v>
      </c>
      <c r="T822" s="8" t="s">
        <v>41</v>
      </c>
      <c r="U822" s="1">
        <f t="shared" si="26"/>
        <v>24900.145514049822</v>
      </c>
    </row>
    <row r="823" spans="16:21" x14ac:dyDescent="0.25">
      <c r="P823" s="1">
        <v>72</v>
      </c>
      <c r="Q823" s="1">
        <v>200000</v>
      </c>
      <c r="R823" s="8">
        <v>800000</v>
      </c>
      <c r="S823" s="8" t="str">
        <f t="shared" si="25"/>
        <v>72200000800000</v>
      </c>
      <c r="T823" s="8" t="s">
        <v>41</v>
      </c>
      <c r="U823" s="1">
        <f t="shared" si="26"/>
        <v>24900.145514049822</v>
      </c>
    </row>
    <row r="824" spans="16:21" x14ac:dyDescent="0.25">
      <c r="P824" s="1">
        <v>73</v>
      </c>
      <c r="Q824" s="1">
        <v>200000</v>
      </c>
      <c r="R824" s="8">
        <v>800000</v>
      </c>
      <c r="S824" s="8" t="str">
        <f t="shared" si="25"/>
        <v>73200000800000</v>
      </c>
      <c r="T824" s="8" t="s">
        <v>41</v>
      </c>
      <c r="U824" s="1">
        <f t="shared" si="26"/>
        <v>24900.145514049822</v>
      </c>
    </row>
    <row r="825" spans="16:21" x14ac:dyDescent="0.25">
      <c r="P825" s="1">
        <v>74</v>
      </c>
      <c r="Q825" s="1">
        <v>200000</v>
      </c>
      <c r="R825" s="8">
        <v>800000</v>
      </c>
      <c r="S825" s="8" t="str">
        <f t="shared" si="25"/>
        <v>74200000800000</v>
      </c>
      <c r="T825" s="8" t="s">
        <v>41</v>
      </c>
      <c r="U825" s="1">
        <f t="shared" si="26"/>
        <v>24900.145514049822</v>
      </c>
    </row>
    <row r="826" spans="16:21" x14ac:dyDescent="0.25">
      <c r="P826" s="1">
        <v>75</v>
      </c>
      <c r="Q826" s="1">
        <v>200000</v>
      </c>
      <c r="R826" s="8">
        <v>800000</v>
      </c>
      <c r="S826" s="8" t="str">
        <f t="shared" si="25"/>
        <v>75200000800000</v>
      </c>
      <c r="T826" s="8" t="s">
        <v>41</v>
      </c>
      <c r="U826" s="1">
        <f t="shared" si="26"/>
        <v>24900.145514049822</v>
      </c>
    </row>
    <row r="827" spans="16:21" x14ac:dyDescent="0.25">
      <c r="P827" s="1">
        <v>76</v>
      </c>
      <c r="Q827" s="1">
        <v>200000</v>
      </c>
      <c r="R827" s="8">
        <v>800000</v>
      </c>
      <c r="S827" s="8" t="str">
        <f t="shared" si="25"/>
        <v>76200000800000</v>
      </c>
      <c r="T827" s="8" t="s">
        <v>42</v>
      </c>
      <c r="U827" s="1">
        <f t="shared" si="26"/>
        <v>31522.552305944188</v>
      </c>
    </row>
    <row r="828" spans="16:21" x14ac:dyDescent="0.25">
      <c r="P828" s="1">
        <v>77</v>
      </c>
      <c r="Q828" s="1">
        <v>200000</v>
      </c>
      <c r="R828" s="8">
        <v>800000</v>
      </c>
      <c r="S828" s="8" t="str">
        <f t="shared" si="25"/>
        <v>77200000800000</v>
      </c>
      <c r="T828" s="8" t="s">
        <v>42</v>
      </c>
      <c r="U828" s="1">
        <f t="shared" si="26"/>
        <v>31522.552305944188</v>
      </c>
    </row>
    <row r="829" spans="16:21" x14ac:dyDescent="0.25">
      <c r="P829" s="1">
        <v>78</v>
      </c>
      <c r="Q829" s="1">
        <v>200000</v>
      </c>
      <c r="R829" s="8">
        <v>800000</v>
      </c>
      <c r="S829" s="8" t="str">
        <f t="shared" si="25"/>
        <v>78200000800000</v>
      </c>
      <c r="T829" s="8" t="s">
        <v>42</v>
      </c>
      <c r="U829" s="1">
        <f t="shared" si="26"/>
        <v>31522.552305944188</v>
      </c>
    </row>
    <row r="830" spans="16:21" x14ac:dyDescent="0.25">
      <c r="P830" s="1">
        <v>79</v>
      </c>
      <c r="Q830" s="1">
        <v>200000</v>
      </c>
      <c r="R830" s="8">
        <v>800000</v>
      </c>
      <c r="S830" s="8" t="str">
        <f t="shared" si="25"/>
        <v>79200000800000</v>
      </c>
      <c r="T830" s="8" t="s">
        <v>42</v>
      </c>
      <c r="U830" s="1">
        <f t="shared" si="26"/>
        <v>31522.552305944188</v>
      </c>
    </row>
    <row r="831" spans="16:21" x14ac:dyDescent="0.25">
      <c r="P831" s="1">
        <v>80</v>
      </c>
      <c r="Q831" s="1">
        <v>200000</v>
      </c>
      <c r="R831" s="8">
        <v>800000</v>
      </c>
      <c r="S831" s="8" t="str">
        <f t="shared" si="25"/>
        <v>80200000800000</v>
      </c>
      <c r="T831" s="8" t="s">
        <v>42</v>
      </c>
      <c r="U831" s="1">
        <f t="shared" si="26"/>
        <v>31522.552305944188</v>
      </c>
    </row>
    <row r="832" spans="16:21" x14ac:dyDescent="0.25">
      <c r="P832" s="1">
        <v>81</v>
      </c>
      <c r="Q832" s="1">
        <v>200000</v>
      </c>
      <c r="R832" s="8">
        <v>800000</v>
      </c>
      <c r="S832" s="8" t="str">
        <f t="shared" si="25"/>
        <v>81200000800000</v>
      </c>
      <c r="T832" s="8" t="s">
        <v>43</v>
      </c>
      <c r="U832" s="1">
        <f t="shared" si="26"/>
        <v>40529.930265935698</v>
      </c>
    </row>
    <row r="833" spans="16:21" x14ac:dyDescent="0.25">
      <c r="P833" s="1">
        <v>82</v>
      </c>
      <c r="Q833" s="1">
        <v>200000</v>
      </c>
      <c r="R833" s="8">
        <v>800000</v>
      </c>
      <c r="S833" s="8" t="str">
        <f t="shared" si="25"/>
        <v>82200000800000</v>
      </c>
      <c r="T833" s="8" t="s">
        <v>43</v>
      </c>
      <c r="U833" s="1">
        <f t="shared" si="26"/>
        <v>40529.930265935698</v>
      </c>
    </row>
    <row r="834" spans="16:21" x14ac:dyDescent="0.25">
      <c r="P834" s="1">
        <v>83</v>
      </c>
      <c r="Q834" s="1">
        <v>200000</v>
      </c>
      <c r="R834" s="8">
        <v>800000</v>
      </c>
      <c r="S834" s="8" t="str">
        <f t="shared" si="25"/>
        <v>83200000800000</v>
      </c>
      <c r="T834" s="8" t="s">
        <v>43</v>
      </c>
      <c r="U834" s="1">
        <f t="shared" si="26"/>
        <v>40529.930265935698</v>
      </c>
    </row>
    <row r="835" spans="16:21" x14ac:dyDescent="0.25">
      <c r="P835" s="1">
        <v>84</v>
      </c>
      <c r="Q835" s="1">
        <v>200000</v>
      </c>
      <c r="R835" s="8">
        <v>800000</v>
      </c>
      <c r="S835" s="8" t="str">
        <f t="shared" ref="S835:S898" si="27">P835&amp;Q835&amp;R835</f>
        <v>84200000800000</v>
      </c>
      <c r="T835" s="8" t="s">
        <v>43</v>
      </c>
      <c r="U835" s="1">
        <f t="shared" si="26"/>
        <v>40529.930265935698</v>
      </c>
    </row>
    <row r="836" spans="16:21" x14ac:dyDescent="0.25">
      <c r="P836" s="1">
        <v>85</v>
      </c>
      <c r="Q836" s="1">
        <v>200000</v>
      </c>
      <c r="R836" s="8">
        <v>800000</v>
      </c>
      <c r="S836" s="8" t="str">
        <f t="shared" si="27"/>
        <v>85200000800000</v>
      </c>
      <c r="T836" s="8" t="s">
        <v>43</v>
      </c>
      <c r="U836" s="1">
        <f t="shared" si="26"/>
        <v>40529.930265935698</v>
      </c>
    </row>
    <row r="837" spans="16:21" x14ac:dyDescent="0.25">
      <c r="P837" s="1">
        <v>86</v>
      </c>
      <c r="Q837" s="1">
        <v>200000</v>
      </c>
      <c r="R837" s="8">
        <v>800000</v>
      </c>
      <c r="S837" s="8" t="str">
        <f t="shared" si="27"/>
        <v>86200000800000</v>
      </c>
      <c r="T837" s="8" t="s">
        <v>43</v>
      </c>
      <c r="U837" s="1">
        <f t="shared" si="26"/>
        <v>40529.930265935698</v>
      </c>
    </row>
    <row r="838" spans="16:21" x14ac:dyDescent="0.25">
      <c r="P838" s="1">
        <v>87</v>
      </c>
      <c r="Q838" s="1">
        <v>200000</v>
      </c>
      <c r="R838" s="8">
        <v>800000</v>
      </c>
      <c r="S838" s="8" t="str">
        <f t="shared" si="27"/>
        <v>87200000800000</v>
      </c>
      <c r="T838" s="8" t="s">
        <v>43</v>
      </c>
      <c r="U838" s="1">
        <f t="shared" si="26"/>
        <v>40529.930265935698</v>
      </c>
    </row>
    <row r="839" spans="16:21" x14ac:dyDescent="0.25">
      <c r="P839" s="1">
        <v>88</v>
      </c>
      <c r="Q839" s="1">
        <v>200000</v>
      </c>
      <c r="R839" s="8">
        <v>800000</v>
      </c>
      <c r="S839" s="8" t="str">
        <f t="shared" si="27"/>
        <v>88200000800000</v>
      </c>
      <c r="T839" s="8" t="s">
        <v>43</v>
      </c>
      <c r="U839" s="1">
        <f t="shared" si="26"/>
        <v>40529.930265935698</v>
      </c>
    </row>
    <row r="840" spans="16:21" x14ac:dyDescent="0.25">
      <c r="P840" s="1">
        <v>89</v>
      </c>
      <c r="Q840" s="1">
        <v>200000</v>
      </c>
      <c r="R840" s="8">
        <v>800000</v>
      </c>
      <c r="S840" s="8" t="str">
        <f t="shared" si="27"/>
        <v>89200000800000</v>
      </c>
      <c r="T840" s="8" t="s">
        <v>43</v>
      </c>
      <c r="U840" s="1">
        <f t="shared" si="26"/>
        <v>40529.930265935698</v>
      </c>
    </row>
    <row r="841" spans="16:21" x14ac:dyDescent="0.25">
      <c r="P841" s="1">
        <v>90</v>
      </c>
      <c r="Q841" s="1">
        <v>200000</v>
      </c>
      <c r="R841" s="8">
        <v>800000</v>
      </c>
      <c r="S841" s="8" t="str">
        <f t="shared" si="27"/>
        <v>90200000800000</v>
      </c>
      <c r="T841" s="8" t="s">
        <v>43</v>
      </c>
      <c r="U841" s="1">
        <f t="shared" si="26"/>
        <v>40529.930265935698</v>
      </c>
    </row>
    <row r="842" spans="16:21" x14ac:dyDescent="0.25">
      <c r="P842" s="1">
        <v>91</v>
      </c>
      <c r="Q842" s="1">
        <v>200000</v>
      </c>
      <c r="R842" s="8">
        <v>800000</v>
      </c>
      <c r="S842" s="8" t="str">
        <f t="shared" si="27"/>
        <v>91200000800000</v>
      </c>
      <c r="T842" s="8" t="s">
        <v>43</v>
      </c>
      <c r="U842" s="1">
        <f t="shared" si="26"/>
        <v>40529.930265935698</v>
      </c>
    </row>
    <row r="843" spans="16:21" x14ac:dyDescent="0.25">
      <c r="P843" s="1">
        <v>92</v>
      </c>
      <c r="Q843" s="1">
        <v>200000</v>
      </c>
      <c r="R843" s="8">
        <v>800000</v>
      </c>
      <c r="S843" s="8" t="str">
        <f t="shared" si="27"/>
        <v>92200000800000</v>
      </c>
      <c r="T843" s="8" t="s">
        <v>43</v>
      </c>
      <c r="U843" s="1">
        <f t="shared" si="26"/>
        <v>40529.930265935698</v>
      </c>
    </row>
    <row r="844" spans="16:21" x14ac:dyDescent="0.25">
      <c r="P844" s="1">
        <v>93</v>
      </c>
      <c r="Q844" s="1">
        <v>200000</v>
      </c>
      <c r="R844" s="8">
        <v>800000</v>
      </c>
      <c r="S844" s="8" t="str">
        <f t="shared" si="27"/>
        <v>93200000800000</v>
      </c>
      <c r="T844" s="8" t="s">
        <v>43</v>
      </c>
      <c r="U844" s="1">
        <f t="shared" si="26"/>
        <v>40529.930265935698</v>
      </c>
    </row>
    <row r="845" spans="16:21" x14ac:dyDescent="0.25">
      <c r="P845" s="1">
        <v>94</v>
      </c>
      <c r="Q845" s="1">
        <v>200000</v>
      </c>
      <c r="R845" s="8">
        <v>800000</v>
      </c>
      <c r="S845" s="8" t="str">
        <f t="shared" si="27"/>
        <v>94200000800000</v>
      </c>
      <c r="T845" s="8" t="s">
        <v>43</v>
      </c>
      <c r="U845" s="1">
        <f t="shared" si="26"/>
        <v>40529.930265935698</v>
      </c>
    </row>
    <row r="846" spans="16:21" x14ac:dyDescent="0.25">
      <c r="P846" s="1">
        <v>95</v>
      </c>
      <c r="Q846" s="1">
        <v>200000</v>
      </c>
      <c r="R846" s="8">
        <v>800000</v>
      </c>
      <c r="S846" s="8" t="str">
        <f t="shared" si="27"/>
        <v>95200000800000</v>
      </c>
      <c r="T846" s="8" t="s">
        <v>43</v>
      </c>
      <c r="U846" s="1">
        <f t="shared" si="26"/>
        <v>40529.930265935698</v>
      </c>
    </row>
    <row r="847" spans="16:21" x14ac:dyDescent="0.25">
      <c r="P847" s="1">
        <v>96</v>
      </c>
      <c r="Q847" s="1">
        <v>200000</v>
      </c>
      <c r="R847" s="8">
        <v>800000</v>
      </c>
      <c r="S847" s="8" t="str">
        <f t="shared" si="27"/>
        <v>96200000800000</v>
      </c>
      <c r="T847" s="8" t="s">
        <v>43</v>
      </c>
      <c r="U847" s="1">
        <f t="shared" si="26"/>
        <v>40529.930265935698</v>
      </c>
    </row>
    <row r="848" spans="16:21" x14ac:dyDescent="0.25">
      <c r="P848" s="1">
        <v>97</v>
      </c>
      <c r="Q848" s="1">
        <v>200000</v>
      </c>
      <c r="R848" s="8">
        <v>800000</v>
      </c>
      <c r="S848" s="8" t="str">
        <f t="shared" si="27"/>
        <v>97200000800000</v>
      </c>
      <c r="T848" s="8" t="s">
        <v>43</v>
      </c>
      <c r="U848" s="1">
        <f t="shared" si="26"/>
        <v>40529.930265935698</v>
      </c>
    </row>
    <row r="849" spans="16:21" x14ac:dyDescent="0.25">
      <c r="P849" s="1">
        <v>98</v>
      </c>
      <c r="Q849" s="1">
        <v>200000</v>
      </c>
      <c r="R849" s="8">
        <v>800000</v>
      </c>
      <c r="S849" s="8" t="str">
        <f t="shared" si="27"/>
        <v>98200000800000</v>
      </c>
      <c r="T849" s="8" t="s">
        <v>43</v>
      </c>
      <c r="U849" s="1">
        <f t="shared" si="26"/>
        <v>40529.930265935698</v>
      </c>
    </row>
    <row r="850" spans="16:21" x14ac:dyDescent="0.25">
      <c r="P850" s="1">
        <v>99</v>
      </c>
      <c r="Q850" s="1">
        <v>200000</v>
      </c>
      <c r="R850" s="8">
        <v>800000</v>
      </c>
      <c r="S850" s="8" t="str">
        <f t="shared" si="27"/>
        <v>99200000800000</v>
      </c>
      <c r="T850" s="8" t="s">
        <v>43</v>
      </c>
      <c r="U850" s="1">
        <f t="shared" si="26"/>
        <v>40529.930265935698</v>
      </c>
    </row>
    <row r="851" spans="16:21" x14ac:dyDescent="0.25">
      <c r="P851" s="1">
        <v>100</v>
      </c>
      <c r="Q851" s="1">
        <v>200000</v>
      </c>
      <c r="R851" s="8">
        <v>800000</v>
      </c>
      <c r="S851" s="8" t="str">
        <f t="shared" si="27"/>
        <v>100200000800000</v>
      </c>
      <c r="T851" s="8" t="s">
        <v>43</v>
      </c>
      <c r="U851" s="1">
        <f t="shared" si="26"/>
        <v>40529.930265935698</v>
      </c>
    </row>
    <row r="852" spans="16:21" x14ac:dyDescent="0.25">
      <c r="P852" s="1">
        <v>101</v>
      </c>
      <c r="Q852" s="1">
        <v>200000</v>
      </c>
      <c r="R852" s="8">
        <v>800000</v>
      </c>
      <c r="S852" s="8" t="str">
        <f t="shared" si="27"/>
        <v>101200000800000</v>
      </c>
      <c r="T852" s="8" t="s">
        <v>43</v>
      </c>
      <c r="U852" s="1">
        <f t="shared" si="26"/>
        <v>40529.930265935698</v>
      </c>
    </row>
    <row r="853" spans="16:21" x14ac:dyDescent="0.25">
      <c r="P853" s="1">
        <v>102</v>
      </c>
      <c r="Q853" s="1">
        <v>200000</v>
      </c>
      <c r="R853" s="8">
        <v>800000</v>
      </c>
      <c r="S853" s="8" t="str">
        <f t="shared" si="27"/>
        <v>102200000800000</v>
      </c>
      <c r="T853" s="8" t="s">
        <v>43</v>
      </c>
      <c r="U853" s="1">
        <f t="shared" si="26"/>
        <v>40529.930265935698</v>
      </c>
    </row>
    <row r="854" spans="16:21" x14ac:dyDescent="0.25">
      <c r="P854" s="1">
        <v>103</v>
      </c>
      <c r="Q854" s="1">
        <v>200000</v>
      </c>
      <c r="R854" s="8">
        <v>800000</v>
      </c>
      <c r="S854" s="8" t="str">
        <f t="shared" si="27"/>
        <v>103200000800000</v>
      </c>
      <c r="T854" s="8" t="s">
        <v>43</v>
      </c>
      <c r="U854" s="1">
        <f t="shared" si="26"/>
        <v>40529.930265935698</v>
      </c>
    </row>
    <row r="855" spans="16:21" x14ac:dyDescent="0.25">
      <c r="P855" s="1">
        <v>104</v>
      </c>
      <c r="Q855" s="1">
        <v>200000</v>
      </c>
      <c r="R855" s="8">
        <v>800000</v>
      </c>
      <c r="S855" s="8" t="str">
        <f t="shared" si="27"/>
        <v>104200000800000</v>
      </c>
      <c r="T855" s="8" t="s">
        <v>43</v>
      </c>
      <c r="U855" s="1">
        <f t="shared" si="26"/>
        <v>40529.930265935698</v>
      </c>
    </row>
    <row r="856" spans="16:21" x14ac:dyDescent="0.25">
      <c r="P856" s="1">
        <v>105</v>
      </c>
      <c r="Q856" s="1">
        <v>200000</v>
      </c>
      <c r="R856" s="8">
        <v>800000</v>
      </c>
      <c r="S856" s="8" t="str">
        <f t="shared" si="27"/>
        <v>105200000800000</v>
      </c>
      <c r="T856" s="8" t="s">
        <v>43</v>
      </c>
      <c r="U856" s="1">
        <f t="shared" si="26"/>
        <v>40529.930265935698</v>
      </c>
    </row>
    <row r="857" spans="16:21" x14ac:dyDescent="0.25">
      <c r="P857" s="1">
        <v>106</v>
      </c>
      <c r="Q857" s="1">
        <v>200000</v>
      </c>
      <c r="R857" s="8">
        <v>800000</v>
      </c>
      <c r="S857" s="8" t="str">
        <f t="shared" si="27"/>
        <v>106200000800000</v>
      </c>
      <c r="T857" s="8" t="s">
        <v>43</v>
      </c>
      <c r="U857" s="1">
        <f t="shared" si="26"/>
        <v>40529.930265935698</v>
      </c>
    </row>
    <row r="858" spans="16:21" x14ac:dyDescent="0.25">
      <c r="P858" s="1">
        <v>107</v>
      </c>
      <c r="Q858" s="1">
        <v>200000</v>
      </c>
      <c r="R858" s="8">
        <v>800000</v>
      </c>
      <c r="S858" s="8" t="str">
        <f t="shared" si="27"/>
        <v>107200000800000</v>
      </c>
      <c r="T858" s="8" t="s">
        <v>43</v>
      </c>
      <c r="U858" s="1">
        <f t="shared" si="26"/>
        <v>40529.930265935698</v>
      </c>
    </row>
    <row r="859" spans="16:21" x14ac:dyDescent="0.25">
      <c r="P859" s="1">
        <v>108</v>
      </c>
      <c r="Q859" s="1">
        <v>200000</v>
      </c>
      <c r="R859" s="8">
        <v>800000</v>
      </c>
      <c r="S859" s="8" t="str">
        <f t="shared" si="27"/>
        <v>108200000800000</v>
      </c>
      <c r="T859" s="8" t="s">
        <v>43</v>
      </c>
      <c r="U859" s="1">
        <f t="shared" si="26"/>
        <v>40529.930265935698</v>
      </c>
    </row>
    <row r="860" spans="16:21" x14ac:dyDescent="0.25">
      <c r="P860" s="1">
        <v>109</v>
      </c>
      <c r="Q860" s="1">
        <v>200000</v>
      </c>
      <c r="R860" s="8">
        <v>800000</v>
      </c>
      <c r="S860" s="8" t="str">
        <f t="shared" si="27"/>
        <v>109200000800000</v>
      </c>
      <c r="T860" s="8" t="s">
        <v>43</v>
      </c>
      <c r="U860" s="1">
        <f t="shared" si="26"/>
        <v>40529.930265935698</v>
      </c>
    </row>
    <row r="861" spans="16:21" x14ac:dyDescent="0.25">
      <c r="P861" s="1">
        <v>110</v>
      </c>
      <c r="Q861" s="1">
        <v>200000</v>
      </c>
      <c r="R861" s="8">
        <v>800000</v>
      </c>
      <c r="S861" s="8" t="str">
        <f t="shared" si="27"/>
        <v>110200000800000</v>
      </c>
      <c r="T861" s="8" t="s">
        <v>43</v>
      </c>
      <c r="U861" s="1">
        <f t="shared" si="26"/>
        <v>40529.930265935698</v>
      </c>
    </row>
    <row r="862" spans="16:21" x14ac:dyDescent="0.25">
      <c r="P862" s="1">
        <v>111</v>
      </c>
      <c r="Q862" s="1">
        <v>200000</v>
      </c>
      <c r="R862" s="8">
        <v>800000</v>
      </c>
      <c r="S862" s="8" t="str">
        <f t="shared" si="27"/>
        <v>111200000800000</v>
      </c>
      <c r="T862" s="8" t="s">
        <v>43</v>
      </c>
      <c r="U862" s="1">
        <f t="shared" si="26"/>
        <v>40529.930265935698</v>
      </c>
    </row>
    <row r="863" spans="16:21" x14ac:dyDescent="0.25">
      <c r="P863" s="1">
        <v>112</v>
      </c>
      <c r="Q863" s="1">
        <v>200000</v>
      </c>
      <c r="R863" s="8">
        <v>800000</v>
      </c>
      <c r="S863" s="8" t="str">
        <f t="shared" si="27"/>
        <v>112200000800000</v>
      </c>
      <c r="T863" s="8" t="s">
        <v>43</v>
      </c>
      <c r="U863" s="1">
        <f t="shared" si="26"/>
        <v>40529.930265935698</v>
      </c>
    </row>
    <row r="864" spans="16:21" x14ac:dyDescent="0.25">
      <c r="P864" s="1">
        <v>113</v>
      </c>
      <c r="Q864" s="1">
        <v>200000</v>
      </c>
      <c r="R864" s="8">
        <v>800000</v>
      </c>
      <c r="S864" s="8" t="str">
        <f t="shared" si="27"/>
        <v>113200000800000</v>
      </c>
      <c r="T864" s="8" t="s">
        <v>43</v>
      </c>
      <c r="U864" s="1">
        <f t="shared" si="26"/>
        <v>40529.930265935698</v>
      </c>
    </row>
    <row r="865" spans="16:21" x14ac:dyDescent="0.25">
      <c r="P865" s="1">
        <v>114</v>
      </c>
      <c r="Q865" s="1">
        <v>200000</v>
      </c>
      <c r="R865" s="8">
        <v>800000</v>
      </c>
      <c r="S865" s="8" t="str">
        <f t="shared" si="27"/>
        <v>114200000800000</v>
      </c>
      <c r="T865" s="8" t="s">
        <v>43</v>
      </c>
      <c r="U865" s="1">
        <f t="shared" si="26"/>
        <v>40529.930265935698</v>
      </c>
    </row>
    <row r="866" spans="16:21" x14ac:dyDescent="0.25">
      <c r="P866" s="1">
        <v>115</v>
      </c>
      <c r="Q866" s="1">
        <v>200000</v>
      </c>
      <c r="R866" s="8">
        <v>800000</v>
      </c>
      <c r="S866" s="8" t="str">
        <f t="shared" si="27"/>
        <v>115200000800000</v>
      </c>
      <c r="T866" s="8" t="s">
        <v>43</v>
      </c>
      <c r="U866" s="1">
        <f t="shared" si="26"/>
        <v>40529.930265935698</v>
      </c>
    </row>
    <row r="867" spans="16:21" x14ac:dyDescent="0.25">
      <c r="P867" s="1">
        <v>116</v>
      </c>
      <c r="Q867" s="1">
        <v>200000</v>
      </c>
      <c r="R867" s="8">
        <v>800000</v>
      </c>
      <c r="S867" s="8" t="str">
        <f t="shared" si="27"/>
        <v>116200000800000</v>
      </c>
      <c r="T867" s="8" t="s">
        <v>43</v>
      </c>
      <c r="U867" s="1">
        <f t="shared" si="26"/>
        <v>40529.930265935698</v>
      </c>
    </row>
    <row r="868" spans="16:21" x14ac:dyDescent="0.25">
      <c r="P868" s="1">
        <v>117</v>
      </c>
      <c r="Q868" s="1">
        <v>200000</v>
      </c>
      <c r="R868" s="8">
        <v>800000</v>
      </c>
      <c r="S868" s="8" t="str">
        <f t="shared" si="27"/>
        <v>117200000800000</v>
      </c>
      <c r="T868" s="8" t="s">
        <v>43</v>
      </c>
      <c r="U868" s="1">
        <f t="shared" si="26"/>
        <v>40529.930265935698</v>
      </c>
    </row>
    <row r="869" spans="16:21" x14ac:dyDescent="0.25">
      <c r="P869" s="1">
        <v>118</v>
      </c>
      <c r="Q869" s="1">
        <v>200000</v>
      </c>
      <c r="R869" s="8">
        <v>800000</v>
      </c>
      <c r="S869" s="8" t="str">
        <f t="shared" si="27"/>
        <v>118200000800000</v>
      </c>
      <c r="T869" s="8" t="s">
        <v>43</v>
      </c>
      <c r="U869" s="1">
        <f t="shared" si="26"/>
        <v>40529.930265935698</v>
      </c>
    </row>
    <row r="870" spans="16:21" x14ac:dyDescent="0.25">
      <c r="P870" s="1">
        <v>119</v>
      </c>
      <c r="Q870" s="1">
        <v>200000</v>
      </c>
      <c r="R870" s="8">
        <v>800000</v>
      </c>
      <c r="S870" s="8" t="str">
        <f t="shared" si="27"/>
        <v>119200000800000</v>
      </c>
      <c r="T870" s="8" t="s">
        <v>43</v>
      </c>
      <c r="U870" s="1">
        <f t="shared" si="26"/>
        <v>40529.930265935698</v>
      </c>
    </row>
    <row r="871" spans="16:21" x14ac:dyDescent="0.25">
      <c r="P871" s="1">
        <v>120</v>
      </c>
      <c r="Q871" s="1">
        <v>200000</v>
      </c>
      <c r="R871" s="8">
        <v>800000</v>
      </c>
      <c r="S871" s="8" t="str">
        <f t="shared" si="27"/>
        <v>120200000800000</v>
      </c>
      <c r="T871" s="8" t="s">
        <v>43</v>
      </c>
      <c r="U871" s="1">
        <f t="shared" si="26"/>
        <v>40529.930265935698</v>
      </c>
    </row>
    <row r="872" spans="16:21" x14ac:dyDescent="0.25">
      <c r="P872" s="1">
        <v>121</v>
      </c>
      <c r="Q872" s="1">
        <v>200000</v>
      </c>
      <c r="R872" s="8">
        <v>800000</v>
      </c>
      <c r="S872" s="8" t="str">
        <f t="shared" si="27"/>
        <v>121200000800000</v>
      </c>
      <c r="T872" s="8" t="s">
        <v>43</v>
      </c>
      <c r="U872" s="1">
        <f t="shared" si="26"/>
        <v>40529.930265935698</v>
      </c>
    </row>
    <row r="873" spans="16:21" x14ac:dyDescent="0.25">
      <c r="P873" s="1">
        <v>122</v>
      </c>
      <c r="Q873" s="1">
        <v>200000</v>
      </c>
      <c r="R873" s="8">
        <v>800000</v>
      </c>
      <c r="S873" s="8" t="str">
        <f t="shared" si="27"/>
        <v>122200000800000</v>
      </c>
      <c r="T873" s="8" t="s">
        <v>43</v>
      </c>
      <c r="U873" s="1">
        <f t="shared" si="26"/>
        <v>40529.930265935698</v>
      </c>
    </row>
    <row r="874" spans="16:21" x14ac:dyDescent="0.25">
      <c r="P874" s="1">
        <v>123</v>
      </c>
      <c r="Q874" s="1">
        <v>200000</v>
      </c>
      <c r="R874" s="8">
        <v>800000</v>
      </c>
      <c r="S874" s="8" t="str">
        <f t="shared" si="27"/>
        <v>123200000800000</v>
      </c>
      <c r="T874" s="8" t="s">
        <v>43</v>
      </c>
      <c r="U874" s="1">
        <f t="shared" si="26"/>
        <v>40529.930265935698</v>
      </c>
    </row>
    <row r="875" spans="16:21" x14ac:dyDescent="0.25">
      <c r="P875" s="1">
        <v>124</v>
      </c>
      <c r="Q875" s="1">
        <v>200000</v>
      </c>
      <c r="R875" s="8">
        <v>800000</v>
      </c>
      <c r="S875" s="8" t="str">
        <f t="shared" si="27"/>
        <v>124200000800000</v>
      </c>
      <c r="T875" s="8" t="s">
        <v>43</v>
      </c>
      <c r="U875" s="1">
        <f t="shared" si="26"/>
        <v>40529.930265935698</v>
      </c>
    </row>
    <row r="876" spans="16:21" x14ac:dyDescent="0.25">
      <c r="P876" s="1">
        <v>125</v>
      </c>
      <c r="Q876" s="1">
        <v>200000</v>
      </c>
      <c r="R876" s="8">
        <v>800000</v>
      </c>
      <c r="S876" s="8" t="str">
        <f t="shared" si="27"/>
        <v>125200000800000</v>
      </c>
      <c r="T876" s="8" t="s">
        <v>43</v>
      </c>
      <c r="U876" s="1">
        <f t="shared" si="26"/>
        <v>40529.930265935698</v>
      </c>
    </row>
    <row r="877" spans="16:21" x14ac:dyDescent="0.25">
      <c r="P877" s="1">
        <v>1</v>
      </c>
      <c r="Q877" s="1">
        <v>200000</v>
      </c>
      <c r="R877" s="8">
        <v>1000000</v>
      </c>
      <c r="S877" s="8" t="str">
        <f t="shared" si="27"/>
        <v>12000001000000</v>
      </c>
      <c r="T877" s="8" t="s">
        <v>48</v>
      </c>
      <c r="U877" s="1">
        <f>VLOOKUP(T877,$A$4:$N$14,9,FALSE)</f>
        <v>2863.2667579963454</v>
      </c>
    </row>
    <row r="878" spans="16:21" x14ac:dyDescent="0.25">
      <c r="P878" s="1">
        <v>2</v>
      </c>
      <c r="Q878" s="1">
        <v>200000</v>
      </c>
      <c r="R878" s="8">
        <v>1000000</v>
      </c>
      <c r="S878" s="8" t="str">
        <f t="shared" si="27"/>
        <v>22000001000000</v>
      </c>
      <c r="T878" s="8" t="s">
        <v>48</v>
      </c>
      <c r="U878" s="1">
        <f t="shared" ref="U878:U941" si="28">VLOOKUP(T878,$A$4:$N$14,9,FALSE)</f>
        <v>2863.2667579963454</v>
      </c>
    </row>
    <row r="879" spans="16:21" x14ac:dyDescent="0.25">
      <c r="P879" s="1">
        <v>3</v>
      </c>
      <c r="Q879" s="1">
        <v>200000</v>
      </c>
      <c r="R879" s="8">
        <v>1000000</v>
      </c>
      <c r="S879" s="8" t="str">
        <f t="shared" si="27"/>
        <v>32000001000000</v>
      </c>
      <c r="T879" s="8" t="s">
        <v>48</v>
      </c>
      <c r="U879" s="1">
        <f t="shared" si="28"/>
        <v>2863.2667579963454</v>
      </c>
    </row>
    <row r="880" spans="16:21" x14ac:dyDescent="0.25">
      <c r="P880" s="1">
        <v>4</v>
      </c>
      <c r="Q880" s="1">
        <v>200000</v>
      </c>
      <c r="R880" s="8">
        <v>1000000</v>
      </c>
      <c r="S880" s="8" t="str">
        <f t="shared" si="27"/>
        <v>42000001000000</v>
      </c>
      <c r="T880" s="8" t="s">
        <v>48</v>
      </c>
      <c r="U880" s="1">
        <f t="shared" si="28"/>
        <v>2863.2667579963454</v>
      </c>
    </row>
    <row r="881" spans="16:21" x14ac:dyDescent="0.25">
      <c r="P881" s="1">
        <v>5</v>
      </c>
      <c r="Q881" s="1">
        <v>200000</v>
      </c>
      <c r="R881" s="8">
        <v>1000000</v>
      </c>
      <c r="S881" s="8" t="str">
        <f t="shared" si="27"/>
        <v>52000001000000</v>
      </c>
      <c r="T881" s="8" t="s">
        <v>48</v>
      </c>
      <c r="U881" s="1">
        <f t="shared" si="28"/>
        <v>2863.2667579963454</v>
      </c>
    </row>
    <row r="882" spans="16:21" x14ac:dyDescent="0.25">
      <c r="P882" s="1">
        <v>6</v>
      </c>
      <c r="Q882" s="1">
        <v>200000</v>
      </c>
      <c r="R882" s="8">
        <v>1000000</v>
      </c>
      <c r="S882" s="8" t="str">
        <f t="shared" si="27"/>
        <v>62000001000000</v>
      </c>
      <c r="T882" s="8" t="s">
        <v>48</v>
      </c>
      <c r="U882" s="1">
        <f t="shared" si="28"/>
        <v>2863.2667579963454</v>
      </c>
    </row>
    <row r="883" spans="16:21" x14ac:dyDescent="0.25">
      <c r="P883" s="1">
        <v>7</v>
      </c>
      <c r="Q883" s="1">
        <v>200000</v>
      </c>
      <c r="R883" s="8">
        <v>1000000</v>
      </c>
      <c r="S883" s="8" t="str">
        <f t="shared" si="27"/>
        <v>72000001000000</v>
      </c>
      <c r="T883" s="8" t="s">
        <v>48</v>
      </c>
      <c r="U883" s="1">
        <f t="shared" si="28"/>
        <v>2863.2667579963454</v>
      </c>
    </row>
    <row r="884" spans="16:21" x14ac:dyDescent="0.25">
      <c r="P884" s="1">
        <v>8</v>
      </c>
      <c r="Q884" s="1">
        <v>200000</v>
      </c>
      <c r="R884" s="8">
        <v>1000000</v>
      </c>
      <c r="S884" s="8" t="str">
        <f t="shared" si="27"/>
        <v>82000001000000</v>
      </c>
      <c r="T884" s="8" t="s">
        <v>48</v>
      </c>
      <c r="U884" s="1">
        <f t="shared" si="28"/>
        <v>2863.2667579963454</v>
      </c>
    </row>
    <row r="885" spans="16:21" x14ac:dyDescent="0.25">
      <c r="P885" s="1">
        <v>9</v>
      </c>
      <c r="Q885" s="1">
        <v>200000</v>
      </c>
      <c r="R885" s="8">
        <v>1000000</v>
      </c>
      <c r="S885" s="8" t="str">
        <f t="shared" si="27"/>
        <v>92000001000000</v>
      </c>
      <c r="T885" s="8" t="s">
        <v>48</v>
      </c>
      <c r="U885" s="1">
        <f t="shared" si="28"/>
        <v>2863.2667579963454</v>
      </c>
    </row>
    <row r="886" spans="16:21" x14ac:dyDescent="0.25">
      <c r="P886" s="1">
        <v>10</v>
      </c>
      <c r="Q886" s="1">
        <v>200000</v>
      </c>
      <c r="R886" s="8">
        <v>1000000</v>
      </c>
      <c r="S886" s="8" t="str">
        <f t="shared" si="27"/>
        <v>102000001000000</v>
      </c>
      <c r="T886" s="8" t="s">
        <v>48</v>
      </c>
      <c r="U886" s="1">
        <f t="shared" si="28"/>
        <v>2863.2667579963454</v>
      </c>
    </row>
    <row r="887" spans="16:21" x14ac:dyDescent="0.25">
      <c r="P887" s="1">
        <v>11</v>
      </c>
      <c r="Q887" s="1">
        <v>200000</v>
      </c>
      <c r="R887" s="8">
        <v>1000000</v>
      </c>
      <c r="S887" s="8" t="str">
        <f t="shared" si="27"/>
        <v>112000001000000</v>
      </c>
      <c r="T887" s="8" t="s">
        <v>48</v>
      </c>
      <c r="U887" s="1">
        <f t="shared" si="28"/>
        <v>2863.2667579963454</v>
      </c>
    </row>
    <row r="888" spans="16:21" x14ac:dyDescent="0.25">
      <c r="P888" s="1">
        <v>12</v>
      </c>
      <c r="Q888" s="1">
        <v>200000</v>
      </c>
      <c r="R888" s="8">
        <v>1000000</v>
      </c>
      <c r="S888" s="8" t="str">
        <f t="shared" si="27"/>
        <v>122000001000000</v>
      </c>
      <c r="T888" s="8" t="s">
        <v>48</v>
      </c>
      <c r="U888" s="1">
        <f t="shared" si="28"/>
        <v>2863.2667579963454</v>
      </c>
    </row>
    <row r="889" spans="16:21" x14ac:dyDescent="0.25">
      <c r="P889" s="1">
        <v>13</v>
      </c>
      <c r="Q889" s="1">
        <v>200000</v>
      </c>
      <c r="R889" s="8">
        <v>1000000</v>
      </c>
      <c r="S889" s="8" t="str">
        <f t="shared" si="27"/>
        <v>132000001000000</v>
      </c>
      <c r="T889" s="8" t="s">
        <v>48</v>
      </c>
      <c r="U889" s="1">
        <f t="shared" si="28"/>
        <v>2863.2667579963454</v>
      </c>
    </row>
    <row r="890" spans="16:21" x14ac:dyDescent="0.25">
      <c r="P890" s="1">
        <v>14</v>
      </c>
      <c r="Q890" s="1">
        <v>200000</v>
      </c>
      <c r="R890" s="8">
        <v>1000000</v>
      </c>
      <c r="S890" s="8" t="str">
        <f t="shared" si="27"/>
        <v>142000001000000</v>
      </c>
      <c r="T890" s="8" t="s">
        <v>48</v>
      </c>
      <c r="U890" s="1">
        <f t="shared" si="28"/>
        <v>2863.2667579963454</v>
      </c>
    </row>
    <row r="891" spans="16:21" x14ac:dyDescent="0.25">
      <c r="P891" s="1">
        <v>15</v>
      </c>
      <c r="Q891" s="1">
        <v>200000</v>
      </c>
      <c r="R891" s="8">
        <v>1000000</v>
      </c>
      <c r="S891" s="8" t="str">
        <f t="shared" si="27"/>
        <v>152000001000000</v>
      </c>
      <c r="T891" s="8" t="s">
        <v>48</v>
      </c>
      <c r="U891" s="1">
        <f t="shared" si="28"/>
        <v>2863.2667579963454</v>
      </c>
    </row>
    <row r="892" spans="16:21" x14ac:dyDescent="0.25">
      <c r="P892" s="1">
        <v>16</v>
      </c>
      <c r="Q892" s="1">
        <v>200000</v>
      </c>
      <c r="R892" s="8">
        <v>1000000</v>
      </c>
      <c r="S892" s="8" t="str">
        <f t="shared" si="27"/>
        <v>162000001000000</v>
      </c>
      <c r="T892" s="8" t="s">
        <v>48</v>
      </c>
      <c r="U892" s="1">
        <f t="shared" si="28"/>
        <v>2863.2667579963454</v>
      </c>
    </row>
    <row r="893" spans="16:21" x14ac:dyDescent="0.25">
      <c r="P893" s="1">
        <v>17</v>
      </c>
      <c r="Q893" s="1">
        <v>200000</v>
      </c>
      <c r="R893" s="8">
        <v>1000000</v>
      </c>
      <c r="S893" s="8" t="str">
        <f t="shared" si="27"/>
        <v>172000001000000</v>
      </c>
      <c r="T893" s="8" t="s">
        <v>48</v>
      </c>
      <c r="U893" s="1">
        <f t="shared" si="28"/>
        <v>2863.2667579963454</v>
      </c>
    </row>
    <row r="894" spans="16:21" x14ac:dyDescent="0.25">
      <c r="P894" s="1">
        <v>18</v>
      </c>
      <c r="Q894" s="1">
        <v>200000</v>
      </c>
      <c r="R894" s="8">
        <v>1000000</v>
      </c>
      <c r="S894" s="8" t="str">
        <f t="shared" si="27"/>
        <v>182000001000000</v>
      </c>
      <c r="T894" s="8" t="s">
        <v>48</v>
      </c>
      <c r="U894" s="1">
        <f t="shared" si="28"/>
        <v>2863.2667579963454</v>
      </c>
    </row>
    <row r="895" spans="16:21" x14ac:dyDescent="0.25">
      <c r="P895" s="1">
        <v>19</v>
      </c>
      <c r="Q895" s="1">
        <v>200000</v>
      </c>
      <c r="R895" s="8">
        <v>1000000</v>
      </c>
      <c r="S895" s="8" t="str">
        <f t="shared" si="27"/>
        <v>192000001000000</v>
      </c>
      <c r="T895" s="8" t="s">
        <v>48</v>
      </c>
      <c r="U895" s="1">
        <f t="shared" si="28"/>
        <v>2863.2667579963454</v>
      </c>
    </row>
    <row r="896" spans="16:21" x14ac:dyDescent="0.25">
      <c r="P896" s="1">
        <v>20</v>
      </c>
      <c r="Q896" s="1">
        <v>200000</v>
      </c>
      <c r="R896" s="8">
        <v>1000000</v>
      </c>
      <c r="S896" s="8" t="str">
        <f t="shared" si="27"/>
        <v>202000001000000</v>
      </c>
      <c r="T896" s="8" t="s">
        <v>48</v>
      </c>
      <c r="U896" s="1">
        <f t="shared" si="28"/>
        <v>2863.2667579963454</v>
      </c>
    </row>
    <row r="897" spans="16:21" x14ac:dyDescent="0.25">
      <c r="P897" s="1">
        <v>21</v>
      </c>
      <c r="Q897" s="1">
        <v>200000</v>
      </c>
      <c r="R897" s="8">
        <v>1000000</v>
      </c>
      <c r="S897" s="8" t="str">
        <f t="shared" si="27"/>
        <v>212000001000000</v>
      </c>
      <c r="T897" s="8" t="s">
        <v>48</v>
      </c>
      <c r="U897" s="1">
        <f t="shared" si="28"/>
        <v>2863.2667579963454</v>
      </c>
    </row>
    <row r="898" spans="16:21" x14ac:dyDescent="0.25">
      <c r="P898" s="1">
        <v>22</v>
      </c>
      <c r="Q898" s="1">
        <v>200000</v>
      </c>
      <c r="R898" s="8">
        <v>1000000</v>
      </c>
      <c r="S898" s="8" t="str">
        <f t="shared" si="27"/>
        <v>222000001000000</v>
      </c>
      <c r="T898" s="8" t="s">
        <v>48</v>
      </c>
      <c r="U898" s="1">
        <f t="shared" si="28"/>
        <v>2863.2667579963454</v>
      </c>
    </row>
    <row r="899" spans="16:21" x14ac:dyDescent="0.25">
      <c r="P899" s="1">
        <v>23</v>
      </c>
      <c r="Q899" s="1">
        <v>200000</v>
      </c>
      <c r="R899" s="8">
        <v>1000000</v>
      </c>
      <c r="S899" s="8" t="str">
        <f t="shared" ref="S899:S962" si="29">P899&amp;Q899&amp;R899</f>
        <v>232000001000000</v>
      </c>
      <c r="T899" s="8" t="s">
        <v>48</v>
      </c>
      <c r="U899" s="1">
        <f t="shared" si="28"/>
        <v>2863.2667579963454</v>
      </c>
    </row>
    <row r="900" spans="16:21" x14ac:dyDescent="0.25">
      <c r="P900" s="1">
        <v>24</v>
      </c>
      <c r="Q900" s="1">
        <v>200000</v>
      </c>
      <c r="R900" s="8">
        <v>1000000</v>
      </c>
      <c r="S900" s="8" t="str">
        <f t="shared" si="29"/>
        <v>242000001000000</v>
      </c>
      <c r="T900" s="8" t="s">
        <v>48</v>
      </c>
      <c r="U900" s="1">
        <f t="shared" si="28"/>
        <v>2863.2667579963454</v>
      </c>
    </row>
    <row r="901" spans="16:21" x14ac:dyDescent="0.25">
      <c r="P901" s="1">
        <v>25</v>
      </c>
      <c r="Q901" s="1">
        <v>200000</v>
      </c>
      <c r="R901" s="8">
        <v>1000000</v>
      </c>
      <c r="S901" s="8" t="str">
        <f t="shared" si="29"/>
        <v>252000001000000</v>
      </c>
      <c r="T901" s="8" t="s">
        <v>48</v>
      </c>
      <c r="U901" s="1">
        <f t="shared" si="28"/>
        <v>2863.2667579963454</v>
      </c>
    </row>
    <row r="902" spans="16:21" x14ac:dyDescent="0.25">
      <c r="P902" s="1">
        <v>26</v>
      </c>
      <c r="Q902" s="1">
        <v>200000</v>
      </c>
      <c r="R902" s="8">
        <v>1000000</v>
      </c>
      <c r="S902" s="8" t="str">
        <f t="shared" si="29"/>
        <v>262000001000000</v>
      </c>
      <c r="T902" s="8" t="s">
        <v>34</v>
      </c>
      <c r="U902" s="1">
        <f t="shared" si="28"/>
        <v>3664.5081354074819</v>
      </c>
    </row>
    <row r="903" spans="16:21" x14ac:dyDescent="0.25">
      <c r="P903" s="1">
        <v>27</v>
      </c>
      <c r="Q903" s="1">
        <v>200000</v>
      </c>
      <c r="R903" s="8">
        <v>1000000</v>
      </c>
      <c r="S903" s="8" t="str">
        <f t="shared" si="29"/>
        <v>272000001000000</v>
      </c>
      <c r="T903" s="8" t="s">
        <v>34</v>
      </c>
      <c r="U903" s="1">
        <f t="shared" si="28"/>
        <v>3664.5081354074819</v>
      </c>
    </row>
    <row r="904" spans="16:21" x14ac:dyDescent="0.25">
      <c r="P904" s="1">
        <v>28</v>
      </c>
      <c r="Q904" s="1">
        <v>200000</v>
      </c>
      <c r="R904" s="8">
        <v>1000000</v>
      </c>
      <c r="S904" s="8" t="str">
        <f t="shared" si="29"/>
        <v>282000001000000</v>
      </c>
      <c r="T904" s="8" t="s">
        <v>34</v>
      </c>
      <c r="U904" s="1">
        <f t="shared" si="28"/>
        <v>3664.5081354074819</v>
      </c>
    </row>
    <row r="905" spans="16:21" x14ac:dyDescent="0.25">
      <c r="P905" s="1">
        <v>29</v>
      </c>
      <c r="Q905" s="1">
        <v>200000</v>
      </c>
      <c r="R905" s="8">
        <v>1000000</v>
      </c>
      <c r="S905" s="8" t="str">
        <f t="shared" si="29"/>
        <v>292000001000000</v>
      </c>
      <c r="T905" s="8" t="s">
        <v>34</v>
      </c>
      <c r="U905" s="1">
        <f t="shared" si="28"/>
        <v>3664.5081354074819</v>
      </c>
    </row>
    <row r="906" spans="16:21" x14ac:dyDescent="0.25">
      <c r="P906" s="1">
        <v>30</v>
      </c>
      <c r="Q906" s="1">
        <v>200000</v>
      </c>
      <c r="R906" s="8">
        <v>1000000</v>
      </c>
      <c r="S906" s="8" t="str">
        <f t="shared" si="29"/>
        <v>302000001000000</v>
      </c>
      <c r="T906" s="8" t="s">
        <v>34</v>
      </c>
      <c r="U906" s="1">
        <f t="shared" si="28"/>
        <v>3664.5081354074819</v>
      </c>
    </row>
    <row r="907" spans="16:21" x14ac:dyDescent="0.25">
      <c r="P907" s="1">
        <v>31</v>
      </c>
      <c r="Q907" s="1">
        <v>200000</v>
      </c>
      <c r="R907" s="8">
        <v>1000000</v>
      </c>
      <c r="S907" s="8" t="str">
        <f t="shared" si="29"/>
        <v>312000001000000</v>
      </c>
      <c r="T907" s="8" t="s">
        <v>34</v>
      </c>
      <c r="U907" s="1">
        <f t="shared" si="28"/>
        <v>3664.5081354074819</v>
      </c>
    </row>
    <row r="908" spans="16:21" x14ac:dyDescent="0.25">
      <c r="P908" s="1">
        <v>32</v>
      </c>
      <c r="Q908" s="1">
        <v>200000</v>
      </c>
      <c r="R908" s="8">
        <v>1000000</v>
      </c>
      <c r="S908" s="8" t="str">
        <f t="shared" si="29"/>
        <v>322000001000000</v>
      </c>
      <c r="T908" s="8" t="s">
        <v>34</v>
      </c>
      <c r="U908" s="1">
        <f t="shared" si="28"/>
        <v>3664.5081354074819</v>
      </c>
    </row>
    <row r="909" spans="16:21" x14ac:dyDescent="0.25">
      <c r="P909" s="1">
        <v>33</v>
      </c>
      <c r="Q909" s="1">
        <v>200000</v>
      </c>
      <c r="R909" s="8">
        <v>1000000</v>
      </c>
      <c r="S909" s="8" t="str">
        <f t="shared" si="29"/>
        <v>332000001000000</v>
      </c>
      <c r="T909" s="8" t="s">
        <v>34</v>
      </c>
      <c r="U909" s="1">
        <f t="shared" si="28"/>
        <v>3664.5081354074819</v>
      </c>
    </row>
    <row r="910" spans="16:21" x14ac:dyDescent="0.25">
      <c r="P910" s="1">
        <v>34</v>
      </c>
      <c r="Q910" s="1">
        <v>200000</v>
      </c>
      <c r="R910" s="8">
        <v>1000000</v>
      </c>
      <c r="S910" s="8" t="str">
        <f t="shared" si="29"/>
        <v>342000001000000</v>
      </c>
      <c r="T910" s="8" t="s">
        <v>34</v>
      </c>
      <c r="U910" s="1">
        <f t="shared" si="28"/>
        <v>3664.5081354074819</v>
      </c>
    </row>
    <row r="911" spans="16:21" x14ac:dyDescent="0.25">
      <c r="P911" s="1">
        <v>35</v>
      </c>
      <c r="Q911" s="1">
        <v>200000</v>
      </c>
      <c r="R911" s="8">
        <v>1000000</v>
      </c>
      <c r="S911" s="8" t="str">
        <f t="shared" si="29"/>
        <v>352000001000000</v>
      </c>
      <c r="T911" s="8" t="s">
        <v>34</v>
      </c>
      <c r="U911" s="1">
        <f t="shared" si="28"/>
        <v>3664.5081354074819</v>
      </c>
    </row>
    <row r="912" spans="16:21" x14ac:dyDescent="0.25">
      <c r="P912" s="1">
        <v>36</v>
      </c>
      <c r="Q912" s="1">
        <v>200000</v>
      </c>
      <c r="R912" s="8">
        <v>1000000</v>
      </c>
      <c r="S912" s="8" t="str">
        <f t="shared" si="29"/>
        <v>362000001000000</v>
      </c>
      <c r="T912" s="8" t="s">
        <v>35</v>
      </c>
      <c r="U912" s="1">
        <f t="shared" si="28"/>
        <v>4059.6029762973258</v>
      </c>
    </row>
    <row r="913" spans="16:21" x14ac:dyDescent="0.25">
      <c r="P913" s="1">
        <v>37</v>
      </c>
      <c r="Q913" s="1">
        <v>200000</v>
      </c>
      <c r="R913" s="8">
        <v>1000000</v>
      </c>
      <c r="S913" s="8" t="str">
        <f t="shared" si="29"/>
        <v>372000001000000</v>
      </c>
      <c r="T913" s="8" t="s">
        <v>35</v>
      </c>
      <c r="U913" s="1">
        <f t="shared" si="28"/>
        <v>4059.6029762973258</v>
      </c>
    </row>
    <row r="914" spans="16:21" x14ac:dyDescent="0.25">
      <c r="P914" s="1">
        <v>38</v>
      </c>
      <c r="Q914" s="1">
        <v>200000</v>
      </c>
      <c r="R914" s="8">
        <v>1000000</v>
      </c>
      <c r="S914" s="8" t="str">
        <f t="shared" si="29"/>
        <v>382000001000000</v>
      </c>
      <c r="T914" s="8" t="s">
        <v>35</v>
      </c>
      <c r="U914" s="1">
        <f t="shared" si="28"/>
        <v>4059.6029762973258</v>
      </c>
    </row>
    <row r="915" spans="16:21" x14ac:dyDescent="0.25">
      <c r="P915" s="1">
        <v>39</v>
      </c>
      <c r="Q915" s="1">
        <v>200000</v>
      </c>
      <c r="R915" s="8">
        <v>1000000</v>
      </c>
      <c r="S915" s="8" t="str">
        <f t="shared" si="29"/>
        <v>392000001000000</v>
      </c>
      <c r="T915" s="8" t="s">
        <v>35</v>
      </c>
      <c r="U915" s="1">
        <f t="shared" si="28"/>
        <v>4059.6029762973258</v>
      </c>
    </row>
    <row r="916" spans="16:21" x14ac:dyDescent="0.25">
      <c r="P916" s="1">
        <v>40</v>
      </c>
      <c r="Q916" s="1">
        <v>200000</v>
      </c>
      <c r="R916" s="8">
        <v>1000000</v>
      </c>
      <c r="S916" s="8" t="str">
        <f t="shared" si="29"/>
        <v>402000001000000</v>
      </c>
      <c r="T916" s="8" t="s">
        <v>35</v>
      </c>
      <c r="U916" s="1">
        <f t="shared" si="28"/>
        <v>4059.6029762973258</v>
      </c>
    </row>
    <row r="917" spans="16:21" x14ac:dyDescent="0.25">
      <c r="P917" s="1">
        <v>41</v>
      </c>
      <c r="Q917" s="1">
        <v>200000</v>
      </c>
      <c r="R917" s="8">
        <v>1000000</v>
      </c>
      <c r="S917" s="8" t="str">
        <f t="shared" si="29"/>
        <v>412000001000000</v>
      </c>
      <c r="T917" s="8" t="s">
        <v>35</v>
      </c>
      <c r="U917" s="1">
        <f t="shared" si="28"/>
        <v>4059.6029762973258</v>
      </c>
    </row>
    <row r="918" spans="16:21" x14ac:dyDescent="0.25">
      <c r="P918" s="1">
        <v>42</v>
      </c>
      <c r="Q918" s="1">
        <v>200000</v>
      </c>
      <c r="R918" s="8">
        <v>1000000</v>
      </c>
      <c r="S918" s="8" t="str">
        <f t="shared" si="29"/>
        <v>422000001000000</v>
      </c>
      <c r="T918" s="8" t="s">
        <v>35</v>
      </c>
      <c r="U918" s="1">
        <f t="shared" si="28"/>
        <v>4059.6029762973258</v>
      </c>
    </row>
    <row r="919" spans="16:21" x14ac:dyDescent="0.25">
      <c r="P919" s="1">
        <v>43</v>
      </c>
      <c r="Q919" s="1">
        <v>200000</v>
      </c>
      <c r="R919" s="8">
        <v>1000000</v>
      </c>
      <c r="S919" s="8" t="str">
        <f t="shared" si="29"/>
        <v>432000001000000</v>
      </c>
      <c r="T919" s="8" t="s">
        <v>35</v>
      </c>
      <c r="U919" s="1">
        <f t="shared" si="28"/>
        <v>4059.6029762973258</v>
      </c>
    </row>
    <row r="920" spans="16:21" x14ac:dyDescent="0.25">
      <c r="P920" s="1">
        <v>44</v>
      </c>
      <c r="Q920" s="1">
        <v>200000</v>
      </c>
      <c r="R920" s="8">
        <v>1000000</v>
      </c>
      <c r="S920" s="8" t="str">
        <f t="shared" si="29"/>
        <v>442000001000000</v>
      </c>
      <c r="T920" s="8" t="s">
        <v>35</v>
      </c>
      <c r="U920" s="1">
        <f t="shared" si="28"/>
        <v>4059.6029762973258</v>
      </c>
    </row>
    <row r="921" spans="16:21" x14ac:dyDescent="0.25">
      <c r="P921" s="1">
        <v>45</v>
      </c>
      <c r="Q921" s="1">
        <v>200000</v>
      </c>
      <c r="R921" s="8">
        <v>1000000</v>
      </c>
      <c r="S921" s="8" t="str">
        <f t="shared" si="29"/>
        <v>452000001000000</v>
      </c>
      <c r="T921" s="8" t="s">
        <v>35</v>
      </c>
      <c r="U921" s="1">
        <f t="shared" si="28"/>
        <v>4059.6029762973258</v>
      </c>
    </row>
    <row r="922" spans="16:21" x14ac:dyDescent="0.25">
      <c r="P922" s="1">
        <v>46</v>
      </c>
      <c r="Q922" s="1">
        <v>200000</v>
      </c>
      <c r="R922" s="8">
        <v>1000000</v>
      </c>
      <c r="S922" s="8" t="str">
        <f t="shared" si="29"/>
        <v>462000001000000</v>
      </c>
      <c r="T922" s="8" t="s">
        <v>36</v>
      </c>
      <c r="U922" s="1">
        <f t="shared" si="28"/>
        <v>6122.8966710725435</v>
      </c>
    </row>
    <row r="923" spans="16:21" x14ac:dyDescent="0.25">
      <c r="P923" s="1">
        <v>47</v>
      </c>
      <c r="Q923" s="1">
        <v>200000</v>
      </c>
      <c r="R923" s="8">
        <v>1000000</v>
      </c>
      <c r="S923" s="8" t="str">
        <f t="shared" si="29"/>
        <v>472000001000000</v>
      </c>
      <c r="T923" s="8" t="s">
        <v>36</v>
      </c>
      <c r="U923" s="1">
        <f t="shared" si="28"/>
        <v>6122.8966710725435</v>
      </c>
    </row>
    <row r="924" spans="16:21" x14ac:dyDescent="0.25">
      <c r="P924" s="1">
        <v>48</v>
      </c>
      <c r="Q924" s="1">
        <v>200000</v>
      </c>
      <c r="R924" s="8">
        <v>1000000</v>
      </c>
      <c r="S924" s="8" t="str">
        <f t="shared" si="29"/>
        <v>482000001000000</v>
      </c>
      <c r="T924" s="8" t="s">
        <v>36</v>
      </c>
      <c r="U924" s="1">
        <f t="shared" si="28"/>
        <v>6122.8966710725435</v>
      </c>
    </row>
    <row r="925" spans="16:21" x14ac:dyDescent="0.25">
      <c r="P925" s="1">
        <v>49</v>
      </c>
      <c r="Q925" s="1">
        <v>200000</v>
      </c>
      <c r="R925" s="8">
        <v>1000000</v>
      </c>
      <c r="S925" s="8" t="str">
        <f t="shared" si="29"/>
        <v>492000001000000</v>
      </c>
      <c r="T925" s="8" t="s">
        <v>36</v>
      </c>
      <c r="U925" s="1">
        <f t="shared" si="28"/>
        <v>6122.8966710725435</v>
      </c>
    </row>
    <row r="926" spans="16:21" x14ac:dyDescent="0.25">
      <c r="P926" s="1">
        <v>50</v>
      </c>
      <c r="Q926" s="1">
        <v>200000</v>
      </c>
      <c r="R926" s="8">
        <v>1000000</v>
      </c>
      <c r="S926" s="8" t="str">
        <f t="shared" si="29"/>
        <v>502000001000000</v>
      </c>
      <c r="T926" s="8" t="s">
        <v>36</v>
      </c>
      <c r="U926" s="1">
        <f t="shared" si="28"/>
        <v>6122.8966710725435</v>
      </c>
    </row>
    <row r="927" spans="16:21" x14ac:dyDescent="0.25">
      <c r="P927" s="1">
        <v>51</v>
      </c>
      <c r="Q927" s="1">
        <v>200000</v>
      </c>
      <c r="R927" s="8">
        <v>1000000</v>
      </c>
      <c r="S927" s="8" t="str">
        <f t="shared" si="29"/>
        <v>512000001000000</v>
      </c>
      <c r="T927" s="8" t="s">
        <v>37</v>
      </c>
      <c r="U927" s="1">
        <f t="shared" si="28"/>
        <v>10218.713631468951</v>
      </c>
    </row>
    <row r="928" spans="16:21" x14ac:dyDescent="0.25">
      <c r="P928" s="1">
        <v>52</v>
      </c>
      <c r="Q928" s="1">
        <v>200000</v>
      </c>
      <c r="R928" s="8">
        <v>1000000</v>
      </c>
      <c r="S928" s="8" t="str">
        <f t="shared" si="29"/>
        <v>522000001000000</v>
      </c>
      <c r="T928" s="8" t="s">
        <v>37</v>
      </c>
      <c r="U928" s="1">
        <f t="shared" si="28"/>
        <v>10218.713631468951</v>
      </c>
    </row>
    <row r="929" spans="16:21" x14ac:dyDescent="0.25">
      <c r="P929" s="1">
        <v>53</v>
      </c>
      <c r="Q929" s="1">
        <v>200000</v>
      </c>
      <c r="R929" s="8">
        <v>1000000</v>
      </c>
      <c r="S929" s="8" t="str">
        <f t="shared" si="29"/>
        <v>532000001000000</v>
      </c>
      <c r="T929" s="8" t="s">
        <v>37</v>
      </c>
      <c r="U929" s="1">
        <f t="shared" si="28"/>
        <v>10218.713631468951</v>
      </c>
    </row>
    <row r="930" spans="16:21" x14ac:dyDescent="0.25">
      <c r="P930" s="1">
        <v>54</v>
      </c>
      <c r="Q930" s="1">
        <v>200000</v>
      </c>
      <c r="R930" s="8">
        <v>1000000</v>
      </c>
      <c r="S930" s="8" t="str">
        <f t="shared" si="29"/>
        <v>542000001000000</v>
      </c>
      <c r="T930" s="8" t="s">
        <v>37</v>
      </c>
      <c r="U930" s="1">
        <f t="shared" si="28"/>
        <v>10218.713631468951</v>
      </c>
    </row>
    <row r="931" spans="16:21" x14ac:dyDescent="0.25">
      <c r="P931" s="1">
        <v>55</v>
      </c>
      <c r="Q931" s="1">
        <v>200000</v>
      </c>
      <c r="R931" s="8">
        <v>1000000</v>
      </c>
      <c r="S931" s="8" t="str">
        <f t="shared" si="29"/>
        <v>552000001000000</v>
      </c>
      <c r="T931" s="8" t="s">
        <v>37</v>
      </c>
      <c r="U931" s="1">
        <f t="shared" si="28"/>
        <v>10218.713631468951</v>
      </c>
    </row>
    <row r="932" spans="16:21" x14ac:dyDescent="0.25">
      <c r="P932" s="1">
        <v>56</v>
      </c>
      <c r="Q932" s="1">
        <v>200000</v>
      </c>
      <c r="R932" s="8">
        <v>1000000</v>
      </c>
      <c r="S932" s="8" t="str">
        <f t="shared" si="29"/>
        <v>562000001000000</v>
      </c>
      <c r="T932" s="8" t="s">
        <v>38</v>
      </c>
      <c r="U932" s="1">
        <f t="shared" si="28"/>
        <v>13456.4506959382</v>
      </c>
    </row>
    <row r="933" spans="16:21" x14ac:dyDescent="0.25">
      <c r="P933" s="1">
        <v>57</v>
      </c>
      <c r="Q933" s="1">
        <v>200000</v>
      </c>
      <c r="R933" s="8">
        <v>1000000</v>
      </c>
      <c r="S933" s="8" t="str">
        <f t="shared" si="29"/>
        <v>572000001000000</v>
      </c>
      <c r="T933" s="8" t="s">
        <v>38</v>
      </c>
      <c r="U933" s="1">
        <f t="shared" si="28"/>
        <v>13456.4506959382</v>
      </c>
    </row>
    <row r="934" spans="16:21" x14ac:dyDescent="0.25">
      <c r="P934" s="1">
        <v>58</v>
      </c>
      <c r="Q934" s="1">
        <v>200000</v>
      </c>
      <c r="R934" s="8">
        <v>1000000</v>
      </c>
      <c r="S934" s="8" t="str">
        <f t="shared" si="29"/>
        <v>582000001000000</v>
      </c>
      <c r="T934" s="8" t="s">
        <v>38</v>
      </c>
      <c r="U934" s="1">
        <f t="shared" si="28"/>
        <v>13456.4506959382</v>
      </c>
    </row>
    <row r="935" spans="16:21" x14ac:dyDescent="0.25">
      <c r="P935" s="1">
        <v>59</v>
      </c>
      <c r="Q935" s="1">
        <v>200000</v>
      </c>
      <c r="R935" s="8">
        <v>1000000</v>
      </c>
      <c r="S935" s="8" t="str">
        <f t="shared" si="29"/>
        <v>592000001000000</v>
      </c>
      <c r="T935" s="8" t="s">
        <v>38</v>
      </c>
      <c r="U935" s="1">
        <f t="shared" si="28"/>
        <v>13456.4506959382</v>
      </c>
    </row>
    <row r="936" spans="16:21" x14ac:dyDescent="0.25">
      <c r="P936" s="1">
        <v>60</v>
      </c>
      <c r="Q936" s="1">
        <v>200000</v>
      </c>
      <c r="R936" s="8">
        <v>1000000</v>
      </c>
      <c r="S936" s="8" t="str">
        <f t="shared" si="29"/>
        <v>602000001000000</v>
      </c>
      <c r="T936" s="8" t="s">
        <v>38</v>
      </c>
      <c r="U936" s="1">
        <f t="shared" si="28"/>
        <v>13456.4506959382</v>
      </c>
    </row>
    <row r="937" spans="16:21" x14ac:dyDescent="0.25">
      <c r="P937" s="1">
        <v>61</v>
      </c>
      <c r="Q937" s="1">
        <v>200000</v>
      </c>
      <c r="R937" s="8">
        <v>1000000</v>
      </c>
      <c r="S937" s="8" t="str">
        <f t="shared" si="29"/>
        <v>612000001000000</v>
      </c>
      <c r="T937" s="8" t="s">
        <v>39</v>
      </c>
      <c r="U937" s="1">
        <f t="shared" si="28"/>
        <v>16929.741928135656</v>
      </c>
    </row>
    <row r="938" spans="16:21" x14ac:dyDescent="0.25">
      <c r="P938" s="1">
        <v>62</v>
      </c>
      <c r="Q938" s="1">
        <v>200000</v>
      </c>
      <c r="R938" s="8">
        <v>1000000</v>
      </c>
      <c r="S938" s="8" t="str">
        <f t="shared" si="29"/>
        <v>622000001000000</v>
      </c>
      <c r="T938" s="8" t="s">
        <v>39</v>
      </c>
      <c r="U938" s="1">
        <f t="shared" si="28"/>
        <v>16929.741928135656</v>
      </c>
    </row>
    <row r="939" spans="16:21" x14ac:dyDescent="0.25">
      <c r="P939" s="1">
        <v>63</v>
      </c>
      <c r="Q939" s="1">
        <v>200000</v>
      </c>
      <c r="R939" s="8">
        <v>1000000</v>
      </c>
      <c r="S939" s="8" t="str">
        <f t="shared" si="29"/>
        <v>632000001000000</v>
      </c>
      <c r="T939" s="8" t="s">
        <v>39</v>
      </c>
      <c r="U939" s="1">
        <f t="shared" si="28"/>
        <v>16929.741928135656</v>
      </c>
    </row>
    <row r="940" spans="16:21" x14ac:dyDescent="0.25">
      <c r="P940" s="1">
        <v>64</v>
      </c>
      <c r="Q940" s="1">
        <v>200000</v>
      </c>
      <c r="R940" s="8">
        <v>1000000</v>
      </c>
      <c r="S940" s="8" t="str">
        <f t="shared" si="29"/>
        <v>642000001000000</v>
      </c>
      <c r="T940" s="8" t="s">
        <v>39</v>
      </c>
      <c r="U940" s="1">
        <f t="shared" si="28"/>
        <v>16929.741928135656</v>
      </c>
    </row>
    <row r="941" spans="16:21" x14ac:dyDescent="0.25">
      <c r="P941" s="1">
        <v>65</v>
      </c>
      <c r="Q941" s="1">
        <v>200000</v>
      </c>
      <c r="R941" s="8">
        <v>1000000</v>
      </c>
      <c r="S941" s="8" t="str">
        <f t="shared" si="29"/>
        <v>652000001000000</v>
      </c>
      <c r="T941" s="8" t="s">
        <v>39</v>
      </c>
      <c r="U941" s="1">
        <f t="shared" si="28"/>
        <v>16929.741928135656</v>
      </c>
    </row>
    <row r="942" spans="16:21" x14ac:dyDescent="0.25">
      <c r="P942" s="1">
        <v>66</v>
      </c>
      <c r="Q942" s="1">
        <v>200000</v>
      </c>
      <c r="R942" s="8">
        <v>1000000</v>
      </c>
      <c r="S942" s="8" t="str">
        <f t="shared" si="29"/>
        <v>662000001000000</v>
      </c>
      <c r="T942" s="8" t="s">
        <v>40</v>
      </c>
      <c r="U942" s="1">
        <f t="shared" ref="U942:U1001" si="30">VLOOKUP(T942,$A$4:$N$14,9,FALSE)</f>
        <v>21099.756354071873</v>
      </c>
    </row>
    <row r="943" spans="16:21" x14ac:dyDescent="0.25">
      <c r="P943" s="1">
        <v>67</v>
      </c>
      <c r="Q943" s="1">
        <v>200000</v>
      </c>
      <c r="R943" s="8">
        <v>1000000</v>
      </c>
      <c r="S943" s="8" t="str">
        <f t="shared" si="29"/>
        <v>672000001000000</v>
      </c>
      <c r="T943" s="8" t="s">
        <v>40</v>
      </c>
      <c r="U943" s="1">
        <f t="shared" si="30"/>
        <v>21099.756354071873</v>
      </c>
    </row>
    <row r="944" spans="16:21" x14ac:dyDescent="0.25">
      <c r="P944" s="1">
        <v>68</v>
      </c>
      <c r="Q944" s="1">
        <v>200000</v>
      </c>
      <c r="R944" s="8">
        <v>1000000</v>
      </c>
      <c r="S944" s="8" t="str">
        <f t="shared" si="29"/>
        <v>682000001000000</v>
      </c>
      <c r="T944" s="8" t="s">
        <v>40</v>
      </c>
      <c r="U944" s="1">
        <f t="shared" si="30"/>
        <v>21099.756354071873</v>
      </c>
    </row>
    <row r="945" spans="16:21" x14ac:dyDescent="0.25">
      <c r="P945" s="1">
        <v>69</v>
      </c>
      <c r="Q945" s="1">
        <v>200000</v>
      </c>
      <c r="R945" s="8">
        <v>1000000</v>
      </c>
      <c r="S945" s="8" t="str">
        <f t="shared" si="29"/>
        <v>692000001000000</v>
      </c>
      <c r="T945" s="8" t="s">
        <v>40</v>
      </c>
      <c r="U945" s="1">
        <f t="shared" si="30"/>
        <v>21099.756354071873</v>
      </c>
    </row>
    <row r="946" spans="16:21" x14ac:dyDescent="0.25">
      <c r="P946" s="1">
        <v>70</v>
      </c>
      <c r="Q946" s="1">
        <v>200000</v>
      </c>
      <c r="R946" s="8">
        <v>1000000</v>
      </c>
      <c r="S946" s="8" t="str">
        <f t="shared" si="29"/>
        <v>702000001000000</v>
      </c>
      <c r="T946" s="8" t="s">
        <v>40</v>
      </c>
      <c r="U946" s="1">
        <f t="shared" si="30"/>
        <v>21099.756354071873</v>
      </c>
    </row>
    <row r="947" spans="16:21" x14ac:dyDescent="0.25">
      <c r="P947" s="1">
        <v>71</v>
      </c>
      <c r="Q947" s="1">
        <v>200000</v>
      </c>
      <c r="R947" s="8">
        <v>1000000</v>
      </c>
      <c r="S947" s="8" t="str">
        <f t="shared" si="29"/>
        <v>712000001000000</v>
      </c>
      <c r="T947" s="8" t="s">
        <v>41</v>
      </c>
      <c r="U947" s="1">
        <f t="shared" si="30"/>
        <v>28411.979019606519</v>
      </c>
    </row>
    <row r="948" spans="16:21" x14ac:dyDescent="0.25">
      <c r="P948" s="1">
        <v>72</v>
      </c>
      <c r="Q948" s="1">
        <v>200000</v>
      </c>
      <c r="R948" s="8">
        <v>1000000</v>
      </c>
      <c r="S948" s="8" t="str">
        <f t="shared" si="29"/>
        <v>722000001000000</v>
      </c>
      <c r="T948" s="8" t="s">
        <v>41</v>
      </c>
      <c r="U948" s="1">
        <f t="shared" si="30"/>
        <v>28411.979019606519</v>
      </c>
    </row>
    <row r="949" spans="16:21" x14ac:dyDescent="0.25">
      <c r="P949" s="1">
        <v>73</v>
      </c>
      <c r="Q949" s="1">
        <v>200000</v>
      </c>
      <c r="R949" s="8">
        <v>1000000</v>
      </c>
      <c r="S949" s="8" t="str">
        <f t="shared" si="29"/>
        <v>732000001000000</v>
      </c>
      <c r="T949" s="8" t="s">
        <v>41</v>
      </c>
      <c r="U949" s="1">
        <f t="shared" si="30"/>
        <v>28411.979019606519</v>
      </c>
    </row>
    <row r="950" spans="16:21" x14ac:dyDescent="0.25">
      <c r="P950" s="1">
        <v>74</v>
      </c>
      <c r="Q950" s="1">
        <v>200000</v>
      </c>
      <c r="R950" s="8">
        <v>1000000</v>
      </c>
      <c r="S950" s="8" t="str">
        <f t="shared" si="29"/>
        <v>742000001000000</v>
      </c>
      <c r="T950" s="8" t="s">
        <v>41</v>
      </c>
      <c r="U950" s="1">
        <f t="shared" si="30"/>
        <v>28411.979019606519</v>
      </c>
    </row>
    <row r="951" spans="16:21" x14ac:dyDescent="0.25">
      <c r="P951" s="1">
        <v>75</v>
      </c>
      <c r="Q951" s="1">
        <v>200000</v>
      </c>
      <c r="R951" s="8">
        <v>1000000</v>
      </c>
      <c r="S951" s="8" t="str">
        <f t="shared" si="29"/>
        <v>752000001000000</v>
      </c>
      <c r="T951" s="8" t="s">
        <v>41</v>
      </c>
      <c r="U951" s="1">
        <f t="shared" si="30"/>
        <v>28411.979019606519</v>
      </c>
    </row>
    <row r="952" spans="16:21" x14ac:dyDescent="0.25">
      <c r="P952" s="1">
        <v>76</v>
      </c>
      <c r="Q952" s="1">
        <v>200000</v>
      </c>
      <c r="R952" s="8">
        <v>1000000</v>
      </c>
      <c r="S952" s="8" t="str">
        <f t="shared" si="29"/>
        <v>762000001000000</v>
      </c>
      <c r="T952" s="8" t="s">
        <v>42</v>
      </c>
      <c r="U952" s="1">
        <f t="shared" si="30"/>
        <v>35971.677115499508</v>
      </c>
    </row>
    <row r="953" spans="16:21" x14ac:dyDescent="0.25">
      <c r="P953" s="1">
        <v>77</v>
      </c>
      <c r="Q953" s="1">
        <v>200000</v>
      </c>
      <c r="R953" s="8">
        <v>1000000</v>
      </c>
      <c r="S953" s="8" t="str">
        <f t="shared" si="29"/>
        <v>772000001000000</v>
      </c>
      <c r="T953" s="8" t="s">
        <v>42</v>
      </c>
      <c r="U953" s="1">
        <f t="shared" si="30"/>
        <v>35971.677115499508</v>
      </c>
    </row>
    <row r="954" spans="16:21" x14ac:dyDescent="0.25">
      <c r="P954" s="1">
        <v>78</v>
      </c>
      <c r="Q954" s="1">
        <v>200000</v>
      </c>
      <c r="R954" s="8">
        <v>1000000</v>
      </c>
      <c r="S954" s="8" t="str">
        <f t="shared" si="29"/>
        <v>782000001000000</v>
      </c>
      <c r="T954" s="8" t="s">
        <v>42</v>
      </c>
      <c r="U954" s="1">
        <f t="shared" si="30"/>
        <v>35971.677115499508</v>
      </c>
    </row>
    <row r="955" spans="16:21" x14ac:dyDescent="0.25">
      <c r="P955" s="1">
        <v>79</v>
      </c>
      <c r="Q955" s="1">
        <v>200000</v>
      </c>
      <c r="R955" s="8">
        <v>1000000</v>
      </c>
      <c r="S955" s="8" t="str">
        <f t="shared" si="29"/>
        <v>792000001000000</v>
      </c>
      <c r="T955" s="8" t="s">
        <v>42</v>
      </c>
      <c r="U955" s="1">
        <f t="shared" si="30"/>
        <v>35971.677115499508</v>
      </c>
    </row>
    <row r="956" spans="16:21" x14ac:dyDescent="0.25">
      <c r="P956" s="1">
        <v>80</v>
      </c>
      <c r="Q956" s="1">
        <v>200000</v>
      </c>
      <c r="R956" s="8">
        <v>1000000</v>
      </c>
      <c r="S956" s="8" t="str">
        <f t="shared" si="29"/>
        <v>802000001000000</v>
      </c>
      <c r="T956" s="8" t="s">
        <v>42</v>
      </c>
      <c r="U956" s="1">
        <f t="shared" si="30"/>
        <v>35971.677115499508</v>
      </c>
    </row>
    <row r="957" spans="16:21" x14ac:dyDescent="0.25">
      <c r="P957" s="1">
        <v>81</v>
      </c>
      <c r="Q957" s="1">
        <v>200000</v>
      </c>
      <c r="R957" s="8">
        <v>1000000</v>
      </c>
      <c r="S957" s="8" t="str">
        <f t="shared" si="29"/>
        <v>812000001000000</v>
      </c>
      <c r="T957" s="8" t="s">
        <v>43</v>
      </c>
      <c r="U957" s="1">
        <f t="shared" si="30"/>
        <v>46326.000494333581</v>
      </c>
    </row>
    <row r="958" spans="16:21" x14ac:dyDescent="0.25">
      <c r="P958" s="1">
        <v>82</v>
      </c>
      <c r="Q958" s="1">
        <v>200000</v>
      </c>
      <c r="R958" s="8">
        <v>1000000</v>
      </c>
      <c r="S958" s="8" t="str">
        <f t="shared" si="29"/>
        <v>822000001000000</v>
      </c>
      <c r="T958" s="8" t="s">
        <v>43</v>
      </c>
      <c r="U958" s="1">
        <f t="shared" si="30"/>
        <v>46326.000494333581</v>
      </c>
    </row>
    <row r="959" spans="16:21" x14ac:dyDescent="0.25">
      <c r="P959" s="1">
        <v>83</v>
      </c>
      <c r="Q959" s="1">
        <v>200000</v>
      </c>
      <c r="R959" s="8">
        <v>1000000</v>
      </c>
      <c r="S959" s="8" t="str">
        <f t="shared" si="29"/>
        <v>832000001000000</v>
      </c>
      <c r="T959" s="8" t="s">
        <v>43</v>
      </c>
      <c r="U959" s="1">
        <f t="shared" si="30"/>
        <v>46326.000494333581</v>
      </c>
    </row>
    <row r="960" spans="16:21" x14ac:dyDescent="0.25">
      <c r="P960" s="1">
        <v>84</v>
      </c>
      <c r="Q960" s="1">
        <v>200000</v>
      </c>
      <c r="R960" s="8">
        <v>1000000</v>
      </c>
      <c r="S960" s="8" t="str">
        <f t="shared" si="29"/>
        <v>842000001000000</v>
      </c>
      <c r="T960" s="8" t="s">
        <v>43</v>
      </c>
      <c r="U960" s="1">
        <f t="shared" si="30"/>
        <v>46326.000494333581</v>
      </c>
    </row>
    <row r="961" spans="16:21" x14ac:dyDescent="0.25">
      <c r="P961" s="1">
        <v>85</v>
      </c>
      <c r="Q961" s="1">
        <v>200000</v>
      </c>
      <c r="R961" s="8">
        <v>1000000</v>
      </c>
      <c r="S961" s="8" t="str">
        <f t="shared" si="29"/>
        <v>852000001000000</v>
      </c>
      <c r="T961" s="8" t="s">
        <v>43</v>
      </c>
      <c r="U961" s="1">
        <f t="shared" si="30"/>
        <v>46326.000494333581</v>
      </c>
    </row>
    <row r="962" spans="16:21" x14ac:dyDescent="0.25">
      <c r="P962" s="1">
        <v>86</v>
      </c>
      <c r="Q962" s="1">
        <v>200000</v>
      </c>
      <c r="R962" s="8">
        <v>1000000</v>
      </c>
      <c r="S962" s="8" t="str">
        <f t="shared" si="29"/>
        <v>862000001000000</v>
      </c>
      <c r="T962" s="8" t="s">
        <v>43</v>
      </c>
      <c r="U962" s="1">
        <f t="shared" si="30"/>
        <v>46326.000494333581</v>
      </c>
    </row>
    <row r="963" spans="16:21" x14ac:dyDescent="0.25">
      <c r="P963" s="1">
        <v>87</v>
      </c>
      <c r="Q963" s="1">
        <v>200000</v>
      </c>
      <c r="R963" s="8">
        <v>1000000</v>
      </c>
      <c r="S963" s="8" t="str">
        <f t="shared" ref="S963:S1026" si="31">P963&amp;Q963&amp;R963</f>
        <v>872000001000000</v>
      </c>
      <c r="T963" s="8" t="s">
        <v>43</v>
      </c>
      <c r="U963" s="1">
        <f t="shared" si="30"/>
        <v>46326.000494333581</v>
      </c>
    </row>
    <row r="964" spans="16:21" x14ac:dyDescent="0.25">
      <c r="P964" s="1">
        <v>88</v>
      </c>
      <c r="Q964" s="1">
        <v>200000</v>
      </c>
      <c r="R964" s="8">
        <v>1000000</v>
      </c>
      <c r="S964" s="8" t="str">
        <f t="shared" si="31"/>
        <v>882000001000000</v>
      </c>
      <c r="T964" s="8" t="s">
        <v>43</v>
      </c>
      <c r="U964" s="1">
        <f t="shared" si="30"/>
        <v>46326.000494333581</v>
      </c>
    </row>
    <row r="965" spans="16:21" x14ac:dyDescent="0.25">
      <c r="P965" s="1">
        <v>89</v>
      </c>
      <c r="Q965" s="1">
        <v>200000</v>
      </c>
      <c r="R965" s="8">
        <v>1000000</v>
      </c>
      <c r="S965" s="8" t="str">
        <f t="shared" si="31"/>
        <v>892000001000000</v>
      </c>
      <c r="T965" s="8" t="s">
        <v>43</v>
      </c>
      <c r="U965" s="1">
        <f t="shared" si="30"/>
        <v>46326.000494333581</v>
      </c>
    </row>
    <row r="966" spans="16:21" x14ac:dyDescent="0.25">
      <c r="P966" s="1">
        <v>90</v>
      </c>
      <c r="Q966" s="1">
        <v>200000</v>
      </c>
      <c r="R966" s="8">
        <v>1000000</v>
      </c>
      <c r="S966" s="8" t="str">
        <f t="shared" si="31"/>
        <v>902000001000000</v>
      </c>
      <c r="T966" s="8" t="s">
        <v>43</v>
      </c>
      <c r="U966" s="1">
        <f t="shared" si="30"/>
        <v>46326.000494333581</v>
      </c>
    </row>
    <row r="967" spans="16:21" x14ac:dyDescent="0.25">
      <c r="P967" s="1">
        <v>91</v>
      </c>
      <c r="Q967" s="1">
        <v>200000</v>
      </c>
      <c r="R967" s="8">
        <v>1000000</v>
      </c>
      <c r="S967" s="8" t="str">
        <f t="shared" si="31"/>
        <v>912000001000000</v>
      </c>
      <c r="T967" s="8" t="s">
        <v>43</v>
      </c>
      <c r="U967" s="1">
        <f t="shared" si="30"/>
        <v>46326.000494333581</v>
      </c>
    </row>
    <row r="968" spans="16:21" x14ac:dyDescent="0.25">
      <c r="P968" s="1">
        <v>92</v>
      </c>
      <c r="Q968" s="1">
        <v>200000</v>
      </c>
      <c r="R968" s="8">
        <v>1000000</v>
      </c>
      <c r="S968" s="8" t="str">
        <f t="shared" si="31"/>
        <v>922000001000000</v>
      </c>
      <c r="T968" s="8" t="s">
        <v>43</v>
      </c>
      <c r="U968" s="1">
        <f t="shared" si="30"/>
        <v>46326.000494333581</v>
      </c>
    </row>
    <row r="969" spans="16:21" x14ac:dyDescent="0.25">
      <c r="P969" s="1">
        <v>93</v>
      </c>
      <c r="Q969" s="1">
        <v>200000</v>
      </c>
      <c r="R969" s="8">
        <v>1000000</v>
      </c>
      <c r="S969" s="8" t="str">
        <f t="shared" si="31"/>
        <v>932000001000000</v>
      </c>
      <c r="T969" s="8" t="s">
        <v>43</v>
      </c>
      <c r="U969" s="1">
        <f t="shared" si="30"/>
        <v>46326.000494333581</v>
      </c>
    </row>
    <row r="970" spans="16:21" x14ac:dyDescent="0.25">
      <c r="P970" s="1">
        <v>94</v>
      </c>
      <c r="Q970" s="1">
        <v>200000</v>
      </c>
      <c r="R970" s="8">
        <v>1000000</v>
      </c>
      <c r="S970" s="8" t="str">
        <f t="shared" si="31"/>
        <v>942000001000000</v>
      </c>
      <c r="T970" s="8" t="s">
        <v>43</v>
      </c>
      <c r="U970" s="1">
        <f t="shared" si="30"/>
        <v>46326.000494333581</v>
      </c>
    </row>
    <row r="971" spans="16:21" x14ac:dyDescent="0.25">
      <c r="P971" s="1">
        <v>95</v>
      </c>
      <c r="Q971" s="1">
        <v>200000</v>
      </c>
      <c r="R971" s="8">
        <v>1000000</v>
      </c>
      <c r="S971" s="8" t="str">
        <f t="shared" si="31"/>
        <v>952000001000000</v>
      </c>
      <c r="T971" s="8" t="s">
        <v>43</v>
      </c>
      <c r="U971" s="1">
        <f t="shared" si="30"/>
        <v>46326.000494333581</v>
      </c>
    </row>
    <row r="972" spans="16:21" x14ac:dyDescent="0.25">
      <c r="P972" s="1">
        <v>96</v>
      </c>
      <c r="Q972" s="1">
        <v>200000</v>
      </c>
      <c r="R972" s="8">
        <v>1000000</v>
      </c>
      <c r="S972" s="8" t="str">
        <f t="shared" si="31"/>
        <v>962000001000000</v>
      </c>
      <c r="T972" s="8" t="s">
        <v>43</v>
      </c>
      <c r="U972" s="1">
        <f t="shared" si="30"/>
        <v>46326.000494333581</v>
      </c>
    </row>
    <row r="973" spans="16:21" x14ac:dyDescent="0.25">
      <c r="P973" s="1">
        <v>97</v>
      </c>
      <c r="Q973" s="1">
        <v>200000</v>
      </c>
      <c r="R973" s="8">
        <v>1000000</v>
      </c>
      <c r="S973" s="8" t="str">
        <f t="shared" si="31"/>
        <v>972000001000000</v>
      </c>
      <c r="T973" s="8" t="s">
        <v>43</v>
      </c>
      <c r="U973" s="1">
        <f t="shared" si="30"/>
        <v>46326.000494333581</v>
      </c>
    </row>
    <row r="974" spans="16:21" x14ac:dyDescent="0.25">
      <c r="P974" s="1">
        <v>98</v>
      </c>
      <c r="Q974" s="1">
        <v>200000</v>
      </c>
      <c r="R974" s="8">
        <v>1000000</v>
      </c>
      <c r="S974" s="8" t="str">
        <f t="shared" si="31"/>
        <v>982000001000000</v>
      </c>
      <c r="T974" s="8" t="s">
        <v>43</v>
      </c>
      <c r="U974" s="1">
        <f t="shared" si="30"/>
        <v>46326.000494333581</v>
      </c>
    </row>
    <row r="975" spans="16:21" x14ac:dyDescent="0.25">
      <c r="P975" s="1">
        <v>99</v>
      </c>
      <c r="Q975" s="1">
        <v>200000</v>
      </c>
      <c r="R975" s="8">
        <v>1000000</v>
      </c>
      <c r="S975" s="8" t="str">
        <f t="shared" si="31"/>
        <v>992000001000000</v>
      </c>
      <c r="T975" s="8" t="s">
        <v>43</v>
      </c>
      <c r="U975" s="1">
        <f t="shared" si="30"/>
        <v>46326.000494333581</v>
      </c>
    </row>
    <row r="976" spans="16:21" x14ac:dyDescent="0.25">
      <c r="P976" s="1">
        <v>100</v>
      </c>
      <c r="Q976" s="1">
        <v>200000</v>
      </c>
      <c r="R976" s="8">
        <v>1000000</v>
      </c>
      <c r="S976" s="8" t="str">
        <f t="shared" si="31"/>
        <v>1002000001000000</v>
      </c>
      <c r="T976" s="8" t="s">
        <v>43</v>
      </c>
      <c r="U976" s="1">
        <f t="shared" si="30"/>
        <v>46326.000494333581</v>
      </c>
    </row>
    <row r="977" spans="16:21" x14ac:dyDescent="0.25">
      <c r="P977" s="1">
        <v>101</v>
      </c>
      <c r="Q977" s="1">
        <v>200000</v>
      </c>
      <c r="R977" s="8">
        <v>1000000</v>
      </c>
      <c r="S977" s="8" t="str">
        <f t="shared" si="31"/>
        <v>1012000001000000</v>
      </c>
      <c r="T977" s="8" t="s">
        <v>43</v>
      </c>
      <c r="U977" s="1">
        <f t="shared" si="30"/>
        <v>46326.000494333581</v>
      </c>
    </row>
    <row r="978" spans="16:21" x14ac:dyDescent="0.25">
      <c r="P978" s="1">
        <v>102</v>
      </c>
      <c r="Q978" s="1">
        <v>200000</v>
      </c>
      <c r="R978" s="8">
        <v>1000000</v>
      </c>
      <c r="S978" s="8" t="str">
        <f t="shared" si="31"/>
        <v>1022000001000000</v>
      </c>
      <c r="T978" s="8" t="s">
        <v>43</v>
      </c>
      <c r="U978" s="1">
        <f t="shared" si="30"/>
        <v>46326.000494333581</v>
      </c>
    </row>
    <row r="979" spans="16:21" x14ac:dyDescent="0.25">
      <c r="P979" s="1">
        <v>103</v>
      </c>
      <c r="Q979" s="1">
        <v>200000</v>
      </c>
      <c r="R979" s="8">
        <v>1000000</v>
      </c>
      <c r="S979" s="8" t="str">
        <f t="shared" si="31"/>
        <v>1032000001000000</v>
      </c>
      <c r="T979" s="8" t="s">
        <v>43</v>
      </c>
      <c r="U979" s="1">
        <f t="shared" si="30"/>
        <v>46326.000494333581</v>
      </c>
    </row>
    <row r="980" spans="16:21" x14ac:dyDescent="0.25">
      <c r="P980" s="1">
        <v>104</v>
      </c>
      <c r="Q980" s="1">
        <v>200000</v>
      </c>
      <c r="R980" s="8">
        <v>1000000</v>
      </c>
      <c r="S980" s="8" t="str">
        <f t="shared" si="31"/>
        <v>1042000001000000</v>
      </c>
      <c r="T980" s="8" t="s">
        <v>43</v>
      </c>
      <c r="U980" s="1">
        <f t="shared" si="30"/>
        <v>46326.000494333581</v>
      </c>
    </row>
    <row r="981" spans="16:21" x14ac:dyDescent="0.25">
      <c r="P981" s="1">
        <v>105</v>
      </c>
      <c r="Q981" s="1">
        <v>200000</v>
      </c>
      <c r="R981" s="8">
        <v>1000000</v>
      </c>
      <c r="S981" s="8" t="str">
        <f t="shared" si="31"/>
        <v>1052000001000000</v>
      </c>
      <c r="T981" s="8" t="s">
        <v>43</v>
      </c>
      <c r="U981" s="1">
        <f t="shared" si="30"/>
        <v>46326.000494333581</v>
      </c>
    </row>
    <row r="982" spans="16:21" x14ac:dyDescent="0.25">
      <c r="P982" s="1">
        <v>106</v>
      </c>
      <c r="Q982" s="1">
        <v>200000</v>
      </c>
      <c r="R982" s="8">
        <v>1000000</v>
      </c>
      <c r="S982" s="8" t="str">
        <f t="shared" si="31"/>
        <v>1062000001000000</v>
      </c>
      <c r="T982" s="8" t="s">
        <v>43</v>
      </c>
      <c r="U982" s="1">
        <f t="shared" si="30"/>
        <v>46326.000494333581</v>
      </c>
    </row>
    <row r="983" spans="16:21" x14ac:dyDescent="0.25">
      <c r="P983" s="1">
        <v>107</v>
      </c>
      <c r="Q983" s="1">
        <v>200000</v>
      </c>
      <c r="R983" s="8">
        <v>1000000</v>
      </c>
      <c r="S983" s="8" t="str">
        <f t="shared" si="31"/>
        <v>1072000001000000</v>
      </c>
      <c r="T983" s="8" t="s">
        <v>43</v>
      </c>
      <c r="U983" s="1">
        <f t="shared" si="30"/>
        <v>46326.000494333581</v>
      </c>
    </row>
    <row r="984" spans="16:21" x14ac:dyDescent="0.25">
      <c r="P984" s="1">
        <v>108</v>
      </c>
      <c r="Q984" s="1">
        <v>200000</v>
      </c>
      <c r="R984" s="8">
        <v>1000000</v>
      </c>
      <c r="S984" s="8" t="str">
        <f t="shared" si="31"/>
        <v>1082000001000000</v>
      </c>
      <c r="T984" s="8" t="s">
        <v>43</v>
      </c>
      <c r="U984" s="1">
        <f t="shared" si="30"/>
        <v>46326.000494333581</v>
      </c>
    </row>
    <row r="985" spans="16:21" x14ac:dyDescent="0.25">
      <c r="P985" s="1">
        <v>109</v>
      </c>
      <c r="Q985" s="1">
        <v>200000</v>
      </c>
      <c r="R985" s="8">
        <v>1000000</v>
      </c>
      <c r="S985" s="8" t="str">
        <f t="shared" si="31"/>
        <v>1092000001000000</v>
      </c>
      <c r="T985" s="8" t="s">
        <v>43</v>
      </c>
      <c r="U985" s="1">
        <f t="shared" si="30"/>
        <v>46326.000494333581</v>
      </c>
    </row>
    <row r="986" spans="16:21" x14ac:dyDescent="0.25">
      <c r="P986" s="1">
        <v>110</v>
      </c>
      <c r="Q986" s="1">
        <v>200000</v>
      </c>
      <c r="R986" s="8">
        <v>1000000</v>
      </c>
      <c r="S986" s="8" t="str">
        <f t="shared" si="31"/>
        <v>1102000001000000</v>
      </c>
      <c r="T986" s="8" t="s">
        <v>43</v>
      </c>
      <c r="U986" s="1">
        <f t="shared" si="30"/>
        <v>46326.000494333581</v>
      </c>
    </row>
    <row r="987" spans="16:21" x14ac:dyDescent="0.25">
      <c r="P987" s="1">
        <v>111</v>
      </c>
      <c r="Q987" s="1">
        <v>200000</v>
      </c>
      <c r="R987" s="8">
        <v>1000000</v>
      </c>
      <c r="S987" s="8" t="str">
        <f t="shared" si="31"/>
        <v>1112000001000000</v>
      </c>
      <c r="T987" s="8" t="s">
        <v>43</v>
      </c>
      <c r="U987" s="1">
        <f t="shared" si="30"/>
        <v>46326.000494333581</v>
      </c>
    </row>
    <row r="988" spans="16:21" x14ac:dyDescent="0.25">
      <c r="P988" s="1">
        <v>112</v>
      </c>
      <c r="Q988" s="1">
        <v>200000</v>
      </c>
      <c r="R988" s="8">
        <v>1000000</v>
      </c>
      <c r="S988" s="8" t="str">
        <f t="shared" si="31"/>
        <v>1122000001000000</v>
      </c>
      <c r="T988" s="8" t="s">
        <v>43</v>
      </c>
      <c r="U988" s="1">
        <f t="shared" si="30"/>
        <v>46326.000494333581</v>
      </c>
    </row>
    <row r="989" spans="16:21" x14ac:dyDescent="0.25">
      <c r="P989" s="1">
        <v>113</v>
      </c>
      <c r="Q989" s="1">
        <v>200000</v>
      </c>
      <c r="R989" s="8">
        <v>1000000</v>
      </c>
      <c r="S989" s="8" t="str">
        <f t="shared" si="31"/>
        <v>1132000001000000</v>
      </c>
      <c r="T989" s="8" t="s">
        <v>43</v>
      </c>
      <c r="U989" s="1">
        <f t="shared" si="30"/>
        <v>46326.000494333581</v>
      </c>
    </row>
    <row r="990" spans="16:21" x14ac:dyDescent="0.25">
      <c r="P990" s="1">
        <v>114</v>
      </c>
      <c r="Q990" s="1">
        <v>200000</v>
      </c>
      <c r="R990" s="8">
        <v>1000000</v>
      </c>
      <c r="S990" s="8" t="str">
        <f t="shared" si="31"/>
        <v>1142000001000000</v>
      </c>
      <c r="T990" s="8" t="s">
        <v>43</v>
      </c>
      <c r="U990" s="1">
        <f t="shared" si="30"/>
        <v>46326.000494333581</v>
      </c>
    </row>
    <row r="991" spans="16:21" x14ac:dyDescent="0.25">
      <c r="P991" s="1">
        <v>115</v>
      </c>
      <c r="Q991" s="1">
        <v>200000</v>
      </c>
      <c r="R991" s="8">
        <v>1000000</v>
      </c>
      <c r="S991" s="8" t="str">
        <f t="shared" si="31"/>
        <v>1152000001000000</v>
      </c>
      <c r="T991" s="8" t="s">
        <v>43</v>
      </c>
      <c r="U991" s="1">
        <f t="shared" si="30"/>
        <v>46326.000494333581</v>
      </c>
    </row>
    <row r="992" spans="16:21" x14ac:dyDescent="0.25">
      <c r="P992" s="1">
        <v>116</v>
      </c>
      <c r="Q992" s="1">
        <v>200000</v>
      </c>
      <c r="R992" s="8">
        <v>1000000</v>
      </c>
      <c r="S992" s="8" t="str">
        <f t="shared" si="31"/>
        <v>1162000001000000</v>
      </c>
      <c r="T992" s="8" t="s">
        <v>43</v>
      </c>
      <c r="U992" s="1">
        <f t="shared" si="30"/>
        <v>46326.000494333581</v>
      </c>
    </row>
    <row r="993" spans="16:21" x14ac:dyDescent="0.25">
      <c r="P993" s="1">
        <v>117</v>
      </c>
      <c r="Q993" s="1">
        <v>200000</v>
      </c>
      <c r="R993" s="8">
        <v>1000000</v>
      </c>
      <c r="S993" s="8" t="str">
        <f t="shared" si="31"/>
        <v>1172000001000000</v>
      </c>
      <c r="T993" s="8" t="s">
        <v>43</v>
      </c>
      <c r="U993" s="1">
        <f t="shared" si="30"/>
        <v>46326.000494333581</v>
      </c>
    </row>
    <row r="994" spans="16:21" x14ac:dyDescent="0.25">
      <c r="P994" s="1">
        <v>118</v>
      </c>
      <c r="Q994" s="1">
        <v>200000</v>
      </c>
      <c r="R994" s="8">
        <v>1000000</v>
      </c>
      <c r="S994" s="8" t="str">
        <f t="shared" si="31"/>
        <v>1182000001000000</v>
      </c>
      <c r="T994" s="8" t="s">
        <v>43</v>
      </c>
      <c r="U994" s="1">
        <f t="shared" si="30"/>
        <v>46326.000494333581</v>
      </c>
    </row>
    <row r="995" spans="16:21" x14ac:dyDescent="0.25">
      <c r="P995" s="1">
        <v>119</v>
      </c>
      <c r="Q995" s="1">
        <v>200000</v>
      </c>
      <c r="R995" s="8">
        <v>1000000</v>
      </c>
      <c r="S995" s="8" t="str">
        <f t="shared" si="31"/>
        <v>1192000001000000</v>
      </c>
      <c r="T995" s="8" t="s">
        <v>43</v>
      </c>
      <c r="U995" s="1">
        <f t="shared" si="30"/>
        <v>46326.000494333581</v>
      </c>
    </row>
    <row r="996" spans="16:21" x14ac:dyDescent="0.25">
      <c r="P996" s="1">
        <v>120</v>
      </c>
      <c r="Q996" s="1">
        <v>200000</v>
      </c>
      <c r="R996" s="8">
        <v>1000000</v>
      </c>
      <c r="S996" s="8" t="str">
        <f t="shared" si="31"/>
        <v>1202000001000000</v>
      </c>
      <c r="T996" s="8" t="s">
        <v>43</v>
      </c>
      <c r="U996" s="1">
        <f t="shared" si="30"/>
        <v>46326.000494333581</v>
      </c>
    </row>
    <row r="997" spans="16:21" x14ac:dyDescent="0.25">
      <c r="P997" s="1">
        <v>121</v>
      </c>
      <c r="Q997" s="1">
        <v>200000</v>
      </c>
      <c r="R997" s="8">
        <v>1000000</v>
      </c>
      <c r="S997" s="8" t="str">
        <f t="shared" si="31"/>
        <v>1212000001000000</v>
      </c>
      <c r="T997" s="8" t="s">
        <v>43</v>
      </c>
      <c r="U997" s="1">
        <f t="shared" si="30"/>
        <v>46326.000494333581</v>
      </c>
    </row>
    <row r="998" spans="16:21" x14ac:dyDescent="0.25">
      <c r="P998" s="1">
        <v>122</v>
      </c>
      <c r="Q998" s="1">
        <v>200000</v>
      </c>
      <c r="R998" s="8">
        <v>1000000</v>
      </c>
      <c r="S998" s="8" t="str">
        <f t="shared" si="31"/>
        <v>1222000001000000</v>
      </c>
      <c r="T998" s="8" t="s">
        <v>43</v>
      </c>
      <c r="U998" s="1">
        <f t="shared" si="30"/>
        <v>46326.000494333581</v>
      </c>
    </row>
    <row r="999" spans="16:21" x14ac:dyDescent="0.25">
      <c r="P999" s="1">
        <v>123</v>
      </c>
      <c r="Q999" s="1">
        <v>200000</v>
      </c>
      <c r="R999" s="8">
        <v>1000000</v>
      </c>
      <c r="S999" s="8" t="str">
        <f t="shared" si="31"/>
        <v>1232000001000000</v>
      </c>
      <c r="T999" s="8" t="s">
        <v>43</v>
      </c>
      <c r="U999" s="1">
        <f t="shared" si="30"/>
        <v>46326.000494333581</v>
      </c>
    </row>
    <row r="1000" spans="16:21" x14ac:dyDescent="0.25">
      <c r="P1000" s="1">
        <v>124</v>
      </c>
      <c r="Q1000" s="1">
        <v>200000</v>
      </c>
      <c r="R1000" s="8">
        <v>1000000</v>
      </c>
      <c r="S1000" s="8" t="str">
        <f t="shared" si="31"/>
        <v>1242000001000000</v>
      </c>
      <c r="T1000" s="8" t="s">
        <v>43</v>
      </c>
      <c r="U1000" s="1">
        <f t="shared" si="30"/>
        <v>46326.000494333581</v>
      </c>
    </row>
    <row r="1001" spans="16:21" x14ac:dyDescent="0.25">
      <c r="P1001" s="1">
        <v>125</v>
      </c>
      <c r="Q1001" s="1">
        <v>200000</v>
      </c>
      <c r="R1001" s="8">
        <v>1000000</v>
      </c>
      <c r="S1001" s="8" t="str">
        <f t="shared" si="31"/>
        <v>1252000001000000</v>
      </c>
      <c r="T1001" s="8" t="s">
        <v>43</v>
      </c>
      <c r="U1001" s="1">
        <f t="shared" si="30"/>
        <v>46326.000494333581</v>
      </c>
    </row>
    <row r="1002" spans="16:21" x14ac:dyDescent="0.25">
      <c r="P1002" s="1">
        <v>1</v>
      </c>
      <c r="Q1002" s="1">
        <v>200000</v>
      </c>
      <c r="R1002" s="8">
        <v>1500000</v>
      </c>
      <c r="S1002" s="8" t="str">
        <f t="shared" si="31"/>
        <v>12000001500000</v>
      </c>
      <c r="T1002" s="8" t="s">
        <v>48</v>
      </c>
      <c r="U1002" s="1">
        <f>VLOOKUP(T1002,$A$4:$N$14,10,FALSE)</f>
        <v>3526.1914674999998</v>
      </c>
    </row>
    <row r="1003" spans="16:21" x14ac:dyDescent="0.25">
      <c r="P1003" s="1">
        <v>2</v>
      </c>
      <c r="Q1003" s="1">
        <v>200000</v>
      </c>
      <c r="R1003" s="8">
        <v>1500000</v>
      </c>
      <c r="S1003" s="8" t="str">
        <f t="shared" si="31"/>
        <v>22000001500000</v>
      </c>
      <c r="T1003" s="8" t="s">
        <v>48</v>
      </c>
      <c r="U1003" s="1">
        <f t="shared" ref="U1003:U1066" si="32">VLOOKUP(T1003,$A$4:$N$14,10,FALSE)</f>
        <v>3526.1914674999998</v>
      </c>
    </row>
    <row r="1004" spans="16:21" x14ac:dyDescent="0.25">
      <c r="P1004" s="1">
        <v>3</v>
      </c>
      <c r="Q1004" s="1">
        <v>200000</v>
      </c>
      <c r="R1004" s="8">
        <v>1500000</v>
      </c>
      <c r="S1004" s="8" t="str">
        <f t="shared" si="31"/>
        <v>32000001500000</v>
      </c>
      <c r="T1004" s="8" t="s">
        <v>48</v>
      </c>
      <c r="U1004" s="1">
        <f t="shared" si="32"/>
        <v>3526.1914674999998</v>
      </c>
    </row>
    <row r="1005" spans="16:21" x14ac:dyDescent="0.25">
      <c r="P1005" s="1">
        <v>4</v>
      </c>
      <c r="Q1005" s="1">
        <v>200000</v>
      </c>
      <c r="R1005" s="8">
        <v>1500000</v>
      </c>
      <c r="S1005" s="8" t="str">
        <f t="shared" si="31"/>
        <v>42000001500000</v>
      </c>
      <c r="T1005" s="8" t="s">
        <v>48</v>
      </c>
      <c r="U1005" s="1">
        <f t="shared" si="32"/>
        <v>3526.1914674999998</v>
      </c>
    </row>
    <row r="1006" spans="16:21" x14ac:dyDescent="0.25">
      <c r="P1006" s="1">
        <v>5</v>
      </c>
      <c r="Q1006" s="1">
        <v>200000</v>
      </c>
      <c r="R1006" s="8">
        <v>1500000</v>
      </c>
      <c r="S1006" s="8" t="str">
        <f t="shared" si="31"/>
        <v>52000001500000</v>
      </c>
      <c r="T1006" s="8" t="s">
        <v>48</v>
      </c>
      <c r="U1006" s="1">
        <f t="shared" si="32"/>
        <v>3526.1914674999998</v>
      </c>
    </row>
    <row r="1007" spans="16:21" x14ac:dyDescent="0.25">
      <c r="P1007" s="1">
        <v>6</v>
      </c>
      <c r="Q1007" s="1">
        <v>200000</v>
      </c>
      <c r="R1007" s="8">
        <v>1500000</v>
      </c>
      <c r="S1007" s="8" t="str">
        <f t="shared" si="31"/>
        <v>62000001500000</v>
      </c>
      <c r="T1007" s="8" t="s">
        <v>48</v>
      </c>
      <c r="U1007" s="1">
        <f t="shared" si="32"/>
        <v>3526.1914674999998</v>
      </c>
    </row>
    <row r="1008" spans="16:21" x14ac:dyDescent="0.25">
      <c r="P1008" s="1">
        <v>7</v>
      </c>
      <c r="Q1008" s="1">
        <v>200000</v>
      </c>
      <c r="R1008" s="8">
        <v>1500000</v>
      </c>
      <c r="S1008" s="8" t="str">
        <f t="shared" si="31"/>
        <v>72000001500000</v>
      </c>
      <c r="T1008" s="8" t="s">
        <v>48</v>
      </c>
      <c r="U1008" s="1">
        <f t="shared" si="32"/>
        <v>3526.1914674999998</v>
      </c>
    </row>
    <row r="1009" spans="16:21" x14ac:dyDescent="0.25">
      <c r="P1009" s="1">
        <v>8</v>
      </c>
      <c r="Q1009" s="1">
        <v>200000</v>
      </c>
      <c r="R1009" s="8">
        <v>1500000</v>
      </c>
      <c r="S1009" s="8" t="str">
        <f t="shared" si="31"/>
        <v>82000001500000</v>
      </c>
      <c r="T1009" s="8" t="s">
        <v>48</v>
      </c>
      <c r="U1009" s="1">
        <f t="shared" si="32"/>
        <v>3526.1914674999998</v>
      </c>
    </row>
    <row r="1010" spans="16:21" x14ac:dyDescent="0.25">
      <c r="P1010" s="1">
        <v>9</v>
      </c>
      <c r="Q1010" s="1">
        <v>200000</v>
      </c>
      <c r="R1010" s="8">
        <v>1500000</v>
      </c>
      <c r="S1010" s="8" t="str">
        <f t="shared" si="31"/>
        <v>92000001500000</v>
      </c>
      <c r="T1010" s="8" t="s">
        <v>48</v>
      </c>
      <c r="U1010" s="1">
        <f t="shared" si="32"/>
        <v>3526.1914674999998</v>
      </c>
    </row>
    <row r="1011" spans="16:21" x14ac:dyDescent="0.25">
      <c r="P1011" s="1">
        <v>10</v>
      </c>
      <c r="Q1011" s="1">
        <v>200000</v>
      </c>
      <c r="R1011" s="8">
        <v>1500000</v>
      </c>
      <c r="S1011" s="8" t="str">
        <f t="shared" si="31"/>
        <v>102000001500000</v>
      </c>
      <c r="T1011" s="8" t="s">
        <v>48</v>
      </c>
      <c r="U1011" s="1">
        <f t="shared" si="32"/>
        <v>3526.1914674999998</v>
      </c>
    </row>
    <row r="1012" spans="16:21" x14ac:dyDescent="0.25">
      <c r="P1012" s="1">
        <v>11</v>
      </c>
      <c r="Q1012" s="1">
        <v>200000</v>
      </c>
      <c r="R1012" s="8">
        <v>1500000</v>
      </c>
      <c r="S1012" s="8" t="str">
        <f t="shared" si="31"/>
        <v>112000001500000</v>
      </c>
      <c r="T1012" s="8" t="s">
        <v>48</v>
      </c>
      <c r="U1012" s="1">
        <f t="shared" si="32"/>
        <v>3526.1914674999998</v>
      </c>
    </row>
    <row r="1013" spans="16:21" x14ac:dyDescent="0.25">
      <c r="P1013" s="1">
        <v>12</v>
      </c>
      <c r="Q1013" s="1">
        <v>200000</v>
      </c>
      <c r="R1013" s="8">
        <v>1500000</v>
      </c>
      <c r="S1013" s="8" t="str">
        <f t="shared" si="31"/>
        <v>122000001500000</v>
      </c>
      <c r="T1013" s="8" t="s">
        <v>48</v>
      </c>
      <c r="U1013" s="1">
        <f t="shared" si="32"/>
        <v>3526.1914674999998</v>
      </c>
    </row>
    <row r="1014" spans="16:21" x14ac:dyDescent="0.25">
      <c r="P1014" s="1">
        <v>13</v>
      </c>
      <c r="Q1014" s="1">
        <v>200000</v>
      </c>
      <c r="R1014" s="8">
        <v>1500000</v>
      </c>
      <c r="S1014" s="8" t="str">
        <f t="shared" si="31"/>
        <v>132000001500000</v>
      </c>
      <c r="T1014" s="8" t="s">
        <v>48</v>
      </c>
      <c r="U1014" s="1">
        <f t="shared" si="32"/>
        <v>3526.1914674999998</v>
      </c>
    </row>
    <row r="1015" spans="16:21" x14ac:dyDescent="0.25">
      <c r="P1015" s="1">
        <v>14</v>
      </c>
      <c r="Q1015" s="1">
        <v>200000</v>
      </c>
      <c r="R1015" s="8">
        <v>1500000</v>
      </c>
      <c r="S1015" s="8" t="str">
        <f t="shared" si="31"/>
        <v>142000001500000</v>
      </c>
      <c r="T1015" s="8" t="s">
        <v>48</v>
      </c>
      <c r="U1015" s="1">
        <f t="shared" si="32"/>
        <v>3526.1914674999998</v>
      </c>
    </row>
    <row r="1016" spans="16:21" x14ac:dyDescent="0.25">
      <c r="P1016" s="1">
        <v>15</v>
      </c>
      <c r="Q1016" s="1">
        <v>200000</v>
      </c>
      <c r="R1016" s="8">
        <v>1500000</v>
      </c>
      <c r="S1016" s="8" t="str">
        <f t="shared" si="31"/>
        <v>152000001500000</v>
      </c>
      <c r="T1016" s="8" t="s">
        <v>48</v>
      </c>
      <c r="U1016" s="1">
        <f t="shared" si="32"/>
        <v>3526.1914674999998</v>
      </c>
    </row>
    <row r="1017" spans="16:21" x14ac:dyDescent="0.25">
      <c r="P1017" s="1">
        <v>16</v>
      </c>
      <c r="Q1017" s="1">
        <v>200000</v>
      </c>
      <c r="R1017" s="8">
        <v>1500000</v>
      </c>
      <c r="S1017" s="8" t="str">
        <f t="shared" si="31"/>
        <v>162000001500000</v>
      </c>
      <c r="T1017" s="8" t="s">
        <v>48</v>
      </c>
      <c r="U1017" s="1">
        <f t="shared" si="32"/>
        <v>3526.1914674999998</v>
      </c>
    </row>
    <row r="1018" spans="16:21" x14ac:dyDescent="0.25">
      <c r="P1018" s="1">
        <v>17</v>
      </c>
      <c r="Q1018" s="1">
        <v>200000</v>
      </c>
      <c r="R1018" s="8">
        <v>1500000</v>
      </c>
      <c r="S1018" s="8" t="str">
        <f t="shared" si="31"/>
        <v>172000001500000</v>
      </c>
      <c r="T1018" s="8" t="s">
        <v>48</v>
      </c>
      <c r="U1018" s="1">
        <f t="shared" si="32"/>
        <v>3526.1914674999998</v>
      </c>
    </row>
    <row r="1019" spans="16:21" x14ac:dyDescent="0.25">
      <c r="P1019" s="1">
        <v>18</v>
      </c>
      <c r="Q1019" s="1">
        <v>200000</v>
      </c>
      <c r="R1019" s="8">
        <v>1500000</v>
      </c>
      <c r="S1019" s="8" t="str">
        <f t="shared" si="31"/>
        <v>182000001500000</v>
      </c>
      <c r="T1019" s="8" t="s">
        <v>48</v>
      </c>
      <c r="U1019" s="1">
        <f t="shared" si="32"/>
        <v>3526.1914674999998</v>
      </c>
    </row>
    <row r="1020" spans="16:21" x14ac:dyDescent="0.25">
      <c r="P1020" s="1">
        <v>19</v>
      </c>
      <c r="Q1020" s="1">
        <v>200000</v>
      </c>
      <c r="R1020" s="8">
        <v>1500000</v>
      </c>
      <c r="S1020" s="8" t="str">
        <f t="shared" si="31"/>
        <v>192000001500000</v>
      </c>
      <c r="T1020" s="8" t="s">
        <v>48</v>
      </c>
      <c r="U1020" s="1">
        <f t="shared" si="32"/>
        <v>3526.1914674999998</v>
      </c>
    </row>
    <row r="1021" spans="16:21" x14ac:dyDescent="0.25">
      <c r="P1021" s="1">
        <v>20</v>
      </c>
      <c r="Q1021" s="1">
        <v>200000</v>
      </c>
      <c r="R1021" s="8">
        <v>1500000</v>
      </c>
      <c r="S1021" s="8" t="str">
        <f t="shared" si="31"/>
        <v>202000001500000</v>
      </c>
      <c r="T1021" s="8" t="s">
        <v>48</v>
      </c>
      <c r="U1021" s="1">
        <f t="shared" si="32"/>
        <v>3526.1914674999998</v>
      </c>
    </row>
    <row r="1022" spans="16:21" x14ac:dyDescent="0.25">
      <c r="P1022" s="1">
        <v>21</v>
      </c>
      <c r="Q1022" s="1">
        <v>200000</v>
      </c>
      <c r="R1022" s="8">
        <v>1500000</v>
      </c>
      <c r="S1022" s="8" t="str">
        <f t="shared" si="31"/>
        <v>212000001500000</v>
      </c>
      <c r="T1022" s="8" t="s">
        <v>48</v>
      </c>
      <c r="U1022" s="1">
        <f t="shared" si="32"/>
        <v>3526.1914674999998</v>
      </c>
    </row>
    <row r="1023" spans="16:21" x14ac:dyDescent="0.25">
      <c r="P1023" s="1">
        <v>22</v>
      </c>
      <c r="Q1023" s="1">
        <v>200000</v>
      </c>
      <c r="R1023" s="8">
        <v>1500000</v>
      </c>
      <c r="S1023" s="8" t="str">
        <f t="shared" si="31"/>
        <v>222000001500000</v>
      </c>
      <c r="T1023" s="8" t="s">
        <v>48</v>
      </c>
      <c r="U1023" s="1">
        <f t="shared" si="32"/>
        <v>3526.1914674999998</v>
      </c>
    </row>
    <row r="1024" spans="16:21" x14ac:dyDescent="0.25">
      <c r="P1024" s="1">
        <v>23</v>
      </c>
      <c r="Q1024" s="1">
        <v>200000</v>
      </c>
      <c r="R1024" s="8">
        <v>1500000</v>
      </c>
      <c r="S1024" s="8" t="str">
        <f t="shared" si="31"/>
        <v>232000001500000</v>
      </c>
      <c r="T1024" s="8" t="s">
        <v>48</v>
      </c>
      <c r="U1024" s="1">
        <f t="shared" si="32"/>
        <v>3526.1914674999998</v>
      </c>
    </row>
    <row r="1025" spans="16:21" x14ac:dyDescent="0.25">
      <c r="P1025" s="1">
        <v>24</v>
      </c>
      <c r="Q1025" s="1">
        <v>200000</v>
      </c>
      <c r="R1025" s="8">
        <v>1500000</v>
      </c>
      <c r="S1025" s="8" t="str">
        <f t="shared" si="31"/>
        <v>242000001500000</v>
      </c>
      <c r="T1025" s="8" t="s">
        <v>48</v>
      </c>
      <c r="U1025" s="1">
        <f t="shared" si="32"/>
        <v>3526.1914674999998</v>
      </c>
    </row>
    <row r="1026" spans="16:21" x14ac:dyDescent="0.25">
      <c r="P1026" s="1">
        <v>25</v>
      </c>
      <c r="Q1026" s="1">
        <v>200000</v>
      </c>
      <c r="R1026" s="8">
        <v>1500000</v>
      </c>
      <c r="S1026" s="8" t="str">
        <f t="shared" si="31"/>
        <v>252000001500000</v>
      </c>
      <c r="T1026" s="8" t="s">
        <v>48</v>
      </c>
      <c r="U1026" s="1">
        <f t="shared" si="32"/>
        <v>3526.1914674999998</v>
      </c>
    </row>
    <row r="1027" spans="16:21" x14ac:dyDescent="0.25">
      <c r="P1027" s="1">
        <v>26</v>
      </c>
      <c r="Q1027" s="1">
        <v>200000</v>
      </c>
      <c r="R1027" s="8">
        <v>1500000</v>
      </c>
      <c r="S1027" s="8" t="str">
        <f t="shared" ref="S1027:S1090" si="33">P1027&amp;Q1027&amp;R1027</f>
        <v>262000001500000</v>
      </c>
      <c r="T1027" s="8" t="s">
        <v>34</v>
      </c>
      <c r="U1027" s="1">
        <f t="shared" si="32"/>
        <v>4523.824820917479</v>
      </c>
    </row>
    <row r="1028" spans="16:21" x14ac:dyDescent="0.25">
      <c r="P1028" s="1">
        <v>27</v>
      </c>
      <c r="Q1028" s="1">
        <v>200000</v>
      </c>
      <c r="R1028" s="8">
        <v>1500000</v>
      </c>
      <c r="S1028" s="8" t="str">
        <f t="shared" si="33"/>
        <v>272000001500000</v>
      </c>
      <c r="T1028" s="8" t="s">
        <v>34</v>
      </c>
      <c r="U1028" s="1">
        <f t="shared" si="32"/>
        <v>4523.824820917479</v>
      </c>
    </row>
    <row r="1029" spans="16:21" x14ac:dyDescent="0.25">
      <c r="P1029" s="1">
        <v>28</v>
      </c>
      <c r="Q1029" s="1">
        <v>200000</v>
      </c>
      <c r="R1029" s="8">
        <v>1500000</v>
      </c>
      <c r="S1029" s="8" t="str">
        <f t="shared" si="33"/>
        <v>282000001500000</v>
      </c>
      <c r="T1029" s="8" t="s">
        <v>34</v>
      </c>
      <c r="U1029" s="1">
        <f t="shared" si="32"/>
        <v>4523.824820917479</v>
      </c>
    </row>
    <row r="1030" spans="16:21" x14ac:dyDescent="0.25">
      <c r="P1030" s="1">
        <v>29</v>
      </c>
      <c r="Q1030" s="1">
        <v>200000</v>
      </c>
      <c r="R1030" s="8">
        <v>1500000</v>
      </c>
      <c r="S1030" s="8" t="str">
        <f t="shared" si="33"/>
        <v>292000001500000</v>
      </c>
      <c r="T1030" s="8" t="s">
        <v>34</v>
      </c>
      <c r="U1030" s="1">
        <f t="shared" si="32"/>
        <v>4523.824820917479</v>
      </c>
    </row>
    <row r="1031" spans="16:21" x14ac:dyDescent="0.25">
      <c r="P1031" s="1">
        <v>30</v>
      </c>
      <c r="Q1031" s="1">
        <v>200000</v>
      </c>
      <c r="R1031" s="8">
        <v>1500000</v>
      </c>
      <c r="S1031" s="8" t="str">
        <f t="shared" si="33"/>
        <v>302000001500000</v>
      </c>
      <c r="T1031" s="8" t="s">
        <v>34</v>
      </c>
      <c r="U1031" s="1">
        <f t="shared" si="32"/>
        <v>4523.824820917479</v>
      </c>
    </row>
    <row r="1032" spans="16:21" x14ac:dyDescent="0.25">
      <c r="P1032" s="1">
        <v>31</v>
      </c>
      <c r="Q1032" s="1">
        <v>200000</v>
      </c>
      <c r="R1032" s="8">
        <v>1500000</v>
      </c>
      <c r="S1032" s="8" t="str">
        <f t="shared" si="33"/>
        <v>312000001500000</v>
      </c>
      <c r="T1032" s="8" t="s">
        <v>34</v>
      </c>
      <c r="U1032" s="1">
        <f t="shared" si="32"/>
        <v>4523.824820917479</v>
      </c>
    </row>
    <row r="1033" spans="16:21" x14ac:dyDescent="0.25">
      <c r="P1033" s="1">
        <v>32</v>
      </c>
      <c r="Q1033" s="1">
        <v>200000</v>
      </c>
      <c r="R1033" s="8">
        <v>1500000</v>
      </c>
      <c r="S1033" s="8" t="str">
        <f t="shared" si="33"/>
        <v>322000001500000</v>
      </c>
      <c r="T1033" s="8" t="s">
        <v>34</v>
      </c>
      <c r="U1033" s="1">
        <f t="shared" si="32"/>
        <v>4523.824820917479</v>
      </c>
    </row>
    <row r="1034" spans="16:21" x14ac:dyDescent="0.25">
      <c r="P1034" s="1">
        <v>33</v>
      </c>
      <c r="Q1034" s="1">
        <v>200000</v>
      </c>
      <c r="R1034" s="8">
        <v>1500000</v>
      </c>
      <c r="S1034" s="8" t="str">
        <f t="shared" si="33"/>
        <v>332000001500000</v>
      </c>
      <c r="T1034" s="8" t="s">
        <v>34</v>
      </c>
      <c r="U1034" s="1">
        <f t="shared" si="32"/>
        <v>4523.824820917479</v>
      </c>
    </row>
    <row r="1035" spans="16:21" x14ac:dyDescent="0.25">
      <c r="P1035" s="1">
        <v>34</v>
      </c>
      <c r="Q1035" s="1">
        <v>200000</v>
      </c>
      <c r="R1035" s="8">
        <v>1500000</v>
      </c>
      <c r="S1035" s="8" t="str">
        <f t="shared" si="33"/>
        <v>342000001500000</v>
      </c>
      <c r="T1035" s="8" t="s">
        <v>34</v>
      </c>
      <c r="U1035" s="1">
        <f t="shared" si="32"/>
        <v>4523.824820917479</v>
      </c>
    </row>
    <row r="1036" spans="16:21" x14ac:dyDescent="0.25">
      <c r="P1036" s="1">
        <v>35</v>
      </c>
      <c r="Q1036" s="1">
        <v>200000</v>
      </c>
      <c r="R1036" s="8">
        <v>1500000</v>
      </c>
      <c r="S1036" s="8" t="str">
        <f t="shared" si="33"/>
        <v>352000001500000</v>
      </c>
      <c r="T1036" s="8" t="s">
        <v>34</v>
      </c>
      <c r="U1036" s="1">
        <f t="shared" si="32"/>
        <v>4523.824820917479</v>
      </c>
    </row>
    <row r="1037" spans="16:21" x14ac:dyDescent="0.25">
      <c r="P1037" s="1">
        <v>36</v>
      </c>
      <c r="Q1037" s="1">
        <v>200000</v>
      </c>
      <c r="R1037" s="8">
        <v>1500000</v>
      </c>
      <c r="S1037" s="8" t="str">
        <f t="shared" si="33"/>
        <v>362000001500000</v>
      </c>
      <c r="T1037" s="8" t="s">
        <v>35</v>
      </c>
      <c r="U1037" s="1">
        <f t="shared" si="32"/>
        <v>5027.886659937787</v>
      </c>
    </row>
    <row r="1038" spans="16:21" x14ac:dyDescent="0.25">
      <c r="P1038" s="1">
        <v>37</v>
      </c>
      <c r="Q1038" s="1">
        <v>200000</v>
      </c>
      <c r="R1038" s="8">
        <v>1500000</v>
      </c>
      <c r="S1038" s="8" t="str">
        <f t="shared" si="33"/>
        <v>372000001500000</v>
      </c>
      <c r="T1038" s="8" t="s">
        <v>35</v>
      </c>
      <c r="U1038" s="1">
        <f t="shared" si="32"/>
        <v>5027.886659937787</v>
      </c>
    </row>
    <row r="1039" spans="16:21" x14ac:dyDescent="0.25">
      <c r="P1039" s="1">
        <v>38</v>
      </c>
      <c r="Q1039" s="1">
        <v>200000</v>
      </c>
      <c r="R1039" s="8">
        <v>1500000</v>
      </c>
      <c r="S1039" s="8" t="str">
        <f t="shared" si="33"/>
        <v>382000001500000</v>
      </c>
      <c r="T1039" s="8" t="s">
        <v>35</v>
      </c>
      <c r="U1039" s="1">
        <f t="shared" si="32"/>
        <v>5027.886659937787</v>
      </c>
    </row>
    <row r="1040" spans="16:21" x14ac:dyDescent="0.25">
      <c r="P1040" s="1">
        <v>39</v>
      </c>
      <c r="Q1040" s="1">
        <v>200000</v>
      </c>
      <c r="R1040" s="8">
        <v>1500000</v>
      </c>
      <c r="S1040" s="8" t="str">
        <f t="shared" si="33"/>
        <v>392000001500000</v>
      </c>
      <c r="T1040" s="8" t="s">
        <v>35</v>
      </c>
      <c r="U1040" s="1">
        <f t="shared" si="32"/>
        <v>5027.886659937787</v>
      </c>
    </row>
    <row r="1041" spans="16:21" x14ac:dyDescent="0.25">
      <c r="P1041" s="1">
        <v>40</v>
      </c>
      <c r="Q1041" s="1">
        <v>200000</v>
      </c>
      <c r="R1041" s="8">
        <v>1500000</v>
      </c>
      <c r="S1041" s="8" t="str">
        <f t="shared" si="33"/>
        <v>402000001500000</v>
      </c>
      <c r="T1041" s="8" t="s">
        <v>35</v>
      </c>
      <c r="U1041" s="1">
        <f t="shared" si="32"/>
        <v>5027.886659937787</v>
      </c>
    </row>
    <row r="1042" spans="16:21" x14ac:dyDescent="0.25">
      <c r="P1042" s="1">
        <v>41</v>
      </c>
      <c r="Q1042" s="1">
        <v>200000</v>
      </c>
      <c r="R1042" s="8">
        <v>1500000</v>
      </c>
      <c r="S1042" s="8" t="str">
        <f t="shared" si="33"/>
        <v>412000001500000</v>
      </c>
      <c r="T1042" s="8" t="s">
        <v>35</v>
      </c>
      <c r="U1042" s="1">
        <f t="shared" si="32"/>
        <v>5027.886659937787</v>
      </c>
    </row>
    <row r="1043" spans="16:21" x14ac:dyDescent="0.25">
      <c r="P1043" s="1">
        <v>42</v>
      </c>
      <c r="Q1043" s="1">
        <v>200000</v>
      </c>
      <c r="R1043" s="8">
        <v>1500000</v>
      </c>
      <c r="S1043" s="8" t="str">
        <f t="shared" si="33"/>
        <v>422000001500000</v>
      </c>
      <c r="T1043" s="8" t="s">
        <v>35</v>
      </c>
      <c r="U1043" s="1">
        <f t="shared" si="32"/>
        <v>5027.886659937787</v>
      </c>
    </row>
    <row r="1044" spans="16:21" x14ac:dyDescent="0.25">
      <c r="P1044" s="1">
        <v>43</v>
      </c>
      <c r="Q1044" s="1">
        <v>200000</v>
      </c>
      <c r="R1044" s="8">
        <v>1500000</v>
      </c>
      <c r="S1044" s="8" t="str">
        <f t="shared" si="33"/>
        <v>432000001500000</v>
      </c>
      <c r="T1044" s="8" t="s">
        <v>35</v>
      </c>
      <c r="U1044" s="1">
        <f t="shared" si="32"/>
        <v>5027.886659937787</v>
      </c>
    </row>
    <row r="1045" spans="16:21" x14ac:dyDescent="0.25">
      <c r="P1045" s="1">
        <v>44</v>
      </c>
      <c r="Q1045" s="1">
        <v>200000</v>
      </c>
      <c r="R1045" s="8">
        <v>1500000</v>
      </c>
      <c r="S1045" s="8" t="str">
        <f t="shared" si="33"/>
        <v>442000001500000</v>
      </c>
      <c r="T1045" s="8" t="s">
        <v>35</v>
      </c>
      <c r="U1045" s="1">
        <f t="shared" si="32"/>
        <v>5027.886659937787</v>
      </c>
    </row>
    <row r="1046" spans="16:21" x14ac:dyDescent="0.25">
      <c r="P1046" s="1">
        <v>45</v>
      </c>
      <c r="Q1046" s="1">
        <v>200000</v>
      </c>
      <c r="R1046" s="8">
        <v>1500000</v>
      </c>
      <c r="S1046" s="8" t="str">
        <f t="shared" si="33"/>
        <v>452000001500000</v>
      </c>
      <c r="T1046" s="8" t="s">
        <v>35</v>
      </c>
      <c r="U1046" s="1">
        <f t="shared" si="32"/>
        <v>5027.886659937787</v>
      </c>
    </row>
    <row r="1047" spans="16:21" x14ac:dyDescent="0.25">
      <c r="P1047" s="1">
        <v>46</v>
      </c>
      <c r="Q1047" s="1">
        <v>200000</v>
      </c>
      <c r="R1047" s="8">
        <v>1500000</v>
      </c>
      <c r="S1047" s="8" t="str">
        <f t="shared" si="33"/>
        <v>462000001500000</v>
      </c>
      <c r="T1047" s="8" t="s">
        <v>36</v>
      </c>
      <c r="U1047" s="1">
        <f t="shared" si="32"/>
        <v>6614.3874946689357</v>
      </c>
    </row>
    <row r="1048" spans="16:21" x14ac:dyDescent="0.25">
      <c r="P1048" s="1">
        <v>47</v>
      </c>
      <c r="Q1048" s="1">
        <v>200000</v>
      </c>
      <c r="R1048" s="8">
        <v>1500000</v>
      </c>
      <c r="S1048" s="8" t="str">
        <f t="shared" si="33"/>
        <v>472000001500000</v>
      </c>
      <c r="T1048" s="8" t="s">
        <v>36</v>
      </c>
      <c r="U1048" s="1">
        <f t="shared" si="32"/>
        <v>6614.3874946689357</v>
      </c>
    </row>
    <row r="1049" spans="16:21" x14ac:dyDescent="0.25">
      <c r="P1049" s="1">
        <v>48</v>
      </c>
      <c r="Q1049" s="1">
        <v>200000</v>
      </c>
      <c r="R1049" s="8">
        <v>1500000</v>
      </c>
      <c r="S1049" s="8" t="str">
        <f t="shared" si="33"/>
        <v>482000001500000</v>
      </c>
      <c r="T1049" s="8" t="s">
        <v>36</v>
      </c>
      <c r="U1049" s="1">
        <f t="shared" si="32"/>
        <v>6614.3874946689357</v>
      </c>
    </row>
    <row r="1050" spans="16:21" x14ac:dyDescent="0.25">
      <c r="P1050" s="1">
        <v>49</v>
      </c>
      <c r="Q1050" s="1">
        <v>200000</v>
      </c>
      <c r="R1050" s="8">
        <v>1500000</v>
      </c>
      <c r="S1050" s="8" t="str">
        <f t="shared" si="33"/>
        <v>492000001500000</v>
      </c>
      <c r="T1050" s="8" t="s">
        <v>36</v>
      </c>
      <c r="U1050" s="1">
        <f t="shared" si="32"/>
        <v>6614.3874946689357</v>
      </c>
    </row>
    <row r="1051" spans="16:21" x14ac:dyDescent="0.25">
      <c r="P1051" s="1">
        <v>50</v>
      </c>
      <c r="Q1051" s="1">
        <v>200000</v>
      </c>
      <c r="R1051" s="8">
        <v>1500000</v>
      </c>
      <c r="S1051" s="8" t="str">
        <f t="shared" si="33"/>
        <v>502000001500000</v>
      </c>
      <c r="T1051" s="8" t="s">
        <v>36</v>
      </c>
      <c r="U1051" s="1">
        <f t="shared" si="32"/>
        <v>6614.3874946689357</v>
      </c>
    </row>
    <row r="1052" spans="16:21" x14ac:dyDescent="0.25">
      <c r="P1052" s="1">
        <v>51</v>
      </c>
      <c r="Q1052" s="1">
        <v>200000</v>
      </c>
      <c r="R1052" s="8">
        <v>1500000</v>
      </c>
      <c r="S1052" s="8" t="str">
        <f t="shared" si="33"/>
        <v>512000001500000</v>
      </c>
      <c r="T1052" s="8" t="s">
        <v>37</v>
      </c>
      <c r="U1052" s="1">
        <f t="shared" si="32"/>
        <v>11080.848016336708</v>
      </c>
    </row>
    <row r="1053" spans="16:21" x14ac:dyDescent="0.25">
      <c r="P1053" s="1">
        <v>52</v>
      </c>
      <c r="Q1053" s="1">
        <v>200000</v>
      </c>
      <c r="R1053" s="8">
        <v>1500000</v>
      </c>
      <c r="S1053" s="8" t="str">
        <f t="shared" si="33"/>
        <v>522000001500000</v>
      </c>
      <c r="T1053" s="8" t="s">
        <v>37</v>
      </c>
      <c r="U1053" s="1">
        <f t="shared" si="32"/>
        <v>11080.848016336708</v>
      </c>
    </row>
    <row r="1054" spans="16:21" x14ac:dyDescent="0.25">
      <c r="P1054" s="1">
        <v>53</v>
      </c>
      <c r="Q1054" s="1">
        <v>200000</v>
      </c>
      <c r="R1054" s="8">
        <v>1500000</v>
      </c>
      <c r="S1054" s="8" t="str">
        <f t="shared" si="33"/>
        <v>532000001500000</v>
      </c>
      <c r="T1054" s="8" t="s">
        <v>37</v>
      </c>
      <c r="U1054" s="1">
        <f t="shared" si="32"/>
        <v>11080.848016336708</v>
      </c>
    </row>
    <row r="1055" spans="16:21" x14ac:dyDescent="0.25">
      <c r="P1055" s="1">
        <v>54</v>
      </c>
      <c r="Q1055" s="1">
        <v>200000</v>
      </c>
      <c r="R1055" s="8">
        <v>1500000</v>
      </c>
      <c r="S1055" s="8" t="str">
        <f t="shared" si="33"/>
        <v>542000001500000</v>
      </c>
      <c r="T1055" s="8" t="s">
        <v>37</v>
      </c>
      <c r="U1055" s="1">
        <f t="shared" si="32"/>
        <v>11080.848016336708</v>
      </c>
    </row>
    <row r="1056" spans="16:21" x14ac:dyDescent="0.25">
      <c r="P1056" s="1">
        <v>55</v>
      </c>
      <c r="Q1056" s="1">
        <v>200000</v>
      </c>
      <c r="R1056" s="8">
        <v>1500000</v>
      </c>
      <c r="S1056" s="8" t="str">
        <f t="shared" si="33"/>
        <v>552000001500000</v>
      </c>
      <c r="T1056" s="8" t="s">
        <v>37</v>
      </c>
      <c r="U1056" s="1">
        <f t="shared" si="32"/>
        <v>11080.848016336708</v>
      </c>
    </row>
    <row r="1057" spans="16:21" x14ac:dyDescent="0.25">
      <c r="P1057" s="1">
        <v>56</v>
      </c>
      <c r="Q1057" s="1">
        <v>200000</v>
      </c>
      <c r="R1057" s="8">
        <v>1500000</v>
      </c>
      <c r="S1057" s="8" t="str">
        <f t="shared" si="33"/>
        <v>562000001500000</v>
      </c>
      <c r="T1057" s="8" t="s">
        <v>38</v>
      </c>
      <c r="U1057" s="1">
        <f t="shared" si="32"/>
        <v>14601.61356062927</v>
      </c>
    </row>
    <row r="1058" spans="16:21" x14ac:dyDescent="0.25">
      <c r="P1058" s="1">
        <v>57</v>
      </c>
      <c r="Q1058" s="1">
        <v>200000</v>
      </c>
      <c r="R1058" s="8">
        <v>1500000</v>
      </c>
      <c r="S1058" s="8" t="str">
        <f t="shared" si="33"/>
        <v>572000001500000</v>
      </c>
      <c r="T1058" s="8" t="s">
        <v>38</v>
      </c>
      <c r="U1058" s="1">
        <f t="shared" si="32"/>
        <v>14601.61356062927</v>
      </c>
    </row>
    <row r="1059" spans="16:21" x14ac:dyDescent="0.25">
      <c r="P1059" s="1">
        <v>58</v>
      </c>
      <c r="Q1059" s="1">
        <v>200000</v>
      </c>
      <c r="R1059" s="8">
        <v>1500000</v>
      </c>
      <c r="S1059" s="8" t="str">
        <f t="shared" si="33"/>
        <v>582000001500000</v>
      </c>
      <c r="T1059" s="8" t="s">
        <v>38</v>
      </c>
      <c r="U1059" s="1">
        <f t="shared" si="32"/>
        <v>14601.61356062927</v>
      </c>
    </row>
    <row r="1060" spans="16:21" x14ac:dyDescent="0.25">
      <c r="P1060" s="1">
        <v>59</v>
      </c>
      <c r="Q1060" s="1">
        <v>200000</v>
      </c>
      <c r="R1060" s="8">
        <v>1500000</v>
      </c>
      <c r="S1060" s="8" t="str">
        <f t="shared" si="33"/>
        <v>592000001500000</v>
      </c>
      <c r="T1060" s="8" t="s">
        <v>38</v>
      </c>
      <c r="U1060" s="1">
        <f t="shared" si="32"/>
        <v>14601.61356062927</v>
      </c>
    </row>
    <row r="1061" spans="16:21" x14ac:dyDescent="0.25">
      <c r="P1061" s="1">
        <v>60</v>
      </c>
      <c r="Q1061" s="1">
        <v>200000</v>
      </c>
      <c r="R1061" s="8">
        <v>1500000</v>
      </c>
      <c r="S1061" s="8" t="str">
        <f t="shared" si="33"/>
        <v>602000001500000</v>
      </c>
      <c r="T1061" s="8" t="s">
        <v>38</v>
      </c>
      <c r="U1061" s="1">
        <f t="shared" si="32"/>
        <v>14601.61356062927</v>
      </c>
    </row>
    <row r="1062" spans="16:21" x14ac:dyDescent="0.25">
      <c r="P1062" s="1">
        <v>61</v>
      </c>
      <c r="Q1062" s="1">
        <v>200000</v>
      </c>
      <c r="R1062" s="8">
        <v>1500000</v>
      </c>
      <c r="S1062" s="8" t="str">
        <f t="shared" si="33"/>
        <v>612000001500000</v>
      </c>
      <c r="T1062" s="8" t="s">
        <v>39</v>
      </c>
      <c r="U1062" s="1">
        <f t="shared" si="32"/>
        <v>22894.035440469124</v>
      </c>
    </row>
    <row r="1063" spans="16:21" x14ac:dyDescent="0.25">
      <c r="P1063" s="1">
        <v>62</v>
      </c>
      <c r="Q1063" s="1">
        <v>200000</v>
      </c>
      <c r="R1063" s="8">
        <v>1500000</v>
      </c>
      <c r="S1063" s="8" t="str">
        <f t="shared" si="33"/>
        <v>622000001500000</v>
      </c>
      <c r="T1063" s="8" t="s">
        <v>39</v>
      </c>
      <c r="U1063" s="1">
        <f t="shared" si="32"/>
        <v>22894.035440469124</v>
      </c>
    </row>
    <row r="1064" spans="16:21" x14ac:dyDescent="0.25">
      <c r="P1064" s="1">
        <v>63</v>
      </c>
      <c r="Q1064" s="1">
        <v>200000</v>
      </c>
      <c r="R1064" s="8">
        <v>1500000</v>
      </c>
      <c r="S1064" s="8" t="str">
        <f t="shared" si="33"/>
        <v>632000001500000</v>
      </c>
      <c r="T1064" s="8" t="s">
        <v>39</v>
      </c>
      <c r="U1064" s="1">
        <f t="shared" si="32"/>
        <v>22894.035440469124</v>
      </c>
    </row>
    <row r="1065" spans="16:21" x14ac:dyDescent="0.25">
      <c r="P1065" s="1">
        <v>64</v>
      </c>
      <c r="Q1065" s="1">
        <v>200000</v>
      </c>
      <c r="R1065" s="8">
        <v>1500000</v>
      </c>
      <c r="S1065" s="8" t="str">
        <f t="shared" si="33"/>
        <v>642000001500000</v>
      </c>
      <c r="T1065" s="8" t="s">
        <v>39</v>
      </c>
      <c r="U1065" s="1">
        <f t="shared" si="32"/>
        <v>22894.035440469124</v>
      </c>
    </row>
    <row r="1066" spans="16:21" x14ac:dyDescent="0.25">
      <c r="P1066" s="1">
        <v>65</v>
      </c>
      <c r="Q1066" s="1">
        <v>200000</v>
      </c>
      <c r="R1066" s="8">
        <v>1500000</v>
      </c>
      <c r="S1066" s="8" t="str">
        <f t="shared" si="33"/>
        <v>652000001500000</v>
      </c>
      <c r="T1066" s="8" t="s">
        <v>39</v>
      </c>
      <c r="U1066" s="1">
        <f t="shared" si="32"/>
        <v>22894.035440469124</v>
      </c>
    </row>
    <row r="1067" spans="16:21" x14ac:dyDescent="0.25">
      <c r="P1067" s="1">
        <v>66</v>
      </c>
      <c r="Q1067" s="1">
        <v>200000</v>
      </c>
      <c r="R1067" s="8">
        <v>1500000</v>
      </c>
      <c r="S1067" s="8" t="str">
        <f t="shared" si="33"/>
        <v>662000001500000</v>
      </c>
      <c r="T1067" s="8" t="s">
        <v>40</v>
      </c>
      <c r="U1067" s="1">
        <f t="shared" ref="U1067:U1126" si="34">VLOOKUP(T1067,$A$4:$N$14,10,FALSE)</f>
        <v>28519.453358906921</v>
      </c>
    </row>
    <row r="1068" spans="16:21" x14ac:dyDescent="0.25">
      <c r="P1068" s="1">
        <v>67</v>
      </c>
      <c r="Q1068" s="1">
        <v>200000</v>
      </c>
      <c r="R1068" s="8">
        <v>1500000</v>
      </c>
      <c r="S1068" s="8" t="str">
        <f t="shared" si="33"/>
        <v>672000001500000</v>
      </c>
      <c r="T1068" s="8" t="s">
        <v>40</v>
      </c>
      <c r="U1068" s="1">
        <f t="shared" si="34"/>
        <v>28519.453358906921</v>
      </c>
    </row>
    <row r="1069" spans="16:21" x14ac:dyDescent="0.25">
      <c r="P1069" s="1">
        <v>68</v>
      </c>
      <c r="Q1069" s="1">
        <v>200000</v>
      </c>
      <c r="R1069" s="8">
        <v>1500000</v>
      </c>
      <c r="S1069" s="8" t="str">
        <f t="shared" si="33"/>
        <v>682000001500000</v>
      </c>
      <c r="T1069" s="8" t="s">
        <v>40</v>
      </c>
      <c r="U1069" s="1">
        <f t="shared" si="34"/>
        <v>28519.453358906921</v>
      </c>
    </row>
    <row r="1070" spans="16:21" x14ac:dyDescent="0.25">
      <c r="P1070" s="1">
        <v>69</v>
      </c>
      <c r="Q1070" s="1">
        <v>200000</v>
      </c>
      <c r="R1070" s="8">
        <v>1500000</v>
      </c>
      <c r="S1070" s="8" t="str">
        <f t="shared" si="33"/>
        <v>692000001500000</v>
      </c>
      <c r="T1070" s="8" t="s">
        <v>40</v>
      </c>
      <c r="U1070" s="1">
        <f t="shared" si="34"/>
        <v>28519.453358906921</v>
      </c>
    </row>
    <row r="1071" spans="16:21" x14ac:dyDescent="0.25">
      <c r="P1071" s="1">
        <v>70</v>
      </c>
      <c r="Q1071" s="1">
        <v>200000</v>
      </c>
      <c r="R1071" s="8">
        <v>1500000</v>
      </c>
      <c r="S1071" s="8" t="str">
        <f t="shared" si="33"/>
        <v>702000001500000</v>
      </c>
      <c r="T1071" s="8" t="s">
        <v>40</v>
      </c>
      <c r="U1071" s="1">
        <f t="shared" si="34"/>
        <v>28519.453358906921</v>
      </c>
    </row>
    <row r="1072" spans="16:21" x14ac:dyDescent="0.25">
      <c r="P1072" s="1">
        <v>71</v>
      </c>
      <c r="Q1072" s="1">
        <v>200000</v>
      </c>
      <c r="R1072" s="8">
        <v>1500000</v>
      </c>
      <c r="S1072" s="8" t="str">
        <f t="shared" si="33"/>
        <v>712000001500000</v>
      </c>
      <c r="T1072" s="8" t="s">
        <v>41</v>
      </c>
      <c r="U1072" s="1">
        <f t="shared" si="34"/>
        <v>41492.478942601927</v>
      </c>
    </row>
    <row r="1073" spans="16:21" x14ac:dyDescent="0.25">
      <c r="P1073" s="1">
        <v>72</v>
      </c>
      <c r="Q1073" s="1">
        <v>200000</v>
      </c>
      <c r="R1073" s="8">
        <v>1500000</v>
      </c>
      <c r="S1073" s="8" t="str">
        <f t="shared" si="33"/>
        <v>722000001500000</v>
      </c>
      <c r="T1073" s="8" t="s">
        <v>41</v>
      </c>
      <c r="U1073" s="1">
        <f t="shared" si="34"/>
        <v>41492.478942601927</v>
      </c>
    </row>
    <row r="1074" spans="16:21" x14ac:dyDescent="0.25">
      <c r="P1074" s="1">
        <v>73</v>
      </c>
      <c r="Q1074" s="1">
        <v>200000</v>
      </c>
      <c r="R1074" s="8">
        <v>1500000</v>
      </c>
      <c r="S1074" s="8" t="str">
        <f t="shared" si="33"/>
        <v>732000001500000</v>
      </c>
      <c r="T1074" s="8" t="s">
        <v>41</v>
      </c>
      <c r="U1074" s="1">
        <f t="shared" si="34"/>
        <v>41492.478942601927</v>
      </c>
    </row>
    <row r="1075" spans="16:21" x14ac:dyDescent="0.25">
      <c r="P1075" s="1">
        <v>74</v>
      </c>
      <c r="Q1075" s="1">
        <v>200000</v>
      </c>
      <c r="R1075" s="8">
        <v>1500000</v>
      </c>
      <c r="S1075" s="8" t="str">
        <f t="shared" si="33"/>
        <v>742000001500000</v>
      </c>
      <c r="T1075" s="8" t="s">
        <v>41</v>
      </c>
      <c r="U1075" s="1">
        <f t="shared" si="34"/>
        <v>41492.478942601927</v>
      </c>
    </row>
    <row r="1076" spans="16:21" x14ac:dyDescent="0.25">
      <c r="P1076" s="1">
        <v>75</v>
      </c>
      <c r="Q1076" s="1">
        <v>200000</v>
      </c>
      <c r="R1076" s="8">
        <v>1500000</v>
      </c>
      <c r="S1076" s="8" t="str">
        <f t="shared" si="33"/>
        <v>752000001500000</v>
      </c>
      <c r="T1076" s="8" t="s">
        <v>41</v>
      </c>
      <c r="U1076" s="1">
        <f t="shared" si="34"/>
        <v>41492.478942601927</v>
      </c>
    </row>
    <row r="1077" spans="16:21" x14ac:dyDescent="0.25">
      <c r="P1077" s="1">
        <v>76</v>
      </c>
      <c r="Q1077" s="1">
        <v>200000</v>
      </c>
      <c r="R1077" s="8">
        <v>1500000</v>
      </c>
      <c r="S1077" s="8" t="str">
        <f t="shared" si="33"/>
        <v>762000001500000</v>
      </c>
      <c r="T1077" s="8" t="s">
        <v>42</v>
      </c>
      <c r="U1077" s="1">
        <f t="shared" si="34"/>
        <v>52542.294577781431</v>
      </c>
    </row>
    <row r="1078" spans="16:21" x14ac:dyDescent="0.25">
      <c r="P1078" s="1">
        <v>77</v>
      </c>
      <c r="Q1078" s="1">
        <v>200000</v>
      </c>
      <c r="R1078" s="8">
        <v>1500000</v>
      </c>
      <c r="S1078" s="8" t="str">
        <f t="shared" si="33"/>
        <v>772000001500000</v>
      </c>
      <c r="T1078" s="8" t="s">
        <v>42</v>
      </c>
      <c r="U1078" s="1">
        <f t="shared" si="34"/>
        <v>52542.294577781431</v>
      </c>
    </row>
    <row r="1079" spans="16:21" x14ac:dyDescent="0.25">
      <c r="P1079" s="1">
        <v>78</v>
      </c>
      <c r="Q1079" s="1">
        <v>200000</v>
      </c>
      <c r="R1079" s="8">
        <v>1500000</v>
      </c>
      <c r="S1079" s="8" t="str">
        <f t="shared" si="33"/>
        <v>782000001500000</v>
      </c>
      <c r="T1079" s="8" t="s">
        <v>42</v>
      </c>
      <c r="U1079" s="1">
        <f t="shared" si="34"/>
        <v>52542.294577781431</v>
      </c>
    </row>
    <row r="1080" spans="16:21" x14ac:dyDescent="0.25">
      <c r="P1080" s="1">
        <v>79</v>
      </c>
      <c r="Q1080" s="1">
        <v>200000</v>
      </c>
      <c r="R1080" s="8">
        <v>1500000</v>
      </c>
      <c r="S1080" s="8" t="str">
        <f t="shared" si="33"/>
        <v>792000001500000</v>
      </c>
      <c r="T1080" s="8" t="s">
        <v>42</v>
      </c>
      <c r="U1080" s="1">
        <f t="shared" si="34"/>
        <v>52542.294577781431</v>
      </c>
    </row>
    <row r="1081" spans="16:21" x14ac:dyDescent="0.25">
      <c r="P1081" s="1">
        <v>80</v>
      </c>
      <c r="Q1081" s="1">
        <v>200000</v>
      </c>
      <c r="R1081" s="8">
        <v>1500000</v>
      </c>
      <c r="S1081" s="8" t="str">
        <f t="shared" si="33"/>
        <v>802000001500000</v>
      </c>
      <c r="T1081" s="8" t="s">
        <v>42</v>
      </c>
      <c r="U1081" s="1">
        <f t="shared" si="34"/>
        <v>52542.294577781431</v>
      </c>
    </row>
    <row r="1082" spans="16:21" x14ac:dyDescent="0.25">
      <c r="P1082" s="1">
        <v>81</v>
      </c>
      <c r="Q1082" s="1">
        <v>200000</v>
      </c>
      <c r="R1082" s="8">
        <v>1500000</v>
      </c>
      <c r="S1082" s="8" t="str">
        <f t="shared" si="33"/>
        <v>812000001500000</v>
      </c>
      <c r="T1082" s="8" t="s">
        <v>43</v>
      </c>
      <c r="U1082" s="1">
        <f t="shared" si="34"/>
        <v>67890.192942736103</v>
      </c>
    </row>
    <row r="1083" spans="16:21" x14ac:dyDescent="0.25">
      <c r="P1083" s="1">
        <v>82</v>
      </c>
      <c r="Q1083" s="1">
        <v>200000</v>
      </c>
      <c r="R1083" s="8">
        <v>1500000</v>
      </c>
      <c r="S1083" s="8" t="str">
        <f t="shared" si="33"/>
        <v>822000001500000</v>
      </c>
      <c r="T1083" s="8" t="s">
        <v>43</v>
      </c>
      <c r="U1083" s="1">
        <f t="shared" si="34"/>
        <v>67890.192942736103</v>
      </c>
    </row>
    <row r="1084" spans="16:21" x14ac:dyDescent="0.25">
      <c r="P1084" s="1">
        <v>83</v>
      </c>
      <c r="Q1084" s="1">
        <v>200000</v>
      </c>
      <c r="R1084" s="8">
        <v>1500000</v>
      </c>
      <c r="S1084" s="8" t="str">
        <f t="shared" si="33"/>
        <v>832000001500000</v>
      </c>
      <c r="T1084" s="8" t="s">
        <v>43</v>
      </c>
      <c r="U1084" s="1">
        <f t="shared" si="34"/>
        <v>67890.192942736103</v>
      </c>
    </row>
    <row r="1085" spans="16:21" x14ac:dyDescent="0.25">
      <c r="P1085" s="1">
        <v>84</v>
      </c>
      <c r="Q1085" s="1">
        <v>200000</v>
      </c>
      <c r="R1085" s="8">
        <v>1500000</v>
      </c>
      <c r="S1085" s="8" t="str">
        <f t="shared" si="33"/>
        <v>842000001500000</v>
      </c>
      <c r="T1085" s="8" t="s">
        <v>43</v>
      </c>
      <c r="U1085" s="1">
        <f t="shared" si="34"/>
        <v>67890.192942736103</v>
      </c>
    </row>
    <row r="1086" spans="16:21" x14ac:dyDescent="0.25">
      <c r="P1086" s="1">
        <v>85</v>
      </c>
      <c r="Q1086" s="1">
        <v>200000</v>
      </c>
      <c r="R1086" s="8">
        <v>1500000</v>
      </c>
      <c r="S1086" s="8" t="str">
        <f t="shared" si="33"/>
        <v>852000001500000</v>
      </c>
      <c r="T1086" s="8" t="s">
        <v>43</v>
      </c>
      <c r="U1086" s="1">
        <f t="shared" si="34"/>
        <v>67890.192942736103</v>
      </c>
    </row>
    <row r="1087" spans="16:21" x14ac:dyDescent="0.25">
      <c r="P1087" s="1">
        <v>86</v>
      </c>
      <c r="Q1087" s="1">
        <v>200000</v>
      </c>
      <c r="R1087" s="8">
        <v>1500000</v>
      </c>
      <c r="S1087" s="8" t="str">
        <f t="shared" si="33"/>
        <v>862000001500000</v>
      </c>
      <c r="T1087" s="8" t="s">
        <v>43</v>
      </c>
      <c r="U1087" s="1">
        <f t="shared" si="34"/>
        <v>67890.192942736103</v>
      </c>
    </row>
    <row r="1088" spans="16:21" x14ac:dyDescent="0.25">
      <c r="P1088" s="1">
        <v>87</v>
      </c>
      <c r="Q1088" s="1">
        <v>200000</v>
      </c>
      <c r="R1088" s="8">
        <v>1500000</v>
      </c>
      <c r="S1088" s="8" t="str">
        <f t="shared" si="33"/>
        <v>872000001500000</v>
      </c>
      <c r="T1088" s="8" t="s">
        <v>43</v>
      </c>
      <c r="U1088" s="1">
        <f t="shared" si="34"/>
        <v>67890.192942736103</v>
      </c>
    </row>
    <row r="1089" spans="16:21" x14ac:dyDescent="0.25">
      <c r="P1089" s="1">
        <v>88</v>
      </c>
      <c r="Q1089" s="1">
        <v>200000</v>
      </c>
      <c r="R1089" s="8">
        <v>1500000</v>
      </c>
      <c r="S1089" s="8" t="str">
        <f t="shared" si="33"/>
        <v>882000001500000</v>
      </c>
      <c r="T1089" s="8" t="s">
        <v>43</v>
      </c>
      <c r="U1089" s="1">
        <f t="shared" si="34"/>
        <v>67890.192942736103</v>
      </c>
    </row>
    <row r="1090" spans="16:21" x14ac:dyDescent="0.25">
      <c r="P1090" s="1">
        <v>89</v>
      </c>
      <c r="Q1090" s="1">
        <v>200000</v>
      </c>
      <c r="R1090" s="8">
        <v>1500000</v>
      </c>
      <c r="S1090" s="8" t="str">
        <f t="shared" si="33"/>
        <v>892000001500000</v>
      </c>
      <c r="T1090" s="8" t="s">
        <v>43</v>
      </c>
      <c r="U1090" s="1">
        <f t="shared" si="34"/>
        <v>67890.192942736103</v>
      </c>
    </row>
    <row r="1091" spans="16:21" x14ac:dyDescent="0.25">
      <c r="P1091" s="1">
        <v>90</v>
      </c>
      <c r="Q1091" s="1">
        <v>200000</v>
      </c>
      <c r="R1091" s="8">
        <v>1500000</v>
      </c>
      <c r="S1091" s="8" t="str">
        <f t="shared" ref="S1091:S1154" si="35">P1091&amp;Q1091&amp;R1091</f>
        <v>902000001500000</v>
      </c>
      <c r="T1091" s="8" t="s">
        <v>43</v>
      </c>
      <c r="U1091" s="1">
        <f t="shared" si="34"/>
        <v>67890.192942736103</v>
      </c>
    </row>
    <row r="1092" spans="16:21" x14ac:dyDescent="0.25">
      <c r="P1092" s="1">
        <v>91</v>
      </c>
      <c r="Q1092" s="1">
        <v>200000</v>
      </c>
      <c r="R1092" s="8">
        <v>1500000</v>
      </c>
      <c r="S1092" s="8" t="str">
        <f t="shared" si="35"/>
        <v>912000001500000</v>
      </c>
      <c r="T1092" s="8" t="s">
        <v>43</v>
      </c>
      <c r="U1092" s="1">
        <f t="shared" si="34"/>
        <v>67890.192942736103</v>
      </c>
    </row>
    <row r="1093" spans="16:21" x14ac:dyDescent="0.25">
      <c r="P1093" s="1">
        <v>92</v>
      </c>
      <c r="Q1093" s="1">
        <v>200000</v>
      </c>
      <c r="R1093" s="8">
        <v>1500000</v>
      </c>
      <c r="S1093" s="8" t="str">
        <f t="shared" si="35"/>
        <v>922000001500000</v>
      </c>
      <c r="T1093" s="8" t="s">
        <v>43</v>
      </c>
      <c r="U1093" s="1">
        <f t="shared" si="34"/>
        <v>67890.192942736103</v>
      </c>
    </row>
    <row r="1094" spans="16:21" x14ac:dyDescent="0.25">
      <c r="P1094" s="1">
        <v>93</v>
      </c>
      <c r="Q1094" s="1">
        <v>200000</v>
      </c>
      <c r="R1094" s="8">
        <v>1500000</v>
      </c>
      <c r="S1094" s="8" t="str">
        <f t="shared" si="35"/>
        <v>932000001500000</v>
      </c>
      <c r="T1094" s="8" t="s">
        <v>43</v>
      </c>
      <c r="U1094" s="1">
        <f t="shared" si="34"/>
        <v>67890.192942736103</v>
      </c>
    </row>
    <row r="1095" spans="16:21" x14ac:dyDescent="0.25">
      <c r="P1095" s="1">
        <v>94</v>
      </c>
      <c r="Q1095" s="1">
        <v>200000</v>
      </c>
      <c r="R1095" s="8">
        <v>1500000</v>
      </c>
      <c r="S1095" s="8" t="str">
        <f t="shared" si="35"/>
        <v>942000001500000</v>
      </c>
      <c r="T1095" s="8" t="s">
        <v>43</v>
      </c>
      <c r="U1095" s="1">
        <f t="shared" si="34"/>
        <v>67890.192942736103</v>
      </c>
    </row>
    <row r="1096" spans="16:21" x14ac:dyDescent="0.25">
      <c r="P1096" s="1">
        <v>95</v>
      </c>
      <c r="Q1096" s="1">
        <v>200000</v>
      </c>
      <c r="R1096" s="8">
        <v>1500000</v>
      </c>
      <c r="S1096" s="8" t="str">
        <f t="shared" si="35"/>
        <v>952000001500000</v>
      </c>
      <c r="T1096" s="8" t="s">
        <v>43</v>
      </c>
      <c r="U1096" s="1">
        <f t="shared" si="34"/>
        <v>67890.192942736103</v>
      </c>
    </row>
    <row r="1097" spans="16:21" x14ac:dyDescent="0.25">
      <c r="P1097" s="1">
        <v>96</v>
      </c>
      <c r="Q1097" s="1">
        <v>200000</v>
      </c>
      <c r="R1097" s="8">
        <v>1500000</v>
      </c>
      <c r="S1097" s="8" t="str">
        <f t="shared" si="35"/>
        <v>962000001500000</v>
      </c>
      <c r="T1097" s="8" t="s">
        <v>43</v>
      </c>
      <c r="U1097" s="1">
        <f t="shared" si="34"/>
        <v>67890.192942736103</v>
      </c>
    </row>
    <row r="1098" spans="16:21" x14ac:dyDescent="0.25">
      <c r="P1098" s="1">
        <v>97</v>
      </c>
      <c r="Q1098" s="1">
        <v>200000</v>
      </c>
      <c r="R1098" s="8">
        <v>1500000</v>
      </c>
      <c r="S1098" s="8" t="str">
        <f t="shared" si="35"/>
        <v>972000001500000</v>
      </c>
      <c r="T1098" s="8" t="s">
        <v>43</v>
      </c>
      <c r="U1098" s="1">
        <f t="shared" si="34"/>
        <v>67890.192942736103</v>
      </c>
    </row>
    <row r="1099" spans="16:21" x14ac:dyDescent="0.25">
      <c r="P1099" s="1">
        <v>98</v>
      </c>
      <c r="Q1099" s="1">
        <v>200000</v>
      </c>
      <c r="R1099" s="8">
        <v>1500000</v>
      </c>
      <c r="S1099" s="8" t="str">
        <f t="shared" si="35"/>
        <v>982000001500000</v>
      </c>
      <c r="T1099" s="8" t="s">
        <v>43</v>
      </c>
      <c r="U1099" s="1">
        <f t="shared" si="34"/>
        <v>67890.192942736103</v>
      </c>
    </row>
    <row r="1100" spans="16:21" x14ac:dyDescent="0.25">
      <c r="P1100" s="1">
        <v>99</v>
      </c>
      <c r="Q1100" s="1">
        <v>200000</v>
      </c>
      <c r="R1100" s="8">
        <v>1500000</v>
      </c>
      <c r="S1100" s="8" t="str">
        <f t="shared" si="35"/>
        <v>992000001500000</v>
      </c>
      <c r="T1100" s="8" t="s">
        <v>43</v>
      </c>
      <c r="U1100" s="1">
        <f t="shared" si="34"/>
        <v>67890.192942736103</v>
      </c>
    </row>
    <row r="1101" spans="16:21" x14ac:dyDescent="0.25">
      <c r="P1101" s="1">
        <v>100</v>
      </c>
      <c r="Q1101" s="1">
        <v>200000</v>
      </c>
      <c r="R1101" s="8">
        <v>1500000</v>
      </c>
      <c r="S1101" s="8" t="str">
        <f t="shared" si="35"/>
        <v>1002000001500000</v>
      </c>
      <c r="T1101" s="8" t="s">
        <v>43</v>
      </c>
      <c r="U1101" s="1">
        <f t="shared" si="34"/>
        <v>67890.192942736103</v>
      </c>
    </row>
    <row r="1102" spans="16:21" x14ac:dyDescent="0.25">
      <c r="P1102" s="1">
        <v>101</v>
      </c>
      <c r="Q1102" s="1">
        <v>200000</v>
      </c>
      <c r="R1102" s="8">
        <v>1500000</v>
      </c>
      <c r="S1102" s="8" t="str">
        <f t="shared" si="35"/>
        <v>1012000001500000</v>
      </c>
      <c r="T1102" s="8" t="s">
        <v>43</v>
      </c>
      <c r="U1102" s="1">
        <f t="shared" si="34"/>
        <v>67890.192942736103</v>
      </c>
    </row>
    <row r="1103" spans="16:21" x14ac:dyDescent="0.25">
      <c r="P1103" s="1">
        <v>102</v>
      </c>
      <c r="Q1103" s="1">
        <v>200000</v>
      </c>
      <c r="R1103" s="8">
        <v>1500000</v>
      </c>
      <c r="S1103" s="8" t="str">
        <f t="shared" si="35"/>
        <v>1022000001500000</v>
      </c>
      <c r="T1103" s="8" t="s">
        <v>43</v>
      </c>
      <c r="U1103" s="1">
        <f t="shared" si="34"/>
        <v>67890.192942736103</v>
      </c>
    </row>
    <row r="1104" spans="16:21" x14ac:dyDescent="0.25">
      <c r="P1104" s="1">
        <v>103</v>
      </c>
      <c r="Q1104" s="1">
        <v>200000</v>
      </c>
      <c r="R1104" s="8">
        <v>1500000</v>
      </c>
      <c r="S1104" s="8" t="str">
        <f t="shared" si="35"/>
        <v>1032000001500000</v>
      </c>
      <c r="T1104" s="8" t="s">
        <v>43</v>
      </c>
      <c r="U1104" s="1">
        <f t="shared" si="34"/>
        <v>67890.192942736103</v>
      </c>
    </row>
    <row r="1105" spans="16:21" x14ac:dyDescent="0.25">
      <c r="P1105" s="1">
        <v>104</v>
      </c>
      <c r="Q1105" s="1">
        <v>200000</v>
      </c>
      <c r="R1105" s="8">
        <v>1500000</v>
      </c>
      <c r="S1105" s="8" t="str">
        <f t="shared" si="35"/>
        <v>1042000001500000</v>
      </c>
      <c r="T1105" s="8" t="s">
        <v>43</v>
      </c>
      <c r="U1105" s="1">
        <f t="shared" si="34"/>
        <v>67890.192942736103</v>
      </c>
    </row>
    <row r="1106" spans="16:21" x14ac:dyDescent="0.25">
      <c r="P1106" s="1">
        <v>105</v>
      </c>
      <c r="Q1106" s="1">
        <v>200000</v>
      </c>
      <c r="R1106" s="8">
        <v>1500000</v>
      </c>
      <c r="S1106" s="8" t="str">
        <f t="shared" si="35"/>
        <v>1052000001500000</v>
      </c>
      <c r="T1106" s="8" t="s">
        <v>43</v>
      </c>
      <c r="U1106" s="1">
        <f t="shared" si="34"/>
        <v>67890.192942736103</v>
      </c>
    </row>
    <row r="1107" spans="16:21" x14ac:dyDescent="0.25">
      <c r="P1107" s="1">
        <v>106</v>
      </c>
      <c r="Q1107" s="1">
        <v>200000</v>
      </c>
      <c r="R1107" s="8">
        <v>1500000</v>
      </c>
      <c r="S1107" s="8" t="str">
        <f t="shared" si="35"/>
        <v>1062000001500000</v>
      </c>
      <c r="T1107" s="8" t="s">
        <v>43</v>
      </c>
      <c r="U1107" s="1">
        <f t="shared" si="34"/>
        <v>67890.192942736103</v>
      </c>
    </row>
    <row r="1108" spans="16:21" x14ac:dyDescent="0.25">
      <c r="P1108" s="1">
        <v>107</v>
      </c>
      <c r="Q1108" s="1">
        <v>200000</v>
      </c>
      <c r="R1108" s="8">
        <v>1500000</v>
      </c>
      <c r="S1108" s="8" t="str">
        <f t="shared" si="35"/>
        <v>1072000001500000</v>
      </c>
      <c r="T1108" s="8" t="s">
        <v>43</v>
      </c>
      <c r="U1108" s="1">
        <f t="shared" si="34"/>
        <v>67890.192942736103</v>
      </c>
    </row>
    <row r="1109" spans="16:21" x14ac:dyDescent="0.25">
      <c r="P1109" s="1">
        <v>108</v>
      </c>
      <c r="Q1109" s="1">
        <v>200000</v>
      </c>
      <c r="R1109" s="8">
        <v>1500000</v>
      </c>
      <c r="S1109" s="8" t="str">
        <f t="shared" si="35"/>
        <v>1082000001500000</v>
      </c>
      <c r="T1109" s="8" t="s">
        <v>43</v>
      </c>
      <c r="U1109" s="1">
        <f t="shared" si="34"/>
        <v>67890.192942736103</v>
      </c>
    </row>
    <row r="1110" spans="16:21" x14ac:dyDescent="0.25">
      <c r="P1110" s="1">
        <v>109</v>
      </c>
      <c r="Q1110" s="1">
        <v>200000</v>
      </c>
      <c r="R1110" s="8">
        <v>1500000</v>
      </c>
      <c r="S1110" s="8" t="str">
        <f t="shared" si="35"/>
        <v>1092000001500000</v>
      </c>
      <c r="T1110" s="8" t="s">
        <v>43</v>
      </c>
      <c r="U1110" s="1">
        <f t="shared" si="34"/>
        <v>67890.192942736103</v>
      </c>
    </row>
    <row r="1111" spans="16:21" x14ac:dyDescent="0.25">
      <c r="P1111" s="1">
        <v>110</v>
      </c>
      <c r="Q1111" s="1">
        <v>200000</v>
      </c>
      <c r="R1111" s="8">
        <v>1500000</v>
      </c>
      <c r="S1111" s="8" t="str">
        <f t="shared" si="35"/>
        <v>1102000001500000</v>
      </c>
      <c r="T1111" s="8" t="s">
        <v>43</v>
      </c>
      <c r="U1111" s="1">
        <f t="shared" si="34"/>
        <v>67890.192942736103</v>
      </c>
    </row>
    <row r="1112" spans="16:21" x14ac:dyDescent="0.25">
      <c r="P1112" s="1">
        <v>111</v>
      </c>
      <c r="Q1112" s="1">
        <v>200000</v>
      </c>
      <c r="R1112" s="8">
        <v>1500000</v>
      </c>
      <c r="S1112" s="8" t="str">
        <f t="shared" si="35"/>
        <v>1112000001500000</v>
      </c>
      <c r="T1112" s="8" t="s">
        <v>43</v>
      </c>
      <c r="U1112" s="1">
        <f t="shared" si="34"/>
        <v>67890.192942736103</v>
      </c>
    </row>
    <row r="1113" spans="16:21" x14ac:dyDescent="0.25">
      <c r="P1113" s="1">
        <v>112</v>
      </c>
      <c r="Q1113" s="1">
        <v>200000</v>
      </c>
      <c r="R1113" s="8">
        <v>1500000</v>
      </c>
      <c r="S1113" s="8" t="str">
        <f t="shared" si="35"/>
        <v>1122000001500000</v>
      </c>
      <c r="T1113" s="8" t="s">
        <v>43</v>
      </c>
      <c r="U1113" s="1">
        <f t="shared" si="34"/>
        <v>67890.192942736103</v>
      </c>
    </row>
    <row r="1114" spans="16:21" x14ac:dyDescent="0.25">
      <c r="P1114" s="1">
        <v>113</v>
      </c>
      <c r="Q1114" s="1">
        <v>200000</v>
      </c>
      <c r="R1114" s="8">
        <v>1500000</v>
      </c>
      <c r="S1114" s="8" t="str">
        <f t="shared" si="35"/>
        <v>1132000001500000</v>
      </c>
      <c r="T1114" s="8" t="s">
        <v>43</v>
      </c>
      <c r="U1114" s="1">
        <f t="shared" si="34"/>
        <v>67890.192942736103</v>
      </c>
    </row>
    <row r="1115" spans="16:21" x14ac:dyDescent="0.25">
      <c r="P1115" s="1">
        <v>114</v>
      </c>
      <c r="Q1115" s="1">
        <v>200000</v>
      </c>
      <c r="R1115" s="8">
        <v>1500000</v>
      </c>
      <c r="S1115" s="8" t="str">
        <f t="shared" si="35"/>
        <v>1142000001500000</v>
      </c>
      <c r="T1115" s="8" t="s">
        <v>43</v>
      </c>
      <c r="U1115" s="1">
        <f t="shared" si="34"/>
        <v>67890.192942736103</v>
      </c>
    </row>
    <row r="1116" spans="16:21" x14ac:dyDescent="0.25">
      <c r="P1116" s="1">
        <v>115</v>
      </c>
      <c r="Q1116" s="1">
        <v>200000</v>
      </c>
      <c r="R1116" s="8">
        <v>1500000</v>
      </c>
      <c r="S1116" s="8" t="str">
        <f t="shared" si="35"/>
        <v>1152000001500000</v>
      </c>
      <c r="T1116" s="8" t="s">
        <v>43</v>
      </c>
      <c r="U1116" s="1">
        <f t="shared" si="34"/>
        <v>67890.192942736103</v>
      </c>
    </row>
    <row r="1117" spans="16:21" x14ac:dyDescent="0.25">
      <c r="P1117" s="1">
        <v>116</v>
      </c>
      <c r="Q1117" s="1">
        <v>200000</v>
      </c>
      <c r="R1117" s="8">
        <v>1500000</v>
      </c>
      <c r="S1117" s="8" t="str">
        <f t="shared" si="35"/>
        <v>1162000001500000</v>
      </c>
      <c r="T1117" s="8" t="s">
        <v>43</v>
      </c>
      <c r="U1117" s="1">
        <f t="shared" si="34"/>
        <v>67890.192942736103</v>
      </c>
    </row>
    <row r="1118" spans="16:21" x14ac:dyDescent="0.25">
      <c r="P1118" s="1">
        <v>117</v>
      </c>
      <c r="Q1118" s="1">
        <v>200000</v>
      </c>
      <c r="R1118" s="8">
        <v>1500000</v>
      </c>
      <c r="S1118" s="8" t="str">
        <f t="shared" si="35"/>
        <v>1172000001500000</v>
      </c>
      <c r="T1118" s="8" t="s">
        <v>43</v>
      </c>
      <c r="U1118" s="1">
        <f t="shared" si="34"/>
        <v>67890.192942736103</v>
      </c>
    </row>
    <row r="1119" spans="16:21" x14ac:dyDescent="0.25">
      <c r="P1119" s="1">
        <v>118</v>
      </c>
      <c r="Q1119" s="1">
        <v>200000</v>
      </c>
      <c r="R1119" s="8">
        <v>1500000</v>
      </c>
      <c r="S1119" s="8" t="str">
        <f t="shared" si="35"/>
        <v>1182000001500000</v>
      </c>
      <c r="T1119" s="8" t="s">
        <v>43</v>
      </c>
      <c r="U1119" s="1">
        <f t="shared" si="34"/>
        <v>67890.192942736103</v>
      </c>
    </row>
    <row r="1120" spans="16:21" x14ac:dyDescent="0.25">
      <c r="P1120" s="1">
        <v>119</v>
      </c>
      <c r="Q1120" s="1">
        <v>200000</v>
      </c>
      <c r="R1120" s="8">
        <v>1500000</v>
      </c>
      <c r="S1120" s="8" t="str">
        <f t="shared" si="35"/>
        <v>1192000001500000</v>
      </c>
      <c r="T1120" s="8" t="s">
        <v>43</v>
      </c>
      <c r="U1120" s="1">
        <f t="shared" si="34"/>
        <v>67890.192942736103</v>
      </c>
    </row>
    <row r="1121" spans="16:21" x14ac:dyDescent="0.25">
      <c r="P1121" s="1">
        <v>120</v>
      </c>
      <c r="Q1121" s="1">
        <v>200000</v>
      </c>
      <c r="R1121" s="8">
        <v>1500000</v>
      </c>
      <c r="S1121" s="8" t="str">
        <f t="shared" si="35"/>
        <v>1202000001500000</v>
      </c>
      <c r="T1121" s="8" t="s">
        <v>43</v>
      </c>
      <c r="U1121" s="1">
        <f t="shared" si="34"/>
        <v>67890.192942736103</v>
      </c>
    </row>
    <row r="1122" spans="16:21" x14ac:dyDescent="0.25">
      <c r="P1122" s="1">
        <v>121</v>
      </c>
      <c r="Q1122" s="1">
        <v>200000</v>
      </c>
      <c r="R1122" s="8">
        <v>1500000</v>
      </c>
      <c r="S1122" s="8" t="str">
        <f t="shared" si="35"/>
        <v>1212000001500000</v>
      </c>
      <c r="T1122" s="8" t="s">
        <v>43</v>
      </c>
      <c r="U1122" s="1">
        <f t="shared" si="34"/>
        <v>67890.192942736103</v>
      </c>
    </row>
    <row r="1123" spans="16:21" x14ac:dyDescent="0.25">
      <c r="P1123" s="1">
        <v>122</v>
      </c>
      <c r="Q1123" s="1">
        <v>200000</v>
      </c>
      <c r="R1123" s="8">
        <v>1500000</v>
      </c>
      <c r="S1123" s="8" t="str">
        <f t="shared" si="35"/>
        <v>1222000001500000</v>
      </c>
      <c r="T1123" s="8" t="s">
        <v>43</v>
      </c>
      <c r="U1123" s="1">
        <f t="shared" si="34"/>
        <v>67890.192942736103</v>
      </c>
    </row>
    <row r="1124" spans="16:21" x14ac:dyDescent="0.25">
      <c r="P1124" s="1">
        <v>123</v>
      </c>
      <c r="Q1124" s="1">
        <v>200000</v>
      </c>
      <c r="R1124" s="8">
        <v>1500000</v>
      </c>
      <c r="S1124" s="8" t="str">
        <f t="shared" si="35"/>
        <v>1232000001500000</v>
      </c>
      <c r="T1124" s="8" t="s">
        <v>43</v>
      </c>
      <c r="U1124" s="1">
        <f t="shared" si="34"/>
        <v>67890.192942736103</v>
      </c>
    </row>
    <row r="1125" spans="16:21" x14ac:dyDescent="0.25">
      <c r="P1125" s="1">
        <v>124</v>
      </c>
      <c r="Q1125" s="1">
        <v>200000</v>
      </c>
      <c r="R1125" s="8">
        <v>1500000</v>
      </c>
      <c r="S1125" s="8" t="str">
        <f t="shared" si="35"/>
        <v>1242000001500000</v>
      </c>
      <c r="T1125" s="8" t="s">
        <v>43</v>
      </c>
      <c r="U1125" s="1">
        <f t="shared" si="34"/>
        <v>67890.192942736103</v>
      </c>
    </row>
    <row r="1126" spans="16:21" x14ac:dyDescent="0.25">
      <c r="P1126" s="1">
        <v>125</v>
      </c>
      <c r="Q1126" s="1">
        <v>200000</v>
      </c>
      <c r="R1126" s="8">
        <v>1500000</v>
      </c>
      <c r="S1126" s="8" t="str">
        <f t="shared" si="35"/>
        <v>1252000001500000</v>
      </c>
      <c r="T1126" s="8" t="s">
        <v>43</v>
      </c>
      <c r="U1126" s="1">
        <f t="shared" si="34"/>
        <v>67890.192942736103</v>
      </c>
    </row>
    <row r="1127" spans="16:21" x14ac:dyDescent="0.25">
      <c r="P1127" s="1">
        <v>1</v>
      </c>
      <c r="Q1127" s="1">
        <v>200000</v>
      </c>
      <c r="R1127" s="8">
        <v>2000000</v>
      </c>
      <c r="S1127" s="8" t="str">
        <f t="shared" si="35"/>
        <v>12000002000000</v>
      </c>
      <c r="T1127" s="8" t="s">
        <v>48</v>
      </c>
      <c r="U1127" s="1">
        <f>VLOOKUP(T1127,$A$4:$N$14,11,FALSE)</f>
        <v>3691.3000149999998</v>
      </c>
    </row>
    <row r="1128" spans="16:21" x14ac:dyDescent="0.25">
      <c r="P1128" s="1">
        <v>2</v>
      </c>
      <c r="Q1128" s="1">
        <v>200000</v>
      </c>
      <c r="R1128" s="8">
        <v>2000000</v>
      </c>
      <c r="S1128" s="8" t="str">
        <f t="shared" si="35"/>
        <v>22000002000000</v>
      </c>
      <c r="T1128" s="8" t="s">
        <v>48</v>
      </c>
      <c r="U1128" s="1">
        <f t="shared" ref="U1128:U1191" si="36">VLOOKUP(T1128,$A$4:$N$14,11,FALSE)</f>
        <v>3691.3000149999998</v>
      </c>
    </row>
    <row r="1129" spans="16:21" x14ac:dyDescent="0.25">
      <c r="P1129" s="1">
        <v>3</v>
      </c>
      <c r="Q1129" s="1">
        <v>200000</v>
      </c>
      <c r="R1129" s="8">
        <v>2000000</v>
      </c>
      <c r="S1129" s="8" t="str">
        <f t="shared" si="35"/>
        <v>32000002000000</v>
      </c>
      <c r="T1129" s="8" t="s">
        <v>48</v>
      </c>
      <c r="U1129" s="1">
        <f t="shared" si="36"/>
        <v>3691.3000149999998</v>
      </c>
    </row>
    <row r="1130" spans="16:21" x14ac:dyDescent="0.25">
      <c r="P1130" s="1">
        <v>4</v>
      </c>
      <c r="Q1130" s="1">
        <v>200000</v>
      </c>
      <c r="R1130" s="8">
        <v>2000000</v>
      </c>
      <c r="S1130" s="8" t="str">
        <f t="shared" si="35"/>
        <v>42000002000000</v>
      </c>
      <c r="T1130" s="8" t="s">
        <v>48</v>
      </c>
      <c r="U1130" s="1">
        <f t="shared" si="36"/>
        <v>3691.3000149999998</v>
      </c>
    </row>
    <row r="1131" spans="16:21" x14ac:dyDescent="0.25">
      <c r="P1131" s="1">
        <v>5</v>
      </c>
      <c r="Q1131" s="1">
        <v>200000</v>
      </c>
      <c r="R1131" s="8">
        <v>2000000</v>
      </c>
      <c r="S1131" s="8" t="str">
        <f t="shared" si="35"/>
        <v>52000002000000</v>
      </c>
      <c r="T1131" s="8" t="s">
        <v>48</v>
      </c>
      <c r="U1131" s="1">
        <f t="shared" si="36"/>
        <v>3691.3000149999998</v>
      </c>
    </row>
    <row r="1132" spans="16:21" x14ac:dyDescent="0.25">
      <c r="P1132" s="1">
        <v>6</v>
      </c>
      <c r="Q1132" s="1">
        <v>200000</v>
      </c>
      <c r="R1132" s="8">
        <v>2000000</v>
      </c>
      <c r="S1132" s="8" t="str">
        <f t="shared" si="35"/>
        <v>62000002000000</v>
      </c>
      <c r="T1132" s="8" t="s">
        <v>48</v>
      </c>
      <c r="U1132" s="1">
        <f t="shared" si="36"/>
        <v>3691.3000149999998</v>
      </c>
    </row>
    <row r="1133" spans="16:21" x14ac:dyDescent="0.25">
      <c r="P1133" s="1">
        <v>7</v>
      </c>
      <c r="Q1133" s="1">
        <v>200000</v>
      </c>
      <c r="R1133" s="8">
        <v>2000000</v>
      </c>
      <c r="S1133" s="8" t="str">
        <f t="shared" si="35"/>
        <v>72000002000000</v>
      </c>
      <c r="T1133" s="8" t="s">
        <v>48</v>
      </c>
      <c r="U1133" s="1">
        <f t="shared" si="36"/>
        <v>3691.3000149999998</v>
      </c>
    </row>
    <row r="1134" spans="16:21" x14ac:dyDescent="0.25">
      <c r="P1134" s="1">
        <v>8</v>
      </c>
      <c r="Q1134" s="1">
        <v>200000</v>
      </c>
      <c r="R1134" s="8">
        <v>2000000</v>
      </c>
      <c r="S1134" s="8" t="str">
        <f t="shared" si="35"/>
        <v>82000002000000</v>
      </c>
      <c r="T1134" s="8" t="s">
        <v>48</v>
      </c>
      <c r="U1134" s="1">
        <f t="shared" si="36"/>
        <v>3691.3000149999998</v>
      </c>
    </row>
    <row r="1135" spans="16:21" x14ac:dyDescent="0.25">
      <c r="P1135" s="1">
        <v>9</v>
      </c>
      <c r="Q1135" s="1">
        <v>200000</v>
      </c>
      <c r="R1135" s="8">
        <v>2000000</v>
      </c>
      <c r="S1135" s="8" t="str">
        <f t="shared" si="35"/>
        <v>92000002000000</v>
      </c>
      <c r="T1135" s="8" t="s">
        <v>48</v>
      </c>
      <c r="U1135" s="1">
        <f t="shared" si="36"/>
        <v>3691.3000149999998</v>
      </c>
    </row>
    <row r="1136" spans="16:21" x14ac:dyDescent="0.25">
      <c r="P1136" s="1">
        <v>10</v>
      </c>
      <c r="Q1136" s="1">
        <v>200000</v>
      </c>
      <c r="R1136" s="8">
        <v>2000000</v>
      </c>
      <c r="S1136" s="8" t="str">
        <f t="shared" si="35"/>
        <v>102000002000000</v>
      </c>
      <c r="T1136" s="8" t="s">
        <v>48</v>
      </c>
      <c r="U1136" s="1">
        <f t="shared" si="36"/>
        <v>3691.3000149999998</v>
      </c>
    </row>
    <row r="1137" spans="16:21" x14ac:dyDescent="0.25">
      <c r="P1137" s="1">
        <v>11</v>
      </c>
      <c r="Q1137" s="1">
        <v>200000</v>
      </c>
      <c r="R1137" s="8">
        <v>2000000</v>
      </c>
      <c r="S1137" s="8" t="str">
        <f t="shared" si="35"/>
        <v>112000002000000</v>
      </c>
      <c r="T1137" s="8" t="s">
        <v>48</v>
      </c>
      <c r="U1137" s="1">
        <f t="shared" si="36"/>
        <v>3691.3000149999998</v>
      </c>
    </row>
    <row r="1138" spans="16:21" x14ac:dyDescent="0.25">
      <c r="P1138" s="1">
        <v>12</v>
      </c>
      <c r="Q1138" s="1">
        <v>200000</v>
      </c>
      <c r="R1138" s="8">
        <v>2000000</v>
      </c>
      <c r="S1138" s="8" t="str">
        <f t="shared" si="35"/>
        <v>122000002000000</v>
      </c>
      <c r="T1138" s="8" t="s">
        <v>48</v>
      </c>
      <c r="U1138" s="1">
        <f t="shared" si="36"/>
        <v>3691.3000149999998</v>
      </c>
    </row>
    <row r="1139" spans="16:21" x14ac:dyDescent="0.25">
      <c r="P1139" s="1">
        <v>13</v>
      </c>
      <c r="Q1139" s="1">
        <v>200000</v>
      </c>
      <c r="R1139" s="8">
        <v>2000000</v>
      </c>
      <c r="S1139" s="8" t="str">
        <f t="shared" si="35"/>
        <v>132000002000000</v>
      </c>
      <c r="T1139" s="8" t="s">
        <v>48</v>
      </c>
      <c r="U1139" s="1">
        <f t="shared" si="36"/>
        <v>3691.3000149999998</v>
      </c>
    </row>
    <row r="1140" spans="16:21" x14ac:dyDescent="0.25">
      <c r="P1140" s="1">
        <v>14</v>
      </c>
      <c r="Q1140" s="1">
        <v>200000</v>
      </c>
      <c r="R1140" s="8">
        <v>2000000</v>
      </c>
      <c r="S1140" s="8" t="str">
        <f t="shared" si="35"/>
        <v>142000002000000</v>
      </c>
      <c r="T1140" s="8" t="s">
        <v>48</v>
      </c>
      <c r="U1140" s="1">
        <f t="shared" si="36"/>
        <v>3691.3000149999998</v>
      </c>
    </row>
    <row r="1141" spans="16:21" x14ac:dyDescent="0.25">
      <c r="P1141" s="1">
        <v>15</v>
      </c>
      <c r="Q1141" s="1">
        <v>200000</v>
      </c>
      <c r="R1141" s="8">
        <v>2000000</v>
      </c>
      <c r="S1141" s="8" t="str">
        <f t="shared" si="35"/>
        <v>152000002000000</v>
      </c>
      <c r="T1141" s="8" t="s">
        <v>48</v>
      </c>
      <c r="U1141" s="1">
        <f t="shared" si="36"/>
        <v>3691.3000149999998</v>
      </c>
    </row>
    <row r="1142" spans="16:21" x14ac:dyDescent="0.25">
      <c r="P1142" s="1">
        <v>16</v>
      </c>
      <c r="Q1142" s="1">
        <v>200000</v>
      </c>
      <c r="R1142" s="8">
        <v>2000000</v>
      </c>
      <c r="S1142" s="8" t="str">
        <f t="shared" si="35"/>
        <v>162000002000000</v>
      </c>
      <c r="T1142" s="8" t="s">
        <v>48</v>
      </c>
      <c r="U1142" s="1">
        <f t="shared" si="36"/>
        <v>3691.3000149999998</v>
      </c>
    </row>
    <row r="1143" spans="16:21" x14ac:dyDescent="0.25">
      <c r="P1143" s="1">
        <v>17</v>
      </c>
      <c r="Q1143" s="1">
        <v>200000</v>
      </c>
      <c r="R1143" s="8">
        <v>2000000</v>
      </c>
      <c r="S1143" s="8" t="str">
        <f t="shared" si="35"/>
        <v>172000002000000</v>
      </c>
      <c r="T1143" s="8" t="s">
        <v>48</v>
      </c>
      <c r="U1143" s="1">
        <f t="shared" si="36"/>
        <v>3691.3000149999998</v>
      </c>
    </row>
    <row r="1144" spans="16:21" x14ac:dyDescent="0.25">
      <c r="P1144" s="1">
        <v>18</v>
      </c>
      <c r="Q1144" s="1">
        <v>200000</v>
      </c>
      <c r="R1144" s="8">
        <v>2000000</v>
      </c>
      <c r="S1144" s="8" t="str">
        <f t="shared" si="35"/>
        <v>182000002000000</v>
      </c>
      <c r="T1144" s="8" t="s">
        <v>48</v>
      </c>
      <c r="U1144" s="1">
        <f t="shared" si="36"/>
        <v>3691.3000149999998</v>
      </c>
    </row>
    <row r="1145" spans="16:21" x14ac:dyDescent="0.25">
      <c r="P1145" s="1">
        <v>19</v>
      </c>
      <c r="Q1145" s="1">
        <v>200000</v>
      </c>
      <c r="R1145" s="8">
        <v>2000000</v>
      </c>
      <c r="S1145" s="8" t="str">
        <f t="shared" si="35"/>
        <v>192000002000000</v>
      </c>
      <c r="T1145" s="8" t="s">
        <v>48</v>
      </c>
      <c r="U1145" s="1">
        <f t="shared" si="36"/>
        <v>3691.3000149999998</v>
      </c>
    </row>
    <row r="1146" spans="16:21" x14ac:dyDescent="0.25">
      <c r="P1146" s="1">
        <v>20</v>
      </c>
      <c r="Q1146" s="1">
        <v>200000</v>
      </c>
      <c r="R1146" s="8">
        <v>2000000</v>
      </c>
      <c r="S1146" s="8" t="str">
        <f t="shared" si="35"/>
        <v>202000002000000</v>
      </c>
      <c r="T1146" s="8" t="s">
        <v>48</v>
      </c>
      <c r="U1146" s="1">
        <f t="shared" si="36"/>
        <v>3691.3000149999998</v>
      </c>
    </row>
    <row r="1147" spans="16:21" x14ac:dyDescent="0.25">
      <c r="P1147" s="1">
        <v>21</v>
      </c>
      <c r="Q1147" s="1">
        <v>200000</v>
      </c>
      <c r="R1147" s="8">
        <v>2000000</v>
      </c>
      <c r="S1147" s="8" t="str">
        <f t="shared" si="35"/>
        <v>212000002000000</v>
      </c>
      <c r="T1147" s="8" t="s">
        <v>48</v>
      </c>
      <c r="U1147" s="1">
        <f t="shared" si="36"/>
        <v>3691.3000149999998</v>
      </c>
    </row>
    <row r="1148" spans="16:21" x14ac:dyDescent="0.25">
      <c r="P1148" s="1">
        <v>22</v>
      </c>
      <c r="Q1148" s="1">
        <v>200000</v>
      </c>
      <c r="R1148" s="8">
        <v>2000000</v>
      </c>
      <c r="S1148" s="8" t="str">
        <f t="shared" si="35"/>
        <v>222000002000000</v>
      </c>
      <c r="T1148" s="8" t="s">
        <v>48</v>
      </c>
      <c r="U1148" s="1">
        <f t="shared" si="36"/>
        <v>3691.3000149999998</v>
      </c>
    </row>
    <row r="1149" spans="16:21" x14ac:dyDescent="0.25">
      <c r="P1149" s="1">
        <v>23</v>
      </c>
      <c r="Q1149" s="1">
        <v>200000</v>
      </c>
      <c r="R1149" s="8">
        <v>2000000</v>
      </c>
      <c r="S1149" s="8" t="str">
        <f t="shared" si="35"/>
        <v>232000002000000</v>
      </c>
      <c r="T1149" s="8" t="s">
        <v>48</v>
      </c>
      <c r="U1149" s="1">
        <f t="shared" si="36"/>
        <v>3691.3000149999998</v>
      </c>
    </row>
    <row r="1150" spans="16:21" x14ac:dyDescent="0.25">
      <c r="P1150" s="1">
        <v>24</v>
      </c>
      <c r="Q1150" s="1">
        <v>200000</v>
      </c>
      <c r="R1150" s="8">
        <v>2000000</v>
      </c>
      <c r="S1150" s="8" t="str">
        <f t="shared" si="35"/>
        <v>242000002000000</v>
      </c>
      <c r="T1150" s="8" t="s">
        <v>48</v>
      </c>
      <c r="U1150" s="1">
        <f t="shared" si="36"/>
        <v>3691.3000149999998</v>
      </c>
    </row>
    <row r="1151" spans="16:21" x14ac:dyDescent="0.25">
      <c r="P1151" s="1">
        <v>25</v>
      </c>
      <c r="Q1151" s="1">
        <v>200000</v>
      </c>
      <c r="R1151" s="8">
        <v>2000000</v>
      </c>
      <c r="S1151" s="8" t="str">
        <f t="shared" si="35"/>
        <v>252000002000000</v>
      </c>
      <c r="T1151" s="8" t="s">
        <v>48</v>
      </c>
      <c r="U1151" s="1">
        <f t="shared" si="36"/>
        <v>3691.3000149999998</v>
      </c>
    </row>
    <row r="1152" spans="16:21" x14ac:dyDescent="0.25">
      <c r="P1152" s="1">
        <v>26</v>
      </c>
      <c r="Q1152" s="1">
        <v>200000</v>
      </c>
      <c r="R1152" s="8">
        <v>2000000</v>
      </c>
      <c r="S1152" s="8" t="str">
        <f t="shared" si="35"/>
        <v>262000002000000</v>
      </c>
      <c r="T1152" s="8" t="s">
        <v>34</v>
      </c>
      <c r="U1152" s="1">
        <f t="shared" si="36"/>
        <v>4743.518227235395</v>
      </c>
    </row>
    <row r="1153" spans="16:21" x14ac:dyDescent="0.25">
      <c r="P1153" s="1">
        <v>27</v>
      </c>
      <c r="Q1153" s="1">
        <v>200000</v>
      </c>
      <c r="R1153" s="8">
        <v>2000000</v>
      </c>
      <c r="S1153" s="8" t="str">
        <f t="shared" si="35"/>
        <v>272000002000000</v>
      </c>
      <c r="T1153" s="8" t="s">
        <v>34</v>
      </c>
      <c r="U1153" s="1">
        <f t="shared" si="36"/>
        <v>4743.518227235395</v>
      </c>
    </row>
    <row r="1154" spans="16:21" x14ac:dyDescent="0.25">
      <c r="P1154" s="1">
        <v>28</v>
      </c>
      <c r="Q1154" s="1">
        <v>200000</v>
      </c>
      <c r="R1154" s="8">
        <v>2000000</v>
      </c>
      <c r="S1154" s="8" t="str">
        <f t="shared" si="35"/>
        <v>282000002000000</v>
      </c>
      <c r="T1154" s="8" t="s">
        <v>34</v>
      </c>
      <c r="U1154" s="1">
        <f t="shared" si="36"/>
        <v>4743.518227235395</v>
      </c>
    </row>
    <row r="1155" spans="16:21" x14ac:dyDescent="0.25">
      <c r="P1155" s="1">
        <v>29</v>
      </c>
      <c r="Q1155" s="1">
        <v>200000</v>
      </c>
      <c r="R1155" s="8">
        <v>2000000</v>
      </c>
      <c r="S1155" s="8" t="str">
        <f t="shared" ref="S1155:S1218" si="37">P1155&amp;Q1155&amp;R1155</f>
        <v>292000002000000</v>
      </c>
      <c r="T1155" s="8" t="s">
        <v>34</v>
      </c>
      <c r="U1155" s="1">
        <f t="shared" si="36"/>
        <v>4743.518227235395</v>
      </c>
    </row>
    <row r="1156" spans="16:21" x14ac:dyDescent="0.25">
      <c r="P1156" s="1">
        <v>30</v>
      </c>
      <c r="Q1156" s="1">
        <v>200000</v>
      </c>
      <c r="R1156" s="8">
        <v>2000000</v>
      </c>
      <c r="S1156" s="8" t="str">
        <f t="shared" si="37"/>
        <v>302000002000000</v>
      </c>
      <c r="T1156" s="8" t="s">
        <v>34</v>
      </c>
      <c r="U1156" s="1">
        <f t="shared" si="36"/>
        <v>4743.518227235395</v>
      </c>
    </row>
    <row r="1157" spans="16:21" x14ac:dyDescent="0.25">
      <c r="P1157" s="1">
        <v>31</v>
      </c>
      <c r="Q1157" s="1">
        <v>200000</v>
      </c>
      <c r="R1157" s="8">
        <v>2000000</v>
      </c>
      <c r="S1157" s="8" t="str">
        <f t="shared" si="37"/>
        <v>312000002000000</v>
      </c>
      <c r="T1157" s="8" t="s">
        <v>34</v>
      </c>
      <c r="U1157" s="1">
        <f t="shared" si="36"/>
        <v>4743.518227235395</v>
      </c>
    </row>
    <row r="1158" spans="16:21" x14ac:dyDescent="0.25">
      <c r="P1158" s="1">
        <v>32</v>
      </c>
      <c r="Q1158" s="1">
        <v>200000</v>
      </c>
      <c r="R1158" s="8">
        <v>2000000</v>
      </c>
      <c r="S1158" s="8" t="str">
        <f t="shared" si="37"/>
        <v>322000002000000</v>
      </c>
      <c r="T1158" s="8" t="s">
        <v>34</v>
      </c>
      <c r="U1158" s="1">
        <f t="shared" si="36"/>
        <v>4743.518227235395</v>
      </c>
    </row>
    <row r="1159" spans="16:21" x14ac:dyDescent="0.25">
      <c r="P1159" s="1">
        <v>33</v>
      </c>
      <c r="Q1159" s="1">
        <v>200000</v>
      </c>
      <c r="R1159" s="8">
        <v>2000000</v>
      </c>
      <c r="S1159" s="8" t="str">
        <f t="shared" si="37"/>
        <v>332000002000000</v>
      </c>
      <c r="T1159" s="8" t="s">
        <v>34</v>
      </c>
      <c r="U1159" s="1">
        <f t="shared" si="36"/>
        <v>4743.518227235395</v>
      </c>
    </row>
    <row r="1160" spans="16:21" x14ac:dyDescent="0.25">
      <c r="P1160" s="1">
        <v>34</v>
      </c>
      <c r="Q1160" s="1">
        <v>200000</v>
      </c>
      <c r="R1160" s="8">
        <v>2000000</v>
      </c>
      <c r="S1160" s="8" t="str">
        <f t="shared" si="37"/>
        <v>342000002000000</v>
      </c>
      <c r="T1160" s="8" t="s">
        <v>34</v>
      </c>
      <c r="U1160" s="1">
        <f t="shared" si="36"/>
        <v>4743.518227235395</v>
      </c>
    </row>
    <row r="1161" spans="16:21" x14ac:dyDescent="0.25">
      <c r="P1161" s="1">
        <v>35</v>
      </c>
      <c r="Q1161" s="1">
        <v>200000</v>
      </c>
      <c r="R1161" s="8">
        <v>2000000</v>
      </c>
      <c r="S1161" s="8" t="str">
        <f t="shared" si="37"/>
        <v>352000002000000</v>
      </c>
      <c r="T1161" s="8" t="s">
        <v>34</v>
      </c>
      <c r="U1161" s="1">
        <f t="shared" si="36"/>
        <v>4743.518227235395</v>
      </c>
    </row>
    <row r="1162" spans="16:21" x14ac:dyDescent="0.25">
      <c r="P1162" s="1">
        <v>36</v>
      </c>
      <c r="Q1162" s="1">
        <v>200000</v>
      </c>
      <c r="R1162" s="8">
        <v>2000000</v>
      </c>
      <c r="S1162" s="8" t="str">
        <f t="shared" si="37"/>
        <v>362000002000000</v>
      </c>
      <c r="T1162" s="8" t="s">
        <v>35</v>
      </c>
      <c r="U1162" s="1">
        <f t="shared" si="36"/>
        <v>5282.8447441990347</v>
      </c>
    </row>
    <row r="1163" spans="16:21" x14ac:dyDescent="0.25">
      <c r="P1163" s="1">
        <v>37</v>
      </c>
      <c r="Q1163" s="1">
        <v>200000</v>
      </c>
      <c r="R1163" s="8">
        <v>2000000</v>
      </c>
      <c r="S1163" s="8" t="str">
        <f t="shared" si="37"/>
        <v>372000002000000</v>
      </c>
      <c r="T1163" s="8" t="s">
        <v>35</v>
      </c>
      <c r="U1163" s="1">
        <f t="shared" si="36"/>
        <v>5282.8447441990347</v>
      </c>
    </row>
    <row r="1164" spans="16:21" x14ac:dyDescent="0.25">
      <c r="P1164" s="1">
        <v>38</v>
      </c>
      <c r="Q1164" s="1">
        <v>200000</v>
      </c>
      <c r="R1164" s="8">
        <v>2000000</v>
      </c>
      <c r="S1164" s="8" t="str">
        <f t="shared" si="37"/>
        <v>382000002000000</v>
      </c>
      <c r="T1164" s="8" t="s">
        <v>35</v>
      </c>
      <c r="U1164" s="1">
        <f t="shared" si="36"/>
        <v>5282.8447441990347</v>
      </c>
    </row>
    <row r="1165" spans="16:21" x14ac:dyDescent="0.25">
      <c r="P1165" s="1">
        <v>39</v>
      </c>
      <c r="Q1165" s="1">
        <v>200000</v>
      </c>
      <c r="R1165" s="8">
        <v>2000000</v>
      </c>
      <c r="S1165" s="8" t="str">
        <f t="shared" si="37"/>
        <v>392000002000000</v>
      </c>
      <c r="T1165" s="8" t="s">
        <v>35</v>
      </c>
      <c r="U1165" s="1">
        <f t="shared" si="36"/>
        <v>5282.8447441990347</v>
      </c>
    </row>
    <row r="1166" spans="16:21" x14ac:dyDescent="0.25">
      <c r="P1166" s="1">
        <v>40</v>
      </c>
      <c r="Q1166" s="1">
        <v>200000</v>
      </c>
      <c r="R1166" s="8">
        <v>2000000</v>
      </c>
      <c r="S1166" s="8" t="str">
        <f t="shared" si="37"/>
        <v>402000002000000</v>
      </c>
      <c r="T1166" s="8" t="s">
        <v>35</v>
      </c>
      <c r="U1166" s="1">
        <f t="shared" si="36"/>
        <v>5282.8447441990347</v>
      </c>
    </row>
    <row r="1167" spans="16:21" x14ac:dyDescent="0.25">
      <c r="P1167" s="1">
        <v>41</v>
      </c>
      <c r="Q1167" s="1">
        <v>200000</v>
      </c>
      <c r="R1167" s="8">
        <v>2000000</v>
      </c>
      <c r="S1167" s="8" t="str">
        <f t="shared" si="37"/>
        <v>412000002000000</v>
      </c>
      <c r="T1167" s="8" t="s">
        <v>35</v>
      </c>
      <c r="U1167" s="1">
        <f t="shared" si="36"/>
        <v>5282.8447441990347</v>
      </c>
    </row>
    <row r="1168" spans="16:21" x14ac:dyDescent="0.25">
      <c r="P1168" s="1">
        <v>42</v>
      </c>
      <c r="Q1168" s="1">
        <v>200000</v>
      </c>
      <c r="R1168" s="8">
        <v>2000000</v>
      </c>
      <c r="S1168" s="8" t="str">
        <f t="shared" si="37"/>
        <v>422000002000000</v>
      </c>
      <c r="T1168" s="8" t="s">
        <v>35</v>
      </c>
      <c r="U1168" s="1">
        <f t="shared" si="36"/>
        <v>5282.8447441990347</v>
      </c>
    </row>
    <row r="1169" spans="16:21" x14ac:dyDescent="0.25">
      <c r="P1169" s="1">
        <v>43</v>
      </c>
      <c r="Q1169" s="1">
        <v>200000</v>
      </c>
      <c r="R1169" s="8">
        <v>2000000</v>
      </c>
      <c r="S1169" s="8" t="str">
        <f t="shared" si="37"/>
        <v>432000002000000</v>
      </c>
      <c r="T1169" s="8" t="s">
        <v>35</v>
      </c>
      <c r="U1169" s="1">
        <f t="shared" si="36"/>
        <v>5282.8447441990347</v>
      </c>
    </row>
    <row r="1170" spans="16:21" x14ac:dyDescent="0.25">
      <c r="P1170" s="1">
        <v>44</v>
      </c>
      <c r="Q1170" s="1">
        <v>200000</v>
      </c>
      <c r="R1170" s="8">
        <v>2000000</v>
      </c>
      <c r="S1170" s="8" t="str">
        <f t="shared" si="37"/>
        <v>442000002000000</v>
      </c>
      <c r="T1170" s="8" t="s">
        <v>35</v>
      </c>
      <c r="U1170" s="1">
        <f t="shared" si="36"/>
        <v>5282.8447441990347</v>
      </c>
    </row>
    <row r="1171" spans="16:21" x14ac:dyDescent="0.25">
      <c r="P1171" s="1">
        <v>45</v>
      </c>
      <c r="Q1171" s="1">
        <v>200000</v>
      </c>
      <c r="R1171" s="8">
        <v>2000000</v>
      </c>
      <c r="S1171" s="8" t="str">
        <f t="shared" si="37"/>
        <v>452000002000000</v>
      </c>
      <c r="T1171" s="8" t="s">
        <v>35</v>
      </c>
      <c r="U1171" s="1">
        <f t="shared" si="36"/>
        <v>5282.8447441990347</v>
      </c>
    </row>
    <row r="1172" spans="16:21" x14ac:dyDescent="0.25">
      <c r="P1172" s="1">
        <v>46</v>
      </c>
      <c r="Q1172" s="1">
        <v>200000</v>
      </c>
      <c r="R1172" s="8">
        <v>2000000</v>
      </c>
      <c r="S1172" s="8" t="str">
        <f t="shared" si="37"/>
        <v>462000002000000</v>
      </c>
      <c r="T1172" s="8" t="s">
        <v>36</v>
      </c>
      <c r="U1172" s="1">
        <f t="shared" si="36"/>
        <v>6963.1057836062009</v>
      </c>
    </row>
    <row r="1173" spans="16:21" x14ac:dyDescent="0.25">
      <c r="P1173" s="1">
        <v>47</v>
      </c>
      <c r="Q1173" s="1">
        <v>200000</v>
      </c>
      <c r="R1173" s="8">
        <v>2000000</v>
      </c>
      <c r="S1173" s="8" t="str">
        <f t="shared" si="37"/>
        <v>472000002000000</v>
      </c>
      <c r="T1173" s="8" t="s">
        <v>36</v>
      </c>
      <c r="U1173" s="1">
        <f t="shared" si="36"/>
        <v>6963.1057836062009</v>
      </c>
    </row>
    <row r="1174" spans="16:21" x14ac:dyDescent="0.25">
      <c r="P1174" s="1">
        <v>48</v>
      </c>
      <c r="Q1174" s="1">
        <v>200000</v>
      </c>
      <c r="R1174" s="8">
        <v>2000000</v>
      </c>
      <c r="S1174" s="8" t="str">
        <f t="shared" si="37"/>
        <v>482000002000000</v>
      </c>
      <c r="T1174" s="8" t="s">
        <v>36</v>
      </c>
      <c r="U1174" s="1">
        <f t="shared" si="36"/>
        <v>6963.1057836062009</v>
      </c>
    </row>
    <row r="1175" spans="16:21" x14ac:dyDescent="0.25">
      <c r="P1175" s="1">
        <v>49</v>
      </c>
      <c r="Q1175" s="1">
        <v>200000</v>
      </c>
      <c r="R1175" s="8">
        <v>2000000</v>
      </c>
      <c r="S1175" s="8" t="str">
        <f t="shared" si="37"/>
        <v>492000002000000</v>
      </c>
      <c r="T1175" s="8" t="s">
        <v>36</v>
      </c>
      <c r="U1175" s="1">
        <f t="shared" si="36"/>
        <v>6963.1057836062009</v>
      </c>
    </row>
    <row r="1176" spans="16:21" x14ac:dyDescent="0.25">
      <c r="P1176" s="1">
        <v>50</v>
      </c>
      <c r="Q1176" s="1">
        <v>200000</v>
      </c>
      <c r="R1176" s="8">
        <v>2000000</v>
      </c>
      <c r="S1176" s="8" t="str">
        <f t="shared" si="37"/>
        <v>502000002000000</v>
      </c>
      <c r="T1176" s="8" t="s">
        <v>36</v>
      </c>
      <c r="U1176" s="1">
        <f t="shared" si="36"/>
        <v>6963.1057836062009</v>
      </c>
    </row>
    <row r="1177" spans="16:21" x14ac:dyDescent="0.25">
      <c r="P1177" s="1">
        <v>51</v>
      </c>
      <c r="Q1177" s="1">
        <v>200000</v>
      </c>
      <c r="R1177" s="8">
        <v>2000000</v>
      </c>
      <c r="S1177" s="8" t="str">
        <f t="shared" si="37"/>
        <v>512000002000000</v>
      </c>
      <c r="T1177" s="8" t="s">
        <v>37</v>
      </c>
      <c r="U1177" s="1">
        <f t="shared" si="36"/>
        <v>11692.542097062716</v>
      </c>
    </row>
    <row r="1178" spans="16:21" x14ac:dyDescent="0.25">
      <c r="P1178" s="1">
        <v>52</v>
      </c>
      <c r="Q1178" s="1">
        <v>200000</v>
      </c>
      <c r="R1178" s="8">
        <v>2000000</v>
      </c>
      <c r="S1178" s="8" t="str">
        <f t="shared" si="37"/>
        <v>522000002000000</v>
      </c>
      <c r="T1178" s="8" t="s">
        <v>37</v>
      </c>
      <c r="U1178" s="1">
        <f t="shared" si="36"/>
        <v>11692.542097062716</v>
      </c>
    </row>
    <row r="1179" spans="16:21" x14ac:dyDescent="0.25">
      <c r="P1179" s="1">
        <v>53</v>
      </c>
      <c r="Q1179" s="1">
        <v>200000</v>
      </c>
      <c r="R1179" s="8">
        <v>2000000</v>
      </c>
      <c r="S1179" s="8" t="str">
        <f t="shared" si="37"/>
        <v>532000002000000</v>
      </c>
      <c r="T1179" s="8" t="s">
        <v>37</v>
      </c>
      <c r="U1179" s="1">
        <f t="shared" si="36"/>
        <v>11692.542097062716</v>
      </c>
    </row>
    <row r="1180" spans="16:21" x14ac:dyDescent="0.25">
      <c r="P1180" s="1">
        <v>54</v>
      </c>
      <c r="Q1180" s="1">
        <v>200000</v>
      </c>
      <c r="R1180" s="8">
        <v>2000000</v>
      </c>
      <c r="S1180" s="8" t="str">
        <f t="shared" si="37"/>
        <v>542000002000000</v>
      </c>
      <c r="T1180" s="8" t="s">
        <v>37</v>
      </c>
      <c r="U1180" s="1">
        <f t="shared" si="36"/>
        <v>11692.542097062716</v>
      </c>
    </row>
    <row r="1181" spans="16:21" x14ac:dyDescent="0.25">
      <c r="P1181" s="1">
        <v>55</v>
      </c>
      <c r="Q1181" s="1">
        <v>200000</v>
      </c>
      <c r="R1181" s="8">
        <v>2000000</v>
      </c>
      <c r="S1181" s="8" t="str">
        <f t="shared" si="37"/>
        <v>552000002000000</v>
      </c>
      <c r="T1181" s="8" t="s">
        <v>37</v>
      </c>
      <c r="U1181" s="1">
        <f t="shared" si="36"/>
        <v>11692.542097062716</v>
      </c>
    </row>
    <row r="1182" spans="16:21" x14ac:dyDescent="0.25">
      <c r="P1182" s="1">
        <v>56</v>
      </c>
      <c r="Q1182" s="1">
        <v>200000</v>
      </c>
      <c r="R1182" s="8">
        <v>2000000</v>
      </c>
      <c r="S1182" s="8" t="str">
        <f t="shared" si="37"/>
        <v>562000002000000</v>
      </c>
      <c r="T1182" s="8" t="s">
        <v>38</v>
      </c>
      <c r="U1182" s="1">
        <f t="shared" si="36"/>
        <v>15414.11954356396</v>
      </c>
    </row>
    <row r="1183" spans="16:21" x14ac:dyDescent="0.25">
      <c r="P1183" s="1">
        <v>57</v>
      </c>
      <c r="Q1183" s="1">
        <v>200000</v>
      </c>
      <c r="R1183" s="8">
        <v>2000000</v>
      </c>
      <c r="S1183" s="8" t="str">
        <f t="shared" si="37"/>
        <v>572000002000000</v>
      </c>
      <c r="T1183" s="8" t="s">
        <v>38</v>
      </c>
      <c r="U1183" s="1">
        <f t="shared" si="36"/>
        <v>15414.11954356396</v>
      </c>
    </row>
    <row r="1184" spans="16:21" x14ac:dyDescent="0.25">
      <c r="P1184" s="1">
        <v>58</v>
      </c>
      <c r="Q1184" s="1">
        <v>200000</v>
      </c>
      <c r="R1184" s="8">
        <v>2000000</v>
      </c>
      <c r="S1184" s="8" t="str">
        <f t="shared" si="37"/>
        <v>582000002000000</v>
      </c>
      <c r="T1184" s="8" t="s">
        <v>38</v>
      </c>
      <c r="U1184" s="1">
        <f t="shared" si="36"/>
        <v>15414.11954356396</v>
      </c>
    </row>
    <row r="1185" spans="16:21" x14ac:dyDescent="0.25">
      <c r="P1185" s="1">
        <v>59</v>
      </c>
      <c r="Q1185" s="1">
        <v>200000</v>
      </c>
      <c r="R1185" s="8">
        <v>2000000</v>
      </c>
      <c r="S1185" s="8" t="str">
        <f t="shared" si="37"/>
        <v>592000002000000</v>
      </c>
      <c r="T1185" s="8" t="s">
        <v>38</v>
      </c>
      <c r="U1185" s="1">
        <f t="shared" si="36"/>
        <v>15414.11954356396</v>
      </c>
    </row>
    <row r="1186" spans="16:21" x14ac:dyDescent="0.25">
      <c r="P1186" s="1">
        <v>60</v>
      </c>
      <c r="Q1186" s="1">
        <v>200000</v>
      </c>
      <c r="R1186" s="8">
        <v>2000000</v>
      </c>
      <c r="S1186" s="8" t="str">
        <f t="shared" si="37"/>
        <v>602000002000000</v>
      </c>
      <c r="T1186" s="8" t="s">
        <v>38</v>
      </c>
      <c r="U1186" s="1">
        <f t="shared" si="36"/>
        <v>15414.11954356396</v>
      </c>
    </row>
    <row r="1187" spans="16:21" x14ac:dyDescent="0.25">
      <c r="P1187" s="1">
        <v>61</v>
      </c>
      <c r="Q1187" s="1">
        <v>200000</v>
      </c>
      <c r="R1187" s="8">
        <v>2000000</v>
      </c>
      <c r="S1187" s="8" t="str">
        <f t="shared" si="37"/>
        <v>612000002000000</v>
      </c>
      <c r="T1187" s="8" t="s">
        <v>39</v>
      </c>
      <c r="U1187" s="1">
        <f t="shared" si="36"/>
        <v>24122.808267984361</v>
      </c>
    </row>
    <row r="1188" spans="16:21" x14ac:dyDescent="0.25">
      <c r="P1188" s="1">
        <v>62</v>
      </c>
      <c r="Q1188" s="1">
        <v>200000</v>
      </c>
      <c r="R1188" s="8">
        <v>2000000</v>
      </c>
      <c r="S1188" s="8" t="str">
        <f t="shared" si="37"/>
        <v>622000002000000</v>
      </c>
      <c r="T1188" s="8" t="s">
        <v>39</v>
      </c>
      <c r="U1188" s="1">
        <f t="shared" si="36"/>
        <v>24122.808267984361</v>
      </c>
    </row>
    <row r="1189" spans="16:21" x14ac:dyDescent="0.25">
      <c r="P1189" s="1">
        <v>63</v>
      </c>
      <c r="Q1189" s="1">
        <v>200000</v>
      </c>
      <c r="R1189" s="8">
        <v>2000000</v>
      </c>
      <c r="S1189" s="8" t="str">
        <f t="shared" si="37"/>
        <v>632000002000000</v>
      </c>
      <c r="T1189" s="8" t="s">
        <v>39</v>
      </c>
      <c r="U1189" s="1">
        <f t="shared" si="36"/>
        <v>24122.808267984361</v>
      </c>
    </row>
    <row r="1190" spans="16:21" x14ac:dyDescent="0.25">
      <c r="P1190" s="1">
        <v>64</v>
      </c>
      <c r="Q1190" s="1">
        <v>200000</v>
      </c>
      <c r="R1190" s="8">
        <v>2000000</v>
      </c>
      <c r="S1190" s="8" t="str">
        <f t="shared" si="37"/>
        <v>642000002000000</v>
      </c>
      <c r="T1190" s="8" t="s">
        <v>39</v>
      </c>
      <c r="U1190" s="1">
        <f t="shared" si="36"/>
        <v>24122.808267984361</v>
      </c>
    </row>
    <row r="1191" spans="16:21" x14ac:dyDescent="0.25">
      <c r="P1191" s="1">
        <v>65</v>
      </c>
      <c r="Q1191" s="1">
        <v>200000</v>
      </c>
      <c r="R1191" s="8">
        <v>2000000</v>
      </c>
      <c r="S1191" s="8" t="str">
        <f t="shared" si="37"/>
        <v>652000002000000</v>
      </c>
      <c r="T1191" s="8" t="s">
        <v>39</v>
      </c>
      <c r="U1191" s="1">
        <f t="shared" si="36"/>
        <v>24122.808267984361</v>
      </c>
    </row>
    <row r="1192" spans="16:21" x14ac:dyDescent="0.25">
      <c r="P1192" s="1">
        <v>66</v>
      </c>
      <c r="Q1192" s="1">
        <v>200000</v>
      </c>
      <c r="R1192" s="8">
        <v>2000000</v>
      </c>
      <c r="S1192" s="8" t="str">
        <f t="shared" si="37"/>
        <v>662000002000000</v>
      </c>
      <c r="T1192" s="8" t="s">
        <v>40</v>
      </c>
      <c r="U1192" s="1">
        <f t="shared" ref="U1192:U1251" si="38">VLOOKUP(T1192,$A$4:$N$14,11,FALSE)</f>
        <v>30041.183317749295</v>
      </c>
    </row>
    <row r="1193" spans="16:21" x14ac:dyDescent="0.25">
      <c r="P1193" s="1">
        <v>67</v>
      </c>
      <c r="Q1193" s="1">
        <v>200000</v>
      </c>
      <c r="R1193" s="8">
        <v>2000000</v>
      </c>
      <c r="S1193" s="8" t="str">
        <f t="shared" si="37"/>
        <v>672000002000000</v>
      </c>
      <c r="T1193" s="8" t="s">
        <v>40</v>
      </c>
      <c r="U1193" s="1">
        <f t="shared" si="38"/>
        <v>30041.183317749295</v>
      </c>
    </row>
    <row r="1194" spans="16:21" x14ac:dyDescent="0.25">
      <c r="P1194" s="1">
        <v>68</v>
      </c>
      <c r="Q1194" s="1">
        <v>200000</v>
      </c>
      <c r="R1194" s="8">
        <v>2000000</v>
      </c>
      <c r="S1194" s="8" t="str">
        <f t="shared" si="37"/>
        <v>682000002000000</v>
      </c>
      <c r="T1194" s="8" t="s">
        <v>40</v>
      </c>
      <c r="U1194" s="1">
        <f t="shared" si="38"/>
        <v>30041.183317749295</v>
      </c>
    </row>
    <row r="1195" spans="16:21" x14ac:dyDescent="0.25">
      <c r="P1195" s="1">
        <v>69</v>
      </c>
      <c r="Q1195" s="1">
        <v>200000</v>
      </c>
      <c r="R1195" s="8">
        <v>2000000</v>
      </c>
      <c r="S1195" s="8" t="str">
        <f t="shared" si="37"/>
        <v>692000002000000</v>
      </c>
      <c r="T1195" s="8" t="s">
        <v>40</v>
      </c>
      <c r="U1195" s="1">
        <f t="shared" si="38"/>
        <v>30041.183317749295</v>
      </c>
    </row>
    <row r="1196" spans="16:21" x14ac:dyDescent="0.25">
      <c r="P1196" s="1">
        <v>70</v>
      </c>
      <c r="Q1196" s="1">
        <v>200000</v>
      </c>
      <c r="R1196" s="8">
        <v>2000000</v>
      </c>
      <c r="S1196" s="8" t="str">
        <f t="shared" si="37"/>
        <v>702000002000000</v>
      </c>
      <c r="T1196" s="8" t="s">
        <v>40</v>
      </c>
      <c r="U1196" s="1">
        <f t="shared" si="38"/>
        <v>30041.183317749295</v>
      </c>
    </row>
    <row r="1197" spans="16:21" x14ac:dyDescent="0.25">
      <c r="P1197" s="1">
        <v>71</v>
      </c>
      <c r="Q1197" s="1">
        <v>200000</v>
      </c>
      <c r="R1197" s="8">
        <v>2000000</v>
      </c>
      <c r="S1197" s="8" t="str">
        <f t="shared" si="37"/>
        <v>712000002000000</v>
      </c>
      <c r="T1197" s="8" t="s">
        <v>41</v>
      </c>
      <c r="U1197" s="1">
        <f t="shared" si="38"/>
        <v>43717.72436107097</v>
      </c>
    </row>
    <row r="1198" spans="16:21" x14ac:dyDescent="0.25">
      <c r="P1198" s="1">
        <v>72</v>
      </c>
      <c r="Q1198" s="1">
        <v>200000</v>
      </c>
      <c r="R1198" s="8">
        <v>2000000</v>
      </c>
      <c r="S1198" s="8" t="str">
        <f t="shared" si="37"/>
        <v>722000002000000</v>
      </c>
      <c r="T1198" s="8" t="s">
        <v>41</v>
      </c>
      <c r="U1198" s="1">
        <f t="shared" si="38"/>
        <v>43717.72436107097</v>
      </c>
    </row>
    <row r="1199" spans="16:21" x14ac:dyDescent="0.25">
      <c r="P1199" s="1">
        <v>73</v>
      </c>
      <c r="Q1199" s="1">
        <v>200000</v>
      </c>
      <c r="R1199" s="8">
        <v>2000000</v>
      </c>
      <c r="S1199" s="8" t="str">
        <f t="shared" si="37"/>
        <v>732000002000000</v>
      </c>
      <c r="T1199" s="8" t="s">
        <v>41</v>
      </c>
      <c r="U1199" s="1">
        <f t="shared" si="38"/>
        <v>43717.72436107097</v>
      </c>
    </row>
    <row r="1200" spans="16:21" x14ac:dyDescent="0.25">
      <c r="P1200" s="1">
        <v>74</v>
      </c>
      <c r="Q1200" s="1">
        <v>200000</v>
      </c>
      <c r="R1200" s="8">
        <v>2000000</v>
      </c>
      <c r="S1200" s="8" t="str">
        <f t="shared" si="37"/>
        <v>742000002000000</v>
      </c>
      <c r="T1200" s="8" t="s">
        <v>41</v>
      </c>
      <c r="U1200" s="1">
        <f t="shared" si="38"/>
        <v>43717.72436107097</v>
      </c>
    </row>
    <row r="1201" spans="16:21" x14ac:dyDescent="0.25">
      <c r="P1201" s="1">
        <v>75</v>
      </c>
      <c r="Q1201" s="1">
        <v>200000</v>
      </c>
      <c r="R1201" s="8">
        <v>2000000</v>
      </c>
      <c r="S1201" s="8" t="str">
        <f t="shared" si="37"/>
        <v>752000002000000</v>
      </c>
      <c r="T1201" s="8" t="s">
        <v>41</v>
      </c>
      <c r="U1201" s="1">
        <f t="shared" si="38"/>
        <v>43717.72436107097</v>
      </c>
    </row>
    <row r="1202" spans="16:21" x14ac:dyDescent="0.25">
      <c r="P1202" s="1">
        <v>76</v>
      </c>
      <c r="Q1202" s="1">
        <v>200000</v>
      </c>
      <c r="R1202" s="8">
        <v>2000000</v>
      </c>
      <c r="S1202" s="8" t="str">
        <f t="shared" si="37"/>
        <v>762000002000000</v>
      </c>
      <c r="T1202" s="8" t="s">
        <v>42</v>
      </c>
      <c r="U1202" s="1">
        <f t="shared" si="38"/>
        <v>55366.525893132559</v>
      </c>
    </row>
    <row r="1203" spans="16:21" x14ac:dyDescent="0.25">
      <c r="P1203" s="1">
        <v>77</v>
      </c>
      <c r="Q1203" s="1">
        <v>200000</v>
      </c>
      <c r="R1203" s="8">
        <v>2000000</v>
      </c>
      <c r="S1203" s="8" t="str">
        <f t="shared" si="37"/>
        <v>772000002000000</v>
      </c>
      <c r="T1203" s="8" t="s">
        <v>42</v>
      </c>
      <c r="U1203" s="1">
        <f t="shared" si="38"/>
        <v>55366.525893132559</v>
      </c>
    </row>
    <row r="1204" spans="16:21" x14ac:dyDescent="0.25">
      <c r="P1204" s="1">
        <v>78</v>
      </c>
      <c r="Q1204" s="1">
        <v>200000</v>
      </c>
      <c r="R1204" s="8">
        <v>2000000</v>
      </c>
      <c r="S1204" s="8" t="str">
        <f t="shared" si="37"/>
        <v>782000002000000</v>
      </c>
      <c r="T1204" s="8" t="s">
        <v>42</v>
      </c>
      <c r="U1204" s="1">
        <f t="shared" si="38"/>
        <v>55366.525893132559</v>
      </c>
    </row>
    <row r="1205" spans="16:21" x14ac:dyDescent="0.25">
      <c r="P1205" s="1">
        <v>79</v>
      </c>
      <c r="Q1205" s="1">
        <v>200000</v>
      </c>
      <c r="R1205" s="8">
        <v>2000000</v>
      </c>
      <c r="S1205" s="8" t="str">
        <f t="shared" si="37"/>
        <v>792000002000000</v>
      </c>
      <c r="T1205" s="8" t="s">
        <v>42</v>
      </c>
      <c r="U1205" s="1">
        <f t="shared" si="38"/>
        <v>55366.525893132559</v>
      </c>
    </row>
    <row r="1206" spans="16:21" x14ac:dyDescent="0.25">
      <c r="P1206" s="1">
        <v>80</v>
      </c>
      <c r="Q1206" s="1">
        <v>200000</v>
      </c>
      <c r="R1206" s="8">
        <v>2000000</v>
      </c>
      <c r="S1206" s="8" t="str">
        <f t="shared" si="37"/>
        <v>802000002000000</v>
      </c>
      <c r="T1206" s="8" t="s">
        <v>42</v>
      </c>
      <c r="U1206" s="1">
        <f t="shared" si="38"/>
        <v>55366.525893132559</v>
      </c>
    </row>
    <row r="1207" spans="16:21" x14ac:dyDescent="0.25">
      <c r="P1207" s="1">
        <v>81</v>
      </c>
      <c r="Q1207" s="1">
        <v>200000</v>
      </c>
      <c r="R1207" s="8">
        <v>2000000</v>
      </c>
      <c r="S1207" s="8" t="str">
        <f t="shared" si="37"/>
        <v>812000002000000</v>
      </c>
      <c r="T1207" s="8" t="s">
        <v>43</v>
      </c>
      <c r="U1207" s="1">
        <f t="shared" si="38"/>
        <v>71686.143821894439</v>
      </c>
    </row>
    <row r="1208" spans="16:21" x14ac:dyDescent="0.25">
      <c r="P1208" s="1">
        <v>82</v>
      </c>
      <c r="Q1208" s="1">
        <v>200000</v>
      </c>
      <c r="R1208" s="8">
        <v>2000000</v>
      </c>
      <c r="S1208" s="8" t="str">
        <f t="shared" si="37"/>
        <v>822000002000000</v>
      </c>
      <c r="T1208" s="8" t="s">
        <v>43</v>
      </c>
      <c r="U1208" s="1">
        <f t="shared" si="38"/>
        <v>71686.143821894439</v>
      </c>
    </row>
    <row r="1209" spans="16:21" x14ac:dyDescent="0.25">
      <c r="P1209" s="1">
        <v>83</v>
      </c>
      <c r="Q1209" s="1">
        <v>200000</v>
      </c>
      <c r="R1209" s="8">
        <v>2000000</v>
      </c>
      <c r="S1209" s="8" t="str">
        <f t="shared" si="37"/>
        <v>832000002000000</v>
      </c>
      <c r="T1209" s="8" t="s">
        <v>43</v>
      </c>
      <c r="U1209" s="1">
        <f t="shared" si="38"/>
        <v>71686.143821894439</v>
      </c>
    </row>
    <row r="1210" spans="16:21" x14ac:dyDescent="0.25">
      <c r="P1210" s="1">
        <v>84</v>
      </c>
      <c r="Q1210" s="1">
        <v>200000</v>
      </c>
      <c r="R1210" s="8">
        <v>2000000</v>
      </c>
      <c r="S1210" s="8" t="str">
        <f t="shared" si="37"/>
        <v>842000002000000</v>
      </c>
      <c r="T1210" s="8" t="s">
        <v>43</v>
      </c>
      <c r="U1210" s="1">
        <f t="shared" si="38"/>
        <v>71686.143821894439</v>
      </c>
    </row>
    <row r="1211" spans="16:21" x14ac:dyDescent="0.25">
      <c r="P1211" s="1">
        <v>85</v>
      </c>
      <c r="Q1211" s="1">
        <v>200000</v>
      </c>
      <c r="R1211" s="8">
        <v>2000000</v>
      </c>
      <c r="S1211" s="8" t="str">
        <f t="shared" si="37"/>
        <v>852000002000000</v>
      </c>
      <c r="T1211" s="8" t="s">
        <v>43</v>
      </c>
      <c r="U1211" s="1">
        <f t="shared" si="38"/>
        <v>71686.143821894439</v>
      </c>
    </row>
    <row r="1212" spans="16:21" x14ac:dyDescent="0.25">
      <c r="P1212" s="1">
        <v>86</v>
      </c>
      <c r="Q1212" s="1">
        <v>200000</v>
      </c>
      <c r="R1212" s="8">
        <v>2000000</v>
      </c>
      <c r="S1212" s="8" t="str">
        <f t="shared" si="37"/>
        <v>862000002000000</v>
      </c>
      <c r="T1212" s="8" t="s">
        <v>43</v>
      </c>
      <c r="U1212" s="1">
        <f t="shared" si="38"/>
        <v>71686.143821894439</v>
      </c>
    </row>
    <row r="1213" spans="16:21" x14ac:dyDescent="0.25">
      <c r="P1213" s="1">
        <v>87</v>
      </c>
      <c r="Q1213" s="1">
        <v>200000</v>
      </c>
      <c r="R1213" s="8">
        <v>2000000</v>
      </c>
      <c r="S1213" s="8" t="str">
        <f t="shared" si="37"/>
        <v>872000002000000</v>
      </c>
      <c r="T1213" s="8" t="s">
        <v>43</v>
      </c>
      <c r="U1213" s="1">
        <f t="shared" si="38"/>
        <v>71686.143821894439</v>
      </c>
    </row>
    <row r="1214" spans="16:21" x14ac:dyDescent="0.25">
      <c r="P1214" s="1">
        <v>88</v>
      </c>
      <c r="Q1214" s="1">
        <v>200000</v>
      </c>
      <c r="R1214" s="8">
        <v>2000000</v>
      </c>
      <c r="S1214" s="8" t="str">
        <f t="shared" si="37"/>
        <v>882000002000000</v>
      </c>
      <c r="T1214" s="8" t="s">
        <v>43</v>
      </c>
      <c r="U1214" s="1">
        <f t="shared" si="38"/>
        <v>71686.143821894439</v>
      </c>
    </row>
    <row r="1215" spans="16:21" x14ac:dyDescent="0.25">
      <c r="P1215" s="1">
        <v>89</v>
      </c>
      <c r="Q1215" s="1">
        <v>200000</v>
      </c>
      <c r="R1215" s="8">
        <v>2000000</v>
      </c>
      <c r="S1215" s="8" t="str">
        <f t="shared" si="37"/>
        <v>892000002000000</v>
      </c>
      <c r="T1215" s="8" t="s">
        <v>43</v>
      </c>
      <c r="U1215" s="1">
        <f t="shared" si="38"/>
        <v>71686.143821894439</v>
      </c>
    </row>
    <row r="1216" spans="16:21" x14ac:dyDescent="0.25">
      <c r="P1216" s="1">
        <v>90</v>
      </c>
      <c r="Q1216" s="1">
        <v>200000</v>
      </c>
      <c r="R1216" s="8">
        <v>2000000</v>
      </c>
      <c r="S1216" s="8" t="str">
        <f t="shared" si="37"/>
        <v>902000002000000</v>
      </c>
      <c r="T1216" s="8" t="s">
        <v>43</v>
      </c>
      <c r="U1216" s="1">
        <f t="shared" si="38"/>
        <v>71686.143821894439</v>
      </c>
    </row>
    <row r="1217" spans="16:21" x14ac:dyDescent="0.25">
      <c r="P1217" s="1">
        <v>91</v>
      </c>
      <c r="Q1217" s="1">
        <v>200000</v>
      </c>
      <c r="R1217" s="8">
        <v>2000000</v>
      </c>
      <c r="S1217" s="8" t="str">
        <f t="shared" si="37"/>
        <v>912000002000000</v>
      </c>
      <c r="T1217" s="8" t="s">
        <v>43</v>
      </c>
      <c r="U1217" s="1">
        <f t="shared" si="38"/>
        <v>71686.143821894439</v>
      </c>
    </row>
    <row r="1218" spans="16:21" x14ac:dyDescent="0.25">
      <c r="P1218" s="1">
        <v>92</v>
      </c>
      <c r="Q1218" s="1">
        <v>200000</v>
      </c>
      <c r="R1218" s="8">
        <v>2000000</v>
      </c>
      <c r="S1218" s="8" t="str">
        <f t="shared" si="37"/>
        <v>922000002000000</v>
      </c>
      <c r="T1218" s="8" t="s">
        <v>43</v>
      </c>
      <c r="U1218" s="1">
        <f t="shared" si="38"/>
        <v>71686.143821894439</v>
      </c>
    </row>
    <row r="1219" spans="16:21" x14ac:dyDescent="0.25">
      <c r="P1219" s="1">
        <v>93</v>
      </c>
      <c r="Q1219" s="1">
        <v>200000</v>
      </c>
      <c r="R1219" s="8">
        <v>2000000</v>
      </c>
      <c r="S1219" s="8" t="str">
        <f t="shared" ref="S1219:S1282" si="39">P1219&amp;Q1219&amp;R1219</f>
        <v>932000002000000</v>
      </c>
      <c r="T1219" s="8" t="s">
        <v>43</v>
      </c>
      <c r="U1219" s="1">
        <f t="shared" si="38"/>
        <v>71686.143821894439</v>
      </c>
    </row>
    <row r="1220" spans="16:21" x14ac:dyDescent="0.25">
      <c r="P1220" s="1">
        <v>94</v>
      </c>
      <c r="Q1220" s="1">
        <v>200000</v>
      </c>
      <c r="R1220" s="8">
        <v>2000000</v>
      </c>
      <c r="S1220" s="8" t="str">
        <f t="shared" si="39"/>
        <v>942000002000000</v>
      </c>
      <c r="T1220" s="8" t="s">
        <v>43</v>
      </c>
      <c r="U1220" s="1">
        <f t="shared" si="38"/>
        <v>71686.143821894439</v>
      </c>
    </row>
    <row r="1221" spans="16:21" x14ac:dyDescent="0.25">
      <c r="P1221" s="1">
        <v>95</v>
      </c>
      <c r="Q1221" s="1">
        <v>200000</v>
      </c>
      <c r="R1221" s="8">
        <v>2000000</v>
      </c>
      <c r="S1221" s="8" t="str">
        <f t="shared" si="39"/>
        <v>952000002000000</v>
      </c>
      <c r="T1221" s="8" t="s">
        <v>43</v>
      </c>
      <c r="U1221" s="1">
        <f t="shared" si="38"/>
        <v>71686.143821894439</v>
      </c>
    </row>
    <row r="1222" spans="16:21" x14ac:dyDescent="0.25">
      <c r="P1222" s="1">
        <v>96</v>
      </c>
      <c r="Q1222" s="1">
        <v>200000</v>
      </c>
      <c r="R1222" s="8">
        <v>2000000</v>
      </c>
      <c r="S1222" s="8" t="str">
        <f t="shared" si="39"/>
        <v>962000002000000</v>
      </c>
      <c r="T1222" s="8" t="s">
        <v>43</v>
      </c>
      <c r="U1222" s="1">
        <f t="shared" si="38"/>
        <v>71686.143821894439</v>
      </c>
    </row>
    <row r="1223" spans="16:21" x14ac:dyDescent="0.25">
      <c r="P1223" s="1">
        <v>97</v>
      </c>
      <c r="Q1223" s="1">
        <v>200000</v>
      </c>
      <c r="R1223" s="8">
        <v>2000000</v>
      </c>
      <c r="S1223" s="8" t="str">
        <f t="shared" si="39"/>
        <v>972000002000000</v>
      </c>
      <c r="T1223" s="8" t="s">
        <v>43</v>
      </c>
      <c r="U1223" s="1">
        <f t="shared" si="38"/>
        <v>71686.143821894439</v>
      </c>
    </row>
    <row r="1224" spans="16:21" x14ac:dyDescent="0.25">
      <c r="P1224" s="1">
        <v>98</v>
      </c>
      <c r="Q1224" s="1">
        <v>200000</v>
      </c>
      <c r="R1224" s="8">
        <v>2000000</v>
      </c>
      <c r="S1224" s="8" t="str">
        <f t="shared" si="39"/>
        <v>982000002000000</v>
      </c>
      <c r="T1224" s="8" t="s">
        <v>43</v>
      </c>
      <c r="U1224" s="1">
        <f t="shared" si="38"/>
        <v>71686.143821894439</v>
      </c>
    </row>
    <row r="1225" spans="16:21" x14ac:dyDescent="0.25">
      <c r="P1225" s="1">
        <v>99</v>
      </c>
      <c r="Q1225" s="1">
        <v>200000</v>
      </c>
      <c r="R1225" s="8">
        <v>2000000</v>
      </c>
      <c r="S1225" s="8" t="str">
        <f t="shared" si="39"/>
        <v>992000002000000</v>
      </c>
      <c r="T1225" s="8" t="s">
        <v>43</v>
      </c>
      <c r="U1225" s="1">
        <f t="shared" si="38"/>
        <v>71686.143821894439</v>
      </c>
    </row>
    <row r="1226" spans="16:21" x14ac:dyDescent="0.25">
      <c r="P1226" s="1">
        <v>100</v>
      </c>
      <c r="Q1226" s="1">
        <v>200000</v>
      </c>
      <c r="R1226" s="8">
        <v>2000000</v>
      </c>
      <c r="S1226" s="8" t="str">
        <f t="shared" si="39"/>
        <v>1002000002000000</v>
      </c>
      <c r="T1226" s="8" t="s">
        <v>43</v>
      </c>
      <c r="U1226" s="1">
        <f t="shared" si="38"/>
        <v>71686.143821894439</v>
      </c>
    </row>
    <row r="1227" spans="16:21" x14ac:dyDescent="0.25">
      <c r="P1227" s="1">
        <v>101</v>
      </c>
      <c r="Q1227" s="1">
        <v>200000</v>
      </c>
      <c r="R1227" s="8">
        <v>2000000</v>
      </c>
      <c r="S1227" s="8" t="str">
        <f t="shared" si="39"/>
        <v>1012000002000000</v>
      </c>
      <c r="T1227" s="8" t="s">
        <v>43</v>
      </c>
      <c r="U1227" s="1">
        <f t="shared" si="38"/>
        <v>71686.143821894439</v>
      </c>
    </row>
    <row r="1228" spans="16:21" x14ac:dyDescent="0.25">
      <c r="P1228" s="1">
        <v>102</v>
      </c>
      <c r="Q1228" s="1">
        <v>200000</v>
      </c>
      <c r="R1228" s="8">
        <v>2000000</v>
      </c>
      <c r="S1228" s="8" t="str">
        <f t="shared" si="39"/>
        <v>1022000002000000</v>
      </c>
      <c r="T1228" s="8" t="s">
        <v>43</v>
      </c>
      <c r="U1228" s="1">
        <f t="shared" si="38"/>
        <v>71686.143821894439</v>
      </c>
    </row>
    <row r="1229" spans="16:21" x14ac:dyDescent="0.25">
      <c r="P1229" s="1">
        <v>103</v>
      </c>
      <c r="Q1229" s="1">
        <v>200000</v>
      </c>
      <c r="R1229" s="8">
        <v>2000000</v>
      </c>
      <c r="S1229" s="8" t="str">
        <f t="shared" si="39"/>
        <v>1032000002000000</v>
      </c>
      <c r="T1229" s="8" t="s">
        <v>43</v>
      </c>
      <c r="U1229" s="1">
        <f t="shared" si="38"/>
        <v>71686.143821894439</v>
      </c>
    </row>
    <row r="1230" spans="16:21" x14ac:dyDescent="0.25">
      <c r="P1230" s="1">
        <v>104</v>
      </c>
      <c r="Q1230" s="1">
        <v>200000</v>
      </c>
      <c r="R1230" s="8">
        <v>2000000</v>
      </c>
      <c r="S1230" s="8" t="str">
        <f t="shared" si="39"/>
        <v>1042000002000000</v>
      </c>
      <c r="T1230" s="8" t="s">
        <v>43</v>
      </c>
      <c r="U1230" s="1">
        <f t="shared" si="38"/>
        <v>71686.143821894439</v>
      </c>
    </row>
    <row r="1231" spans="16:21" x14ac:dyDescent="0.25">
      <c r="P1231" s="1">
        <v>105</v>
      </c>
      <c r="Q1231" s="1">
        <v>200000</v>
      </c>
      <c r="R1231" s="8">
        <v>2000000</v>
      </c>
      <c r="S1231" s="8" t="str">
        <f t="shared" si="39"/>
        <v>1052000002000000</v>
      </c>
      <c r="T1231" s="8" t="s">
        <v>43</v>
      </c>
      <c r="U1231" s="1">
        <f t="shared" si="38"/>
        <v>71686.143821894439</v>
      </c>
    </row>
    <row r="1232" spans="16:21" x14ac:dyDescent="0.25">
      <c r="P1232" s="1">
        <v>106</v>
      </c>
      <c r="Q1232" s="1">
        <v>200000</v>
      </c>
      <c r="R1232" s="8">
        <v>2000000</v>
      </c>
      <c r="S1232" s="8" t="str">
        <f t="shared" si="39"/>
        <v>1062000002000000</v>
      </c>
      <c r="T1232" s="8" t="s">
        <v>43</v>
      </c>
      <c r="U1232" s="1">
        <f t="shared" si="38"/>
        <v>71686.143821894439</v>
      </c>
    </row>
    <row r="1233" spans="16:21" x14ac:dyDescent="0.25">
      <c r="P1233" s="1">
        <v>107</v>
      </c>
      <c r="Q1233" s="1">
        <v>200000</v>
      </c>
      <c r="R1233" s="8">
        <v>2000000</v>
      </c>
      <c r="S1233" s="8" t="str">
        <f t="shared" si="39"/>
        <v>1072000002000000</v>
      </c>
      <c r="T1233" s="8" t="s">
        <v>43</v>
      </c>
      <c r="U1233" s="1">
        <f t="shared" si="38"/>
        <v>71686.143821894439</v>
      </c>
    </row>
    <row r="1234" spans="16:21" x14ac:dyDescent="0.25">
      <c r="P1234" s="1">
        <v>108</v>
      </c>
      <c r="Q1234" s="1">
        <v>200000</v>
      </c>
      <c r="R1234" s="8">
        <v>2000000</v>
      </c>
      <c r="S1234" s="8" t="str">
        <f t="shared" si="39"/>
        <v>1082000002000000</v>
      </c>
      <c r="T1234" s="8" t="s">
        <v>43</v>
      </c>
      <c r="U1234" s="1">
        <f t="shared" si="38"/>
        <v>71686.143821894439</v>
      </c>
    </row>
    <row r="1235" spans="16:21" x14ac:dyDescent="0.25">
      <c r="P1235" s="1">
        <v>109</v>
      </c>
      <c r="Q1235" s="1">
        <v>200000</v>
      </c>
      <c r="R1235" s="8">
        <v>2000000</v>
      </c>
      <c r="S1235" s="8" t="str">
        <f t="shared" si="39"/>
        <v>1092000002000000</v>
      </c>
      <c r="T1235" s="8" t="s">
        <v>43</v>
      </c>
      <c r="U1235" s="1">
        <f t="shared" si="38"/>
        <v>71686.143821894439</v>
      </c>
    </row>
    <row r="1236" spans="16:21" x14ac:dyDescent="0.25">
      <c r="P1236" s="1">
        <v>110</v>
      </c>
      <c r="Q1236" s="1">
        <v>200000</v>
      </c>
      <c r="R1236" s="8">
        <v>2000000</v>
      </c>
      <c r="S1236" s="8" t="str">
        <f t="shared" si="39"/>
        <v>1102000002000000</v>
      </c>
      <c r="T1236" s="8" t="s">
        <v>43</v>
      </c>
      <c r="U1236" s="1">
        <f t="shared" si="38"/>
        <v>71686.143821894439</v>
      </c>
    </row>
    <row r="1237" spans="16:21" x14ac:dyDescent="0.25">
      <c r="P1237" s="1">
        <v>111</v>
      </c>
      <c r="Q1237" s="1">
        <v>200000</v>
      </c>
      <c r="R1237" s="8">
        <v>2000000</v>
      </c>
      <c r="S1237" s="8" t="str">
        <f t="shared" si="39"/>
        <v>1112000002000000</v>
      </c>
      <c r="T1237" s="8" t="s">
        <v>43</v>
      </c>
      <c r="U1237" s="1">
        <f t="shared" si="38"/>
        <v>71686.143821894439</v>
      </c>
    </row>
    <row r="1238" spans="16:21" x14ac:dyDescent="0.25">
      <c r="P1238" s="1">
        <v>112</v>
      </c>
      <c r="Q1238" s="1">
        <v>200000</v>
      </c>
      <c r="R1238" s="8">
        <v>2000000</v>
      </c>
      <c r="S1238" s="8" t="str">
        <f t="shared" si="39"/>
        <v>1122000002000000</v>
      </c>
      <c r="T1238" s="8" t="s">
        <v>43</v>
      </c>
      <c r="U1238" s="1">
        <f t="shared" si="38"/>
        <v>71686.143821894439</v>
      </c>
    </row>
    <row r="1239" spans="16:21" x14ac:dyDescent="0.25">
      <c r="P1239" s="1">
        <v>113</v>
      </c>
      <c r="Q1239" s="1">
        <v>200000</v>
      </c>
      <c r="R1239" s="8">
        <v>2000000</v>
      </c>
      <c r="S1239" s="8" t="str">
        <f t="shared" si="39"/>
        <v>1132000002000000</v>
      </c>
      <c r="T1239" s="8" t="s">
        <v>43</v>
      </c>
      <c r="U1239" s="1">
        <f t="shared" si="38"/>
        <v>71686.143821894439</v>
      </c>
    </row>
    <row r="1240" spans="16:21" x14ac:dyDescent="0.25">
      <c r="P1240" s="1">
        <v>114</v>
      </c>
      <c r="Q1240" s="1">
        <v>200000</v>
      </c>
      <c r="R1240" s="8">
        <v>2000000</v>
      </c>
      <c r="S1240" s="8" t="str">
        <f t="shared" si="39"/>
        <v>1142000002000000</v>
      </c>
      <c r="T1240" s="8" t="s">
        <v>43</v>
      </c>
      <c r="U1240" s="1">
        <f t="shared" si="38"/>
        <v>71686.143821894439</v>
      </c>
    </row>
    <row r="1241" spans="16:21" x14ac:dyDescent="0.25">
      <c r="P1241" s="1">
        <v>115</v>
      </c>
      <c r="Q1241" s="1">
        <v>200000</v>
      </c>
      <c r="R1241" s="8">
        <v>2000000</v>
      </c>
      <c r="S1241" s="8" t="str">
        <f t="shared" si="39"/>
        <v>1152000002000000</v>
      </c>
      <c r="T1241" s="8" t="s">
        <v>43</v>
      </c>
      <c r="U1241" s="1">
        <f t="shared" si="38"/>
        <v>71686.143821894439</v>
      </c>
    </row>
    <row r="1242" spans="16:21" x14ac:dyDescent="0.25">
      <c r="P1242" s="1">
        <v>116</v>
      </c>
      <c r="Q1242" s="1">
        <v>200000</v>
      </c>
      <c r="R1242" s="8">
        <v>2000000</v>
      </c>
      <c r="S1242" s="8" t="str">
        <f t="shared" si="39"/>
        <v>1162000002000000</v>
      </c>
      <c r="T1242" s="8" t="s">
        <v>43</v>
      </c>
      <c r="U1242" s="1">
        <f t="shared" si="38"/>
        <v>71686.143821894439</v>
      </c>
    </row>
    <row r="1243" spans="16:21" x14ac:dyDescent="0.25">
      <c r="P1243" s="1">
        <v>117</v>
      </c>
      <c r="Q1243" s="1">
        <v>200000</v>
      </c>
      <c r="R1243" s="8">
        <v>2000000</v>
      </c>
      <c r="S1243" s="8" t="str">
        <f t="shared" si="39"/>
        <v>1172000002000000</v>
      </c>
      <c r="T1243" s="8" t="s">
        <v>43</v>
      </c>
      <c r="U1243" s="1">
        <f t="shared" si="38"/>
        <v>71686.143821894439</v>
      </c>
    </row>
    <row r="1244" spans="16:21" x14ac:dyDescent="0.25">
      <c r="P1244" s="1">
        <v>118</v>
      </c>
      <c r="Q1244" s="1">
        <v>200000</v>
      </c>
      <c r="R1244" s="8">
        <v>2000000</v>
      </c>
      <c r="S1244" s="8" t="str">
        <f t="shared" si="39"/>
        <v>1182000002000000</v>
      </c>
      <c r="T1244" s="8" t="s">
        <v>43</v>
      </c>
      <c r="U1244" s="1">
        <f t="shared" si="38"/>
        <v>71686.143821894439</v>
      </c>
    </row>
    <row r="1245" spans="16:21" x14ac:dyDescent="0.25">
      <c r="P1245" s="1">
        <v>119</v>
      </c>
      <c r="Q1245" s="1">
        <v>200000</v>
      </c>
      <c r="R1245" s="8">
        <v>2000000</v>
      </c>
      <c r="S1245" s="8" t="str">
        <f t="shared" si="39"/>
        <v>1192000002000000</v>
      </c>
      <c r="T1245" s="8" t="s">
        <v>43</v>
      </c>
      <c r="U1245" s="1">
        <f t="shared" si="38"/>
        <v>71686.143821894439</v>
      </c>
    </row>
    <row r="1246" spans="16:21" x14ac:dyDescent="0.25">
      <c r="P1246" s="1">
        <v>120</v>
      </c>
      <c r="Q1246" s="1">
        <v>200000</v>
      </c>
      <c r="R1246" s="8">
        <v>2000000</v>
      </c>
      <c r="S1246" s="8" t="str">
        <f t="shared" si="39"/>
        <v>1202000002000000</v>
      </c>
      <c r="T1246" s="8" t="s">
        <v>43</v>
      </c>
      <c r="U1246" s="1">
        <f t="shared" si="38"/>
        <v>71686.143821894439</v>
      </c>
    </row>
    <row r="1247" spans="16:21" x14ac:dyDescent="0.25">
      <c r="P1247" s="1">
        <v>121</v>
      </c>
      <c r="Q1247" s="1">
        <v>200000</v>
      </c>
      <c r="R1247" s="8">
        <v>2000000</v>
      </c>
      <c r="S1247" s="8" t="str">
        <f t="shared" si="39"/>
        <v>1212000002000000</v>
      </c>
      <c r="T1247" s="8" t="s">
        <v>43</v>
      </c>
      <c r="U1247" s="1">
        <f t="shared" si="38"/>
        <v>71686.143821894439</v>
      </c>
    </row>
    <row r="1248" spans="16:21" x14ac:dyDescent="0.25">
      <c r="P1248" s="1">
        <v>122</v>
      </c>
      <c r="Q1248" s="1">
        <v>200000</v>
      </c>
      <c r="R1248" s="8">
        <v>2000000</v>
      </c>
      <c r="S1248" s="8" t="str">
        <f t="shared" si="39"/>
        <v>1222000002000000</v>
      </c>
      <c r="T1248" s="8" t="s">
        <v>43</v>
      </c>
      <c r="U1248" s="1">
        <f t="shared" si="38"/>
        <v>71686.143821894439</v>
      </c>
    </row>
    <row r="1249" spans="16:21" x14ac:dyDescent="0.25">
      <c r="P1249" s="1">
        <v>123</v>
      </c>
      <c r="Q1249" s="1">
        <v>200000</v>
      </c>
      <c r="R1249" s="8">
        <v>2000000</v>
      </c>
      <c r="S1249" s="8" t="str">
        <f t="shared" si="39"/>
        <v>1232000002000000</v>
      </c>
      <c r="T1249" s="8" t="s">
        <v>43</v>
      </c>
      <c r="U1249" s="1">
        <f t="shared" si="38"/>
        <v>71686.143821894439</v>
      </c>
    </row>
    <row r="1250" spans="16:21" x14ac:dyDescent="0.25">
      <c r="P1250" s="1">
        <v>124</v>
      </c>
      <c r="Q1250" s="1">
        <v>200000</v>
      </c>
      <c r="R1250" s="8">
        <v>2000000</v>
      </c>
      <c r="S1250" s="8" t="str">
        <f t="shared" si="39"/>
        <v>1242000002000000</v>
      </c>
      <c r="T1250" s="8" t="s">
        <v>43</v>
      </c>
      <c r="U1250" s="1">
        <f t="shared" si="38"/>
        <v>71686.143821894439</v>
      </c>
    </row>
    <row r="1251" spans="16:21" x14ac:dyDescent="0.25">
      <c r="P1251" s="1">
        <v>125</v>
      </c>
      <c r="Q1251" s="1">
        <v>200000</v>
      </c>
      <c r="R1251" s="8">
        <v>2000000</v>
      </c>
      <c r="S1251" s="8" t="str">
        <f t="shared" si="39"/>
        <v>1252000002000000</v>
      </c>
      <c r="T1251" s="8" t="s">
        <v>43</v>
      </c>
      <c r="U1251" s="1">
        <f t="shared" si="38"/>
        <v>71686.143821894439</v>
      </c>
    </row>
    <row r="1252" spans="16:21" x14ac:dyDescent="0.25">
      <c r="P1252" s="1">
        <v>1</v>
      </c>
      <c r="Q1252" s="1">
        <v>200000</v>
      </c>
      <c r="R1252" s="8">
        <v>2500000</v>
      </c>
      <c r="S1252" s="8" t="str">
        <f t="shared" si="39"/>
        <v>12000002500000</v>
      </c>
      <c r="T1252" s="8" t="s">
        <v>48</v>
      </c>
      <c r="U1252" s="1">
        <f>VLOOKUP(T1252,$A$4:$N$14,12,FALSE)</f>
        <v>3807.9612187500002</v>
      </c>
    </row>
    <row r="1253" spans="16:21" x14ac:dyDescent="0.25">
      <c r="P1253" s="1">
        <v>2</v>
      </c>
      <c r="Q1253" s="1">
        <v>200000</v>
      </c>
      <c r="R1253" s="8">
        <v>2500000</v>
      </c>
      <c r="S1253" s="8" t="str">
        <f t="shared" si="39"/>
        <v>22000002500000</v>
      </c>
      <c r="T1253" s="8" t="s">
        <v>48</v>
      </c>
      <c r="U1253" s="1">
        <f t="shared" ref="U1253:U1316" si="40">VLOOKUP(T1253,$A$4:$N$14,12,FALSE)</f>
        <v>3807.9612187500002</v>
      </c>
    </row>
    <row r="1254" spans="16:21" x14ac:dyDescent="0.25">
      <c r="P1254" s="1">
        <v>3</v>
      </c>
      <c r="Q1254" s="1">
        <v>200000</v>
      </c>
      <c r="R1254" s="8">
        <v>2500000</v>
      </c>
      <c r="S1254" s="8" t="str">
        <f t="shared" si="39"/>
        <v>32000002500000</v>
      </c>
      <c r="T1254" s="8" t="s">
        <v>48</v>
      </c>
      <c r="U1254" s="1">
        <f t="shared" si="40"/>
        <v>3807.9612187500002</v>
      </c>
    </row>
    <row r="1255" spans="16:21" x14ac:dyDescent="0.25">
      <c r="P1255" s="1">
        <v>4</v>
      </c>
      <c r="Q1255" s="1">
        <v>200000</v>
      </c>
      <c r="R1255" s="8">
        <v>2500000</v>
      </c>
      <c r="S1255" s="8" t="str">
        <f t="shared" si="39"/>
        <v>42000002500000</v>
      </c>
      <c r="T1255" s="8" t="s">
        <v>48</v>
      </c>
      <c r="U1255" s="1">
        <f t="shared" si="40"/>
        <v>3807.9612187500002</v>
      </c>
    </row>
    <row r="1256" spans="16:21" x14ac:dyDescent="0.25">
      <c r="P1256" s="1">
        <v>5</v>
      </c>
      <c r="Q1256" s="1">
        <v>200000</v>
      </c>
      <c r="R1256" s="8">
        <v>2500000</v>
      </c>
      <c r="S1256" s="8" t="str">
        <f t="shared" si="39"/>
        <v>52000002500000</v>
      </c>
      <c r="T1256" s="8" t="s">
        <v>48</v>
      </c>
      <c r="U1256" s="1">
        <f t="shared" si="40"/>
        <v>3807.9612187500002</v>
      </c>
    </row>
    <row r="1257" spans="16:21" x14ac:dyDescent="0.25">
      <c r="P1257" s="1">
        <v>6</v>
      </c>
      <c r="Q1257" s="1">
        <v>200000</v>
      </c>
      <c r="R1257" s="8">
        <v>2500000</v>
      </c>
      <c r="S1257" s="8" t="str">
        <f t="shared" si="39"/>
        <v>62000002500000</v>
      </c>
      <c r="T1257" s="8" t="s">
        <v>48</v>
      </c>
      <c r="U1257" s="1">
        <f t="shared" si="40"/>
        <v>3807.9612187500002</v>
      </c>
    </row>
    <row r="1258" spans="16:21" x14ac:dyDescent="0.25">
      <c r="P1258" s="1">
        <v>7</v>
      </c>
      <c r="Q1258" s="1">
        <v>200000</v>
      </c>
      <c r="R1258" s="8">
        <v>2500000</v>
      </c>
      <c r="S1258" s="8" t="str">
        <f t="shared" si="39"/>
        <v>72000002500000</v>
      </c>
      <c r="T1258" s="8" t="s">
        <v>48</v>
      </c>
      <c r="U1258" s="1">
        <f t="shared" si="40"/>
        <v>3807.9612187500002</v>
      </c>
    </row>
    <row r="1259" spans="16:21" x14ac:dyDescent="0.25">
      <c r="P1259" s="1">
        <v>8</v>
      </c>
      <c r="Q1259" s="1">
        <v>200000</v>
      </c>
      <c r="R1259" s="8">
        <v>2500000</v>
      </c>
      <c r="S1259" s="8" t="str">
        <f t="shared" si="39"/>
        <v>82000002500000</v>
      </c>
      <c r="T1259" s="8" t="s">
        <v>48</v>
      </c>
      <c r="U1259" s="1">
        <f t="shared" si="40"/>
        <v>3807.9612187500002</v>
      </c>
    </row>
    <row r="1260" spans="16:21" x14ac:dyDescent="0.25">
      <c r="P1260" s="1">
        <v>9</v>
      </c>
      <c r="Q1260" s="1">
        <v>200000</v>
      </c>
      <c r="R1260" s="8">
        <v>2500000</v>
      </c>
      <c r="S1260" s="8" t="str">
        <f t="shared" si="39"/>
        <v>92000002500000</v>
      </c>
      <c r="T1260" s="8" t="s">
        <v>48</v>
      </c>
      <c r="U1260" s="1">
        <f t="shared" si="40"/>
        <v>3807.9612187500002</v>
      </c>
    </row>
    <row r="1261" spans="16:21" x14ac:dyDescent="0.25">
      <c r="P1261" s="1">
        <v>10</v>
      </c>
      <c r="Q1261" s="1">
        <v>200000</v>
      </c>
      <c r="R1261" s="8">
        <v>2500000</v>
      </c>
      <c r="S1261" s="8" t="str">
        <f t="shared" si="39"/>
        <v>102000002500000</v>
      </c>
      <c r="T1261" s="8" t="s">
        <v>48</v>
      </c>
      <c r="U1261" s="1">
        <f t="shared" si="40"/>
        <v>3807.9612187500002</v>
      </c>
    </row>
    <row r="1262" spans="16:21" x14ac:dyDescent="0.25">
      <c r="P1262" s="1">
        <v>11</v>
      </c>
      <c r="Q1262" s="1">
        <v>200000</v>
      </c>
      <c r="R1262" s="8">
        <v>2500000</v>
      </c>
      <c r="S1262" s="8" t="str">
        <f t="shared" si="39"/>
        <v>112000002500000</v>
      </c>
      <c r="T1262" s="8" t="s">
        <v>48</v>
      </c>
      <c r="U1262" s="1">
        <f t="shared" si="40"/>
        <v>3807.9612187500002</v>
      </c>
    </row>
    <row r="1263" spans="16:21" x14ac:dyDescent="0.25">
      <c r="P1263" s="1">
        <v>12</v>
      </c>
      <c r="Q1263" s="1">
        <v>200000</v>
      </c>
      <c r="R1263" s="8">
        <v>2500000</v>
      </c>
      <c r="S1263" s="8" t="str">
        <f t="shared" si="39"/>
        <v>122000002500000</v>
      </c>
      <c r="T1263" s="8" t="s">
        <v>48</v>
      </c>
      <c r="U1263" s="1">
        <f t="shared" si="40"/>
        <v>3807.9612187500002</v>
      </c>
    </row>
    <row r="1264" spans="16:21" x14ac:dyDescent="0.25">
      <c r="P1264" s="1">
        <v>13</v>
      </c>
      <c r="Q1264" s="1">
        <v>200000</v>
      </c>
      <c r="R1264" s="8">
        <v>2500000</v>
      </c>
      <c r="S1264" s="8" t="str">
        <f t="shared" si="39"/>
        <v>132000002500000</v>
      </c>
      <c r="T1264" s="8" t="s">
        <v>48</v>
      </c>
      <c r="U1264" s="1">
        <f t="shared" si="40"/>
        <v>3807.9612187500002</v>
      </c>
    </row>
    <row r="1265" spans="16:21" x14ac:dyDescent="0.25">
      <c r="P1265" s="1">
        <v>14</v>
      </c>
      <c r="Q1265" s="1">
        <v>200000</v>
      </c>
      <c r="R1265" s="8">
        <v>2500000</v>
      </c>
      <c r="S1265" s="8" t="str">
        <f t="shared" si="39"/>
        <v>142000002500000</v>
      </c>
      <c r="T1265" s="8" t="s">
        <v>48</v>
      </c>
      <c r="U1265" s="1">
        <f t="shared" si="40"/>
        <v>3807.9612187500002</v>
      </c>
    </row>
    <row r="1266" spans="16:21" x14ac:dyDescent="0.25">
      <c r="P1266" s="1">
        <v>15</v>
      </c>
      <c r="Q1266" s="1">
        <v>200000</v>
      </c>
      <c r="R1266" s="8">
        <v>2500000</v>
      </c>
      <c r="S1266" s="8" t="str">
        <f t="shared" si="39"/>
        <v>152000002500000</v>
      </c>
      <c r="T1266" s="8" t="s">
        <v>48</v>
      </c>
      <c r="U1266" s="1">
        <f t="shared" si="40"/>
        <v>3807.9612187500002</v>
      </c>
    </row>
    <row r="1267" spans="16:21" x14ac:dyDescent="0.25">
      <c r="P1267" s="1">
        <v>16</v>
      </c>
      <c r="Q1267" s="1">
        <v>200000</v>
      </c>
      <c r="R1267" s="8">
        <v>2500000</v>
      </c>
      <c r="S1267" s="8" t="str">
        <f t="shared" si="39"/>
        <v>162000002500000</v>
      </c>
      <c r="T1267" s="8" t="s">
        <v>48</v>
      </c>
      <c r="U1267" s="1">
        <f t="shared" si="40"/>
        <v>3807.9612187500002</v>
      </c>
    </row>
    <row r="1268" spans="16:21" x14ac:dyDescent="0.25">
      <c r="P1268" s="1">
        <v>17</v>
      </c>
      <c r="Q1268" s="1">
        <v>200000</v>
      </c>
      <c r="R1268" s="8">
        <v>2500000</v>
      </c>
      <c r="S1268" s="8" t="str">
        <f t="shared" si="39"/>
        <v>172000002500000</v>
      </c>
      <c r="T1268" s="8" t="s">
        <v>48</v>
      </c>
      <c r="U1268" s="1">
        <f t="shared" si="40"/>
        <v>3807.9612187500002</v>
      </c>
    </row>
    <row r="1269" spans="16:21" x14ac:dyDescent="0.25">
      <c r="P1269" s="1">
        <v>18</v>
      </c>
      <c r="Q1269" s="1">
        <v>200000</v>
      </c>
      <c r="R1269" s="8">
        <v>2500000</v>
      </c>
      <c r="S1269" s="8" t="str">
        <f t="shared" si="39"/>
        <v>182000002500000</v>
      </c>
      <c r="T1269" s="8" t="s">
        <v>48</v>
      </c>
      <c r="U1269" s="1">
        <f t="shared" si="40"/>
        <v>3807.9612187500002</v>
      </c>
    </row>
    <row r="1270" spans="16:21" x14ac:dyDescent="0.25">
      <c r="P1270" s="1">
        <v>19</v>
      </c>
      <c r="Q1270" s="1">
        <v>200000</v>
      </c>
      <c r="R1270" s="8">
        <v>2500000</v>
      </c>
      <c r="S1270" s="8" t="str">
        <f t="shared" si="39"/>
        <v>192000002500000</v>
      </c>
      <c r="T1270" s="8" t="s">
        <v>48</v>
      </c>
      <c r="U1270" s="1">
        <f t="shared" si="40"/>
        <v>3807.9612187500002</v>
      </c>
    </row>
    <row r="1271" spans="16:21" x14ac:dyDescent="0.25">
      <c r="P1271" s="1">
        <v>20</v>
      </c>
      <c r="Q1271" s="1">
        <v>200000</v>
      </c>
      <c r="R1271" s="8">
        <v>2500000</v>
      </c>
      <c r="S1271" s="8" t="str">
        <f t="shared" si="39"/>
        <v>202000002500000</v>
      </c>
      <c r="T1271" s="8" t="s">
        <v>48</v>
      </c>
      <c r="U1271" s="1">
        <f t="shared" si="40"/>
        <v>3807.9612187500002</v>
      </c>
    </row>
    <row r="1272" spans="16:21" x14ac:dyDescent="0.25">
      <c r="P1272" s="1">
        <v>21</v>
      </c>
      <c r="Q1272" s="1">
        <v>200000</v>
      </c>
      <c r="R1272" s="8">
        <v>2500000</v>
      </c>
      <c r="S1272" s="8" t="str">
        <f t="shared" si="39"/>
        <v>212000002500000</v>
      </c>
      <c r="T1272" s="8" t="s">
        <v>48</v>
      </c>
      <c r="U1272" s="1">
        <f t="shared" si="40"/>
        <v>3807.9612187500002</v>
      </c>
    </row>
    <row r="1273" spans="16:21" x14ac:dyDescent="0.25">
      <c r="P1273" s="1">
        <v>22</v>
      </c>
      <c r="Q1273" s="1">
        <v>200000</v>
      </c>
      <c r="R1273" s="8">
        <v>2500000</v>
      </c>
      <c r="S1273" s="8" t="str">
        <f t="shared" si="39"/>
        <v>222000002500000</v>
      </c>
      <c r="T1273" s="8" t="s">
        <v>48</v>
      </c>
      <c r="U1273" s="1">
        <f t="shared" si="40"/>
        <v>3807.9612187500002</v>
      </c>
    </row>
    <row r="1274" spans="16:21" x14ac:dyDescent="0.25">
      <c r="P1274" s="1">
        <v>23</v>
      </c>
      <c r="Q1274" s="1">
        <v>200000</v>
      </c>
      <c r="R1274" s="8">
        <v>2500000</v>
      </c>
      <c r="S1274" s="8" t="str">
        <f t="shared" si="39"/>
        <v>232000002500000</v>
      </c>
      <c r="T1274" s="8" t="s">
        <v>48</v>
      </c>
      <c r="U1274" s="1">
        <f t="shared" si="40"/>
        <v>3807.9612187500002</v>
      </c>
    </row>
    <row r="1275" spans="16:21" x14ac:dyDescent="0.25">
      <c r="P1275" s="1">
        <v>24</v>
      </c>
      <c r="Q1275" s="1">
        <v>200000</v>
      </c>
      <c r="R1275" s="8">
        <v>2500000</v>
      </c>
      <c r="S1275" s="8" t="str">
        <f t="shared" si="39"/>
        <v>242000002500000</v>
      </c>
      <c r="T1275" s="8" t="s">
        <v>48</v>
      </c>
      <c r="U1275" s="1">
        <f t="shared" si="40"/>
        <v>3807.9612187500002</v>
      </c>
    </row>
    <row r="1276" spans="16:21" x14ac:dyDescent="0.25">
      <c r="P1276" s="1">
        <v>25</v>
      </c>
      <c r="Q1276" s="1">
        <v>200000</v>
      </c>
      <c r="R1276" s="8">
        <v>2500000</v>
      </c>
      <c r="S1276" s="8" t="str">
        <f t="shared" si="39"/>
        <v>252000002500000</v>
      </c>
      <c r="T1276" s="8" t="s">
        <v>48</v>
      </c>
      <c r="U1276" s="1">
        <f t="shared" si="40"/>
        <v>3807.9612187500002</v>
      </c>
    </row>
    <row r="1277" spans="16:21" x14ac:dyDescent="0.25">
      <c r="P1277" s="1">
        <v>26</v>
      </c>
      <c r="Q1277" s="1">
        <v>200000</v>
      </c>
      <c r="R1277" s="8">
        <v>2500000</v>
      </c>
      <c r="S1277" s="8" t="str">
        <f t="shared" si="39"/>
        <v>262000002500000</v>
      </c>
      <c r="T1277" s="8" t="s">
        <v>34</v>
      </c>
      <c r="U1277" s="1">
        <f t="shared" si="40"/>
        <v>4898.3384598348339</v>
      </c>
    </row>
    <row r="1278" spans="16:21" x14ac:dyDescent="0.25">
      <c r="P1278" s="1">
        <v>27</v>
      </c>
      <c r="Q1278" s="1">
        <v>200000</v>
      </c>
      <c r="R1278" s="8">
        <v>2500000</v>
      </c>
      <c r="S1278" s="8" t="str">
        <f t="shared" si="39"/>
        <v>272000002500000</v>
      </c>
      <c r="T1278" s="8" t="s">
        <v>34</v>
      </c>
      <c r="U1278" s="1">
        <f t="shared" si="40"/>
        <v>4898.3384598348339</v>
      </c>
    </row>
    <row r="1279" spans="16:21" x14ac:dyDescent="0.25">
      <c r="P1279" s="1">
        <v>28</v>
      </c>
      <c r="Q1279" s="1">
        <v>200000</v>
      </c>
      <c r="R1279" s="8">
        <v>2500000</v>
      </c>
      <c r="S1279" s="8" t="str">
        <f t="shared" si="39"/>
        <v>282000002500000</v>
      </c>
      <c r="T1279" s="8" t="s">
        <v>34</v>
      </c>
      <c r="U1279" s="1">
        <f t="shared" si="40"/>
        <v>4898.3384598348339</v>
      </c>
    </row>
    <row r="1280" spans="16:21" x14ac:dyDescent="0.25">
      <c r="P1280" s="1">
        <v>29</v>
      </c>
      <c r="Q1280" s="1">
        <v>200000</v>
      </c>
      <c r="R1280" s="8">
        <v>2500000</v>
      </c>
      <c r="S1280" s="8" t="str">
        <f t="shared" si="39"/>
        <v>292000002500000</v>
      </c>
      <c r="T1280" s="8" t="s">
        <v>34</v>
      </c>
      <c r="U1280" s="1">
        <f t="shared" si="40"/>
        <v>4898.3384598348339</v>
      </c>
    </row>
    <row r="1281" spans="16:21" x14ac:dyDescent="0.25">
      <c r="P1281" s="1">
        <v>30</v>
      </c>
      <c r="Q1281" s="1">
        <v>200000</v>
      </c>
      <c r="R1281" s="8">
        <v>2500000</v>
      </c>
      <c r="S1281" s="8" t="str">
        <f t="shared" si="39"/>
        <v>302000002500000</v>
      </c>
      <c r="T1281" s="8" t="s">
        <v>34</v>
      </c>
      <c r="U1281" s="1">
        <f t="shared" si="40"/>
        <v>4898.3384598348339</v>
      </c>
    </row>
    <row r="1282" spans="16:21" x14ac:dyDescent="0.25">
      <c r="P1282" s="1">
        <v>31</v>
      </c>
      <c r="Q1282" s="1">
        <v>200000</v>
      </c>
      <c r="R1282" s="8">
        <v>2500000</v>
      </c>
      <c r="S1282" s="8" t="str">
        <f t="shared" si="39"/>
        <v>312000002500000</v>
      </c>
      <c r="T1282" s="8" t="s">
        <v>34</v>
      </c>
      <c r="U1282" s="1">
        <f t="shared" si="40"/>
        <v>4898.3384598348339</v>
      </c>
    </row>
    <row r="1283" spans="16:21" x14ac:dyDescent="0.25">
      <c r="P1283" s="1">
        <v>32</v>
      </c>
      <c r="Q1283" s="1">
        <v>200000</v>
      </c>
      <c r="R1283" s="8">
        <v>2500000</v>
      </c>
      <c r="S1283" s="8" t="str">
        <f t="shared" ref="S1283:S1346" si="41">P1283&amp;Q1283&amp;R1283</f>
        <v>322000002500000</v>
      </c>
      <c r="T1283" s="8" t="s">
        <v>34</v>
      </c>
      <c r="U1283" s="1">
        <f t="shared" si="40"/>
        <v>4898.3384598348339</v>
      </c>
    </row>
    <row r="1284" spans="16:21" x14ac:dyDescent="0.25">
      <c r="P1284" s="1">
        <v>33</v>
      </c>
      <c r="Q1284" s="1">
        <v>200000</v>
      </c>
      <c r="R1284" s="8">
        <v>2500000</v>
      </c>
      <c r="S1284" s="8" t="str">
        <f t="shared" si="41"/>
        <v>332000002500000</v>
      </c>
      <c r="T1284" s="8" t="s">
        <v>34</v>
      </c>
      <c r="U1284" s="1">
        <f t="shared" si="40"/>
        <v>4898.3384598348339</v>
      </c>
    </row>
    <row r="1285" spans="16:21" x14ac:dyDescent="0.25">
      <c r="P1285" s="1">
        <v>34</v>
      </c>
      <c r="Q1285" s="1">
        <v>200000</v>
      </c>
      <c r="R1285" s="8">
        <v>2500000</v>
      </c>
      <c r="S1285" s="8" t="str">
        <f t="shared" si="41"/>
        <v>342000002500000</v>
      </c>
      <c r="T1285" s="8" t="s">
        <v>34</v>
      </c>
      <c r="U1285" s="1">
        <f t="shared" si="40"/>
        <v>4898.3384598348339</v>
      </c>
    </row>
    <row r="1286" spans="16:21" x14ac:dyDescent="0.25">
      <c r="P1286" s="1">
        <v>35</v>
      </c>
      <c r="Q1286" s="1">
        <v>200000</v>
      </c>
      <c r="R1286" s="8">
        <v>2500000</v>
      </c>
      <c r="S1286" s="8" t="str">
        <f t="shared" si="41"/>
        <v>352000002500000</v>
      </c>
      <c r="T1286" s="8" t="s">
        <v>34</v>
      </c>
      <c r="U1286" s="1">
        <f t="shared" si="40"/>
        <v>4898.3384598348339</v>
      </c>
    </row>
    <row r="1287" spans="16:21" x14ac:dyDescent="0.25">
      <c r="P1287" s="1">
        <v>36</v>
      </c>
      <c r="Q1287" s="1">
        <v>200000</v>
      </c>
      <c r="R1287" s="8">
        <v>2500000</v>
      </c>
      <c r="S1287" s="8" t="str">
        <f t="shared" si="41"/>
        <v>362000002500000</v>
      </c>
      <c r="T1287" s="8" t="s">
        <v>35</v>
      </c>
      <c r="U1287" s="1">
        <f t="shared" si="40"/>
        <v>5462.516362796966</v>
      </c>
    </row>
    <row r="1288" spans="16:21" x14ac:dyDescent="0.25">
      <c r="P1288" s="1">
        <v>37</v>
      </c>
      <c r="Q1288" s="1">
        <v>200000</v>
      </c>
      <c r="R1288" s="8">
        <v>2500000</v>
      </c>
      <c r="S1288" s="8" t="str">
        <f t="shared" si="41"/>
        <v>372000002500000</v>
      </c>
      <c r="T1288" s="8" t="s">
        <v>35</v>
      </c>
      <c r="U1288" s="1">
        <f t="shared" si="40"/>
        <v>5462.516362796966</v>
      </c>
    </row>
    <row r="1289" spans="16:21" x14ac:dyDescent="0.25">
      <c r="P1289" s="1">
        <v>38</v>
      </c>
      <c r="Q1289" s="1">
        <v>200000</v>
      </c>
      <c r="R1289" s="8">
        <v>2500000</v>
      </c>
      <c r="S1289" s="8" t="str">
        <f t="shared" si="41"/>
        <v>382000002500000</v>
      </c>
      <c r="T1289" s="8" t="s">
        <v>35</v>
      </c>
      <c r="U1289" s="1">
        <f t="shared" si="40"/>
        <v>5462.516362796966</v>
      </c>
    </row>
    <row r="1290" spans="16:21" x14ac:dyDescent="0.25">
      <c r="P1290" s="1">
        <v>39</v>
      </c>
      <c r="Q1290" s="1">
        <v>200000</v>
      </c>
      <c r="R1290" s="8">
        <v>2500000</v>
      </c>
      <c r="S1290" s="8" t="str">
        <f t="shared" si="41"/>
        <v>392000002500000</v>
      </c>
      <c r="T1290" s="8" t="s">
        <v>35</v>
      </c>
      <c r="U1290" s="1">
        <f t="shared" si="40"/>
        <v>5462.516362796966</v>
      </c>
    </row>
    <row r="1291" spans="16:21" x14ac:dyDescent="0.25">
      <c r="P1291" s="1">
        <v>40</v>
      </c>
      <c r="Q1291" s="1">
        <v>200000</v>
      </c>
      <c r="R1291" s="8">
        <v>2500000</v>
      </c>
      <c r="S1291" s="8" t="str">
        <f t="shared" si="41"/>
        <v>402000002500000</v>
      </c>
      <c r="T1291" s="8" t="s">
        <v>35</v>
      </c>
      <c r="U1291" s="1">
        <f t="shared" si="40"/>
        <v>5462.516362796966</v>
      </c>
    </row>
    <row r="1292" spans="16:21" x14ac:dyDescent="0.25">
      <c r="P1292" s="1">
        <v>41</v>
      </c>
      <c r="Q1292" s="1">
        <v>200000</v>
      </c>
      <c r="R1292" s="8">
        <v>2500000</v>
      </c>
      <c r="S1292" s="8" t="str">
        <f t="shared" si="41"/>
        <v>412000002500000</v>
      </c>
      <c r="T1292" s="8" t="s">
        <v>35</v>
      </c>
      <c r="U1292" s="1">
        <f t="shared" si="40"/>
        <v>5462.516362796966</v>
      </c>
    </row>
    <row r="1293" spans="16:21" x14ac:dyDescent="0.25">
      <c r="P1293" s="1">
        <v>42</v>
      </c>
      <c r="Q1293" s="1">
        <v>200000</v>
      </c>
      <c r="R1293" s="8">
        <v>2500000</v>
      </c>
      <c r="S1293" s="8" t="str">
        <f t="shared" si="41"/>
        <v>422000002500000</v>
      </c>
      <c r="T1293" s="8" t="s">
        <v>35</v>
      </c>
      <c r="U1293" s="1">
        <f t="shared" si="40"/>
        <v>5462.516362796966</v>
      </c>
    </row>
    <row r="1294" spans="16:21" x14ac:dyDescent="0.25">
      <c r="P1294" s="1">
        <v>43</v>
      </c>
      <c r="Q1294" s="1">
        <v>200000</v>
      </c>
      <c r="R1294" s="8">
        <v>2500000</v>
      </c>
      <c r="S1294" s="8" t="str">
        <f t="shared" si="41"/>
        <v>432000002500000</v>
      </c>
      <c r="T1294" s="8" t="s">
        <v>35</v>
      </c>
      <c r="U1294" s="1">
        <f t="shared" si="40"/>
        <v>5462.516362796966</v>
      </c>
    </row>
    <row r="1295" spans="16:21" x14ac:dyDescent="0.25">
      <c r="P1295" s="1">
        <v>44</v>
      </c>
      <c r="Q1295" s="1">
        <v>200000</v>
      </c>
      <c r="R1295" s="8">
        <v>2500000</v>
      </c>
      <c r="S1295" s="8" t="str">
        <f t="shared" si="41"/>
        <v>442000002500000</v>
      </c>
      <c r="T1295" s="8" t="s">
        <v>35</v>
      </c>
      <c r="U1295" s="1">
        <f t="shared" si="40"/>
        <v>5462.516362796966</v>
      </c>
    </row>
    <row r="1296" spans="16:21" x14ac:dyDescent="0.25">
      <c r="P1296" s="1">
        <v>45</v>
      </c>
      <c r="Q1296" s="1">
        <v>200000</v>
      </c>
      <c r="R1296" s="8">
        <v>2500000</v>
      </c>
      <c r="S1296" s="8" t="str">
        <f t="shared" si="41"/>
        <v>452000002500000</v>
      </c>
      <c r="T1296" s="8" t="s">
        <v>35</v>
      </c>
      <c r="U1296" s="1">
        <f t="shared" si="40"/>
        <v>5462.516362796966</v>
      </c>
    </row>
    <row r="1297" spans="16:21" x14ac:dyDescent="0.25">
      <c r="P1297" s="1">
        <v>46</v>
      </c>
      <c r="Q1297" s="1">
        <v>200000</v>
      </c>
      <c r="R1297" s="8">
        <v>2500000</v>
      </c>
      <c r="S1297" s="8" t="str">
        <f t="shared" si="41"/>
        <v>462000002500000</v>
      </c>
      <c r="T1297" s="8" t="s">
        <v>36</v>
      </c>
      <c r="U1297" s="1">
        <f t="shared" si="40"/>
        <v>7208.851195404397</v>
      </c>
    </row>
    <row r="1298" spans="16:21" x14ac:dyDescent="0.25">
      <c r="P1298" s="1">
        <v>47</v>
      </c>
      <c r="Q1298" s="1">
        <v>200000</v>
      </c>
      <c r="R1298" s="8">
        <v>2500000</v>
      </c>
      <c r="S1298" s="8" t="str">
        <f t="shared" si="41"/>
        <v>472000002500000</v>
      </c>
      <c r="T1298" s="8" t="s">
        <v>36</v>
      </c>
      <c r="U1298" s="1">
        <f t="shared" si="40"/>
        <v>7208.851195404397</v>
      </c>
    </row>
    <row r="1299" spans="16:21" x14ac:dyDescent="0.25">
      <c r="P1299" s="1">
        <v>48</v>
      </c>
      <c r="Q1299" s="1">
        <v>200000</v>
      </c>
      <c r="R1299" s="8">
        <v>2500000</v>
      </c>
      <c r="S1299" s="8" t="str">
        <f t="shared" si="41"/>
        <v>482000002500000</v>
      </c>
      <c r="T1299" s="8" t="s">
        <v>36</v>
      </c>
      <c r="U1299" s="1">
        <f t="shared" si="40"/>
        <v>7208.851195404397</v>
      </c>
    </row>
    <row r="1300" spans="16:21" x14ac:dyDescent="0.25">
      <c r="P1300" s="1">
        <v>49</v>
      </c>
      <c r="Q1300" s="1">
        <v>200000</v>
      </c>
      <c r="R1300" s="8">
        <v>2500000</v>
      </c>
      <c r="S1300" s="8" t="str">
        <f t="shared" si="41"/>
        <v>492000002500000</v>
      </c>
      <c r="T1300" s="8" t="s">
        <v>36</v>
      </c>
      <c r="U1300" s="1">
        <f t="shared" si="40"/>
        <v>7208.851195404397</v>
      </c>
    </row>
    <row r="1301" spans="16:21" x14ac:dyDescent="0.25">
      <c r="P1301" s="1">
        <v>50</v>
      </c>
      <c r="Q1301" s="1">
        <v>200000</v>
      </c>
      <c r="R1301" s="8">
        <v>2500000</v>
      </c>
      <c r="S1301" s="8" t="str">
        <f t="shared" si="41"/>
        <v>502000002500000</v>
      </c>
      <c r="T1301" s="8" t="s">
        <v>36</v>
      </c>
      <c r="U1301" s="1">
        <f t="shared" si="40"/>
        <v>7208.851195404397</v>
      </c>
    </row>
    <row r="1302" spans="16:21" x14ac:dyDescent="0.25">
      <c r="P1302" s="1">
        <v>51</v>
      </c>
      <c r="Q1302" s="1">
        <v>200000</v>
      </c>
      <c r="R1302" s="8">
        <v>2500000</v>
      </c>
      <c r="S1302" s="8" t="str">
        <f t="shared" si="41"/>
        <v>512000002500000</v>
      </c>
      <c r="T1302" s="8" t="s">
        <v>37</v>
      </c>
      <c r="U1302" s="1">
        <f t="shared" si="40"/>
        <v>12123.609289496595</v>
      </c>
    </row>
    <row r="1303" spans="16:21" x14ac:dyDescent="0.25">
      <c r="P1303" s="1">
        <v>52</v>
      </c>
      <c r="Q1303" s="1">
        <v>200000</v>
      </c>
      <c r="R1303" s="8">
        <v>2500000</v>
      </c>
      <c r="S1303" s="8" t="str">
        <f t="shared" si="41"/>
        <v>522000002500000</v>
      </c>
      <c r="T1303" s="8" t="s">
        <v>37</v>
      </c>
      <c r="U1303" s="1">
        <f t="shared" si="40"/>
        <v>12123.609289496595</v>
      </c>
    </row>
    <row r="1304" spans="16:21" x14ac:dyDescent="0.25">
      <c r="P1304" s="1">
        <v>53</v>
      </c>
      <c r="Q1304" s="1">
        <v>200000</v>
      </c>
      <c r="R1304" s="8">
        <v>2500000</v>
      </c>
      <c r="S1304" s="8" t="str">
        <f t="shared" si="41"/>
        <v>532000002500000</v>
      </c>
      <c r="T1304" s="8" t="s">
        <v>37</v>
      </c>
      <c r="U1304" s="1">
        <f t="shared" si="40"/>
        <v>12123.609289496595</v>
      </c>
    </row>
    <row r="1305" spans="16:21" x14ac:dyDescent="0.25">
      <c r="P1305" s="1">
        <v>54</v>
      </c>
      <c r="Q1305" s="1">
        <v>200000</v>
      </c>
      <c r="R1305" s="8">
        <v>2500000</v>
      </c>
      <c r="S1305" s="8" t="str">
        <f t="shared" si="41"/>
        <v>542000002500000</v>
      </c>
      <c r="T1305" s="8" t="s">
        <v>37</v>
      </c>
      <c r="U1305" s="1">
        <f t="shared" si="40"/>
        <v>12123.609289496595</v>
      </c>
    </row>
    <row r="1306" spans="16:21" x14ac:dyDescent="0.25">
      <c r="P1306" s="1">
        <v>55</v>
      </c>
      <c r="Q1306" s="1">
        <v>200000</v>
      </c>
      <c r="R1306" s="8">
        <v>2500000</v>
      </c>
      <c r="S1306" s="8" t="str">
        <f t="shared" si="41"/>
        <v>552000002500000</v>
      </c>
      <c r="T1306" s="8" t="s">
        <v>37</v>
      </c>
      <c r="U1306" s="1">
        <f t="shared" si="40"/>
        <v>12123.609289496595</v>
      </c>
    </row>
    <row r="1307" spans="16:21" x14ac:dyDescent="0.25">
      <c r="P1307" s="1">
        <v>56</v>
      </c>
      <c r="Q1307" s="1">
        <v>200000</v>
      </c>
      <c r="R1307" s="8">
        <v>2500000</v>
      </c>
      <c r="S1307" s="8" t="str">
        <f t="shared" si="41"/>
        <v>562000002500000</v>
      </c>
      <c r="T1307" s="8" t="s">
        <v>38</v>
      </c>
      <c r="U1307" s="1">
        <f t="shared" si="40"/>
        <v>15986.700975909494</v>
      </c>
    </row>
    <row r="1308" spans="16:21" x14ac:dyDescent="0.25">
      <c r="P1308" s="1">
        <v>57</v>
      </c>
      <c r="Q1308" s="1">
        <v>200000</v>
      </c>
      <c r="R1308" s="8">
        <v>2500000</v>
      </c>
      <c r="S1308" s="8" t="str">
        <f t="shared" si="41"/>
        <v>572000002500000</v>
      </c>
      <c r="T1308" s="8" t="s">
        <v>38</v>
      </c>
      <c r="U1308" s="1">
        <f t="shared" si="40"/>
        <v>15986.700975909494</v>
      </c>
    </row>
    <row r="1309" spans="16:21" x14ac:dyDescent="0.25">
      <c r="P1309" s="1">
        <v>58</v>
      </c>
      <c r="Q1309" s="1">
        <v>200000</v>
      </c>
      <c r="R1309" s="8">
        <v>2500000</v>
      </c>
      <c r="S1309" s="8" t="str">
        <f t="shared" si="41"/>
        <v>582000002500000</v>
      </c>
      <c r="T1309" s="8" t="s">
        <v>38</v>
      </c>
      <c r="U1309" s="1">
        <f t="shared" si="40"/>
        <v>15986.700975909494</v>
      </c>
    </row>
    <row r="1310" spans="16:21" x14ac:dyDescent="0.25">
      <c r="P1310" s="1">
        <v>59</v>
      </c>
      <c r="Q1310" s="1">
        <v>200000</v>
      </c>
      <c r="R1310" s="8">
        <v>2500000</v>
      </c>
      <c r="S1310" s="8" t="str">
        <f t="shared" si="41"/>
        <v>592000002500000</v>
      </c>
      <c r="T1310" s="8" t="s">
        <v>38</v>
      </c>
      <c r="U1310" s="1">
        <f t="shared" si="40"/>
        <v>15986.700975909494</v>
      </c>
    </row>
    <row r="1311" spans="16:21" x14ac:dyDescent="0.25">
      <c r="P1311" s="1">
        <v>60</v>
      </c>
      <c r="Q1311" s="1">
        <v>200000</v>
      </c>
      <c r="R1311" s="8">
        <v>2500000</v>
      </c>
      <c r="S1311" s="8" t="str">
        <f t="shared" si="41"/>
        <v>602000002500000</v>
      </c>
      <c r="T1311" s="8" t="s">
        <v>38</v>
      </c>
      <c r="U1311" s="1">
        <f t="shared" si="40"/>
        <v>15986.700975909494</v>
      </c>
    </row>
    <row r="1312" spans="16:21" x14ac:dyDescent="0.25">
      <c r="P1312" s="1">
        <v>61</v>
      </c>
      <c r="Q1312" s="1">
        <v>200000</v>
      </c>
      <c r="R1312" s="8">
        <v>2500000</v>
      </c>
      <c r="S1312" s="8" t="str">
        <f t="shared" si="41"/>
        <v>612000002500000</v>
      </c>
      <c r="T1312" s="8" t="s">
        <v>39</v>
      </c>
      <c r="U1312" s="1">
        <f t="shared" si="40"/>
        <v>24988.737283134145</v>
      </c>
    </row>
    <row r="1313" spans="16:21" x14ac:dyDescent="0.25">
      <c r="P1313" s="1">
        <v>62</v>
      </c>
      <c r="Q1313" s="1">
        <v>200000</v>
      </c>
      <c r="R1313" s="8">
        <v>2500000</v>
      </c>
      <c r="S1313" s="8" t="str">
        <f t="shared" si="41"/>
        <v>622000002500000</v>
      </c>
      <c r="T1313" s="8" t="s">
        <v>39</v>
      </c>
      <c r="U1313" s="1">
        <f t="shared" si="40"/>
        <v>24988.737283134145</v>
      </c>
    </row>
    <row r="1314" spans="16:21" x14ac:dyDescent="0.25">
      <c r="P1314" s="1">
        <v>63</v>
      </c>
      <c r="Q1314" s="1">
        <v>200000</v>
      </c>
      <c r="R1314" s="8">
        <v>2500000</v>
      </c>
      <c r="S1314" s="8" t="str">
        <f t="shared" si="41"/>
        <v>632000002500000</v>
      </c>
      <c r="T1314" s="8" t="s">
        <v>39</v>
      </c>
      <c r="U1314" s="1">
        <f t="shared" si="40"/>
        <v>24988.737283134145</v>
      </c>
    </row>
    <row r="1315" spans="16:21" x14ac:dyDescent="0.25">
      <c r="P1315" s="1">
        <v>64</v>
      </c>
      <c r="Q1315" s="1">
        <v>200000</v>
      </c>
      <c r="R1315" s="8">
        <v>2500000</v>
      </c>
      <c r="S1315" s="8" t="str">
        <f t="shared" si="41"/>
        <v>642000002500000</v>
      </c>
      <c r="T1315" s="8" t="s">
        <v>39</v>
      </c>
      <c r="U1315" s="1">
        <f t="shared" si="40"/>
        <v>24988.737283134145</v>
      </c>
    </row>
    <row r="1316" spans="16:21" x14ac:dyDescent="0.25">
      <c r="P1316" s="1">
        <v>65</v>
      </c>
      <c r="Q1316" s="1">
        <v>200000</v>
      </c>
      <c r="R1316" s="8">
        <v>2500000</v>
      </c>
      <c r="S1316" s="8" t="str">
        <f t="shared" si="41"/>
        <v>652000002500000</v>
      </c>
      <c r="T1316" s="8" t="s">
        <v>39</v>
      </c>
      <c r="U1316" s="1">
        <f t="shared" si="40"/>
        <v>24988.737283134145</v>
      </c>
    </row>
    <row r="1317" spans="16:21" x14ac:dyDescent="0.25">
      <c r="P1317" s="1">
        <v>66</v>
      </c>
      <c r="Q1317" s="1">
        <v>200000</v>
      </c>
      <c r="R1317" s="8">
        <v>2500000</v>
      </c>
      <c r="S1317" s="8" t="str">
        <f t="shared" si="41"/>
        <v>662000002500000</v>
      </c>
      <c r="T1317" s="8" t="s">
        <v>40</v>
      </c>
      <c r="U1317" s="1">
        <f t="shared" ref="U1317:U1376" si="42">VLOOKUP(T1317,$A$4:$N$14,12,FALSE)</f>
        <v>31113.562275907829</v>
      </c>
    </row>
    <row r="1318" spans="16:21" x14ac:dyDescent="0.25">
      <c r="P1318" s="1">
        <v>67</v>
      </c>
      <c r="Q1318" s="1">
        <v>200000</v>
      </c>
      <c r="R1318" s="8">
        <v>2500000</v>
      </c>
      <c r="S1318" s="8" t="str">
        <f t="shared" si="41"/>
        <v>672000002500000</v>
      </c>
      <c r="T1318" s="8" t="s">
        <v>40</v>
      </c>
      <c r="U1318" s="1">
        <f t="shared" si="42"/>
        <v>31113.562275907829</v>
      </c>
    </row>
    <row r="1319" spans="16:21" x14ac:dyDescent="0.25">
      <c r="P1319" s="1">
        <v>68</v>
      </c>
      <c r="Q1319" s="1">
        <v>200000</v>
      </c>
      <c r="R1319" s="8">
        <v>2500000</v>
      </c>
      <c r="S1319" s="8" t="str">
        <f t="shared" si="41"/>
        <v>682000002500000</v>
      </c>
      <c r="T1319" s="8" t="s">
        <v>40</v>
      </c>
      <c r="U1319" s="1">
        <f t="shared" si="42"/>
        <v>31113.562275907829</v>
      </c>
    </row>
    <row r="1320" spans="16:21" x14ac:dyDescent="0.25">
      <c r="P1320" s="1">
        <v>69</v>
      </c>
      <c r="Q1320" s="1">
        <v>200000</v>
      </c>
      <c r="R1320" s="8">
        <v>2500000</v>
      </c>
      <c r="S1320" s="8" t="str">
        <f t="shared" si="41"/>
        <v>692000002500000</v>
      </c>
      <c r="T1320" s="8" t="s">
        <v>40</v>
      </c>
      <c r="U1320" s="1">
        <f t="shared" si="42"/>
        <v>31113.562275907829</v>
      </c>
    </row>
    <row r="1321" spans="16:21" x14ac:dyDescent="0.25">
      <c r="P1321" s="1">
        <v>70</v>
      </c>
      <c r="Q1321" s="1">
        <v>200000</v>
      </c>
      <c r="R1321" s="8">
        <v>2500000</v>
      </c>
      <c r="S1321" s="8" t="str">
        <f t="shared" si="41"/>
        <v>702000002500000</v>
      </c>
      <c r="T1321" s="8" t="s">
        <v>40</v>
      </c>
      <c r="U1321" s="1">
        <f t="shared" si="42"/>
        <v>31113.562275907829</v>
      </c>
    </row>
    <row r="1322" spans="16:21" x14ac:dyDescent="0.25">
      <c r="P1322" s="1">
        <v>71</v>
      </c>
      <c r="Q1322" s="1">
        <v>200000</v>
      </c>
      <c r="R1322" s="8">
        <v>2500000</v>
      </c>
      <c r="S1322" s="8" t="str">
        <f t="shared" si="41"/>
        <v>712000002500000</v>
      </c>
      <c r="T1322" s="8" t="s">
        <v>41</v>
      </c>
      <c r="U1322" s="1">
        <f t="shared" si="42"/>
        <v>45285.877994137518</v>
      </c>
    </row>
    <row r="1323" spans="16:21" x14ac:dyDescent="0.25">
      <c r="P1323" s="1">
        <v>72</v>
      </c>
      <c r="Q1323" s="1">
        <v>200000</v>
      </c>
      <c r="R1323" s="8">
        <v>2500000</v>
      </c>
      <c r="S1323" s="8" t="str">
        <f t="shared" si="41"/>
        <v>722000002500000</v>
      </c>
      <c r="T1323" s="8" t="s">
        <v>41</v>
      </c>
      <c r="U1323" s="1">
        <f t="shared" si="42"/>
        <v>45285.877994137518</v>
      </c>
    </row>
    <row r="1324" spans="16:21" x14ac:dyDescent="0.25">
      <c r="P1324" s="1">
        <v>73</v>
      </c>
      <c r="Q1324" s="1">
        <v>200000</v>
      </c>
      <c r="R1324" s="8">
        <v>2500000</v>
      </c>
      <c r="S1324" s="8" t="str">
        <f t="shared" si="41"/>
        <v>732000002500000</v>
      </c>
      <c r="T1324" s="8" t="s">
        <v>41</v>
      </c>
      <c r="U1324" s="1">
        <f t="shared" si="42"/>
        <v>45285.877994137518</v>
      </c>
    </row>
    <row r="1325" spans="16:21" x14ac:dyDescent="0.25">
      <c r="P1325" s="1">
        <v>74</v>
      </c>
      <c r="Q1325" s="1">
        <v>200000</v>
      </c>
      <c r="R1325" s="8">
        <v>2500000</v>
      </c>
      <c r="S1325" s="8" t="str">
        <f t="shared" si="41"/>
        <v>742000002500000</v>
      </c>
      <c r="T1325" s="8" t="s">
        <v>41</v>
      </c>
      <c r="U1325" s="1">
        <f t="shared" si="42"/>
        <v>45285.877994137518</v>
      </c>
    </row>
    <row r="1326" spans="16:21" x14ac:dyDescent="0.25">
      <c r="P1326" s="1">
        <v>75</v>
      </c>
      <c r="Q1326" s="1">
        <v>200000</v>
      </c>
      <c r="R1326" s="8">
        <v>2500000</v>
      </c>
      <c r="S1326" s="8" t="str">
        <f t="shared" si="41"/>
        <v>752000002500000</v>
      </c>
      <c r="T1326" s="8" t="s">
        <v>41</v>
      </c>
      <c r="U1326" s="1">
        <f t="shared" si="42"/>
        <v>45285.877994137518</v>
      </c>
    </row>
    <row r="1327" spans="16:21" x14ac:dyDescent="0.25">
      <c r="P1327" s="1">
        <v>76</v>
      </c>
      <c r="Q1327" s="1">
        <v>200000</v>
      </c>
      <c r="R1327" s="8">
        <v>2500000</v>
      </c>
      <c r="S1327" s="8" t="str">
        <f t="shared" si="41"/>
        <v>762000002500000</v>
      </c>
      <c r="T1327" s="8" t="s">
        <v>42</v>
      </c>
      <c r="U1327" s="1">
        <f t="shared" si="42"/>
        <v>57356.791129061115</v>
      </c>
    </row>
    <row r="1328" spans="16:21" x14ac:dyDescent="0.25">
      <c r="P1328" s="1">
        <v>77</v>
      </c>
      <c r="Q1328" s="1">
        <v>200000</v>
      </c>
      <c r="R1328" s="8">
        <v>2500000</v>
      </c>
      <c r="S1328" s="8" t="str">
        <f t="shared" si="41"/>
        <v>772000002500000</v>
      </c>
      <c r="T1328" s="8" t="s">
        <v>42</v>
      </c>
      <c r="U1328" s="1">
        <f t="shared" si="42"/>
        <v>57356.791129061115</v>
      </c>
    </row>
    <row r="1329" spans="16:21" x14ac:dyDescent="0.25">
      <c r="P1329" s="1">
        <v>78</v>
      </c>
      <c r="Q1329" s="1">
        <v>200000</v>
      </c>
      <c r="R1329" s="8">
        <v>2500000</v>
      </c>
      <c r="S1329" s="8" t="str">
        <f t="shared" si="41"/>
        <v>782000002500000</v>
      </c>
      <c r="T1329" s="8" t="s">
        <v>42</v>
      </c>
      <c r="U1329" s="1">
        <f t="shared" si="42"/>
        <v>57356.791129061115</v>
      </c>
    </row>
    <row r="1330" spans="16:21" x14ac:dyDescent="0.25">
      <c r="P1330" s="1">
        <v>79</v>
      </c>
      <c r="Q1330" s="1">
        <v>200000</v>
      </c>
      <c r="R1330" s="8">
        <v>2500000</v>
      </c>
      <c r="S1330" s="8" t="str">
        <f t="shared" si="41"/>
        <v>792000002500000</v>
      </c>
      <c r="T1330" s="8" t="s">
        <v>42</v>
      </c>
      <c r="U1330" s="1">
        <f t="shared" si="42"/>
        <v>57356.791129061115</v>
      </c>
    </row>
    <row r="1331" spans="16:21" x14ac:dyDescent="0.25">
      <c r="P1331" s="1">
        <v>80</v>
      </c>
      <c r="Q1331" s="1">
        <v>200000</v>
      </c>
      <c r="R1331" s="8">
        <v>2500000</v>
      </c>
      <c r="S1331" s="8" t="str">
        <f t="shared" si="41"/>
        <v>802000002500000</v>
      </c>
      <c r="T1331" s="8" t="s">
        <v>42</v>
      </c>
      <c r="U1331" s="1">
        <f t="shared" si="42"/>
        <v>57356.791129061115</v>
      </c>
    </row>
    <row r="1332" spans="16:21" x14ac:dyDescent="0.25">
      <c r="P1332" s="1">
        <v>81</v>
      </c>
      <c r="Q1332" s="1">
        <v>200000</v>
      </c>
      <c r="R1332" s="8">
        <v>2500000</v>
      </c>
      <c r="S1332" s="8" t="str">
        <f t="shared" si="41"/>
        <v>812000002500000</v>
      </c>
      <c r="T1332" s="8" t="s">
        <v>43</v>
      </c>
      <c r="U1332" s="1">
        <f t="shared" si="42"/>
        <v>74361.189959587326</v>
      </c>
    </row>
    <row r="1333" spans="16:21" x14ac:dyDescent="0.25">
      <c r="P1333" s="1">
        <v>82</v>
      </c>
      <c r="Q1333" s="1">
        <v>200000</v>
      </c>
      <c r="R1333" s="8">
        <v>2500000</v>
      </c>
      <c r="S1333" s="8" t="str">
        <f t="shared" si="41"/>
        <v>822000002500000</v>
      </c>
      <c r="T1333" s="8" t="s">
        <v>43</v>
      </c>
      <c r="U1333" s="1">
        <f t="shared" si="42"/>
        <v>74361.189959587326</v>
      </c>
    </row>
    <row r="1334" spans="16:21" x14ac:dyDescent="0.25">
      <c r="P1334" s="1">
        <v>83</v>
      </c>
      <c r="Q1334" s="1">
        <v>200000</v>
      </c>
      <c r="R1334" s="8">
        <v>2500000</v>
      </c>
      <c r="S1334" s="8" t="str">
        <f t="shared" si="41"/>
        <v>832000002500000</v>
      </c>
      <c r="T1334" s="8" t="s">
        <v>43</v>
      </c>
      <c r="U1334" s="1">
        <f t="shared" si="42"/>
        <v>74361.189959587326</v>
      </c>
    </row>
    <row r="1335" spans="16:21" x14ac:dyDescent="0.25">
      <c r="P1335" s="1">
        <v>84</v>
      </c>
      <c r="Q1335" s="1">
        <v>200000</v>
      </c>
      <c r="R1335" s="8">
        <v>2500000</v>
      </c>
      <c r="S1335" s="8" t="str">
        <f t="shared" si="41"/>
        <v>842000002500000</v>
      </c>
      <c r="T1335" s="8" t="s">
        <v>43</v>
      </c>
      <c r="U1335" s="1">
        <f t="shared" si="42"/>
        <v>74361.189959587326</v>
      </c>
    </row>
    <row r="1336" spans="16:21" x14ac:dyDescent="0.25">
      <c r="P1336" s="1">
        <v>85</v>
      </c>
      <c r="Q1336" s="1">
        <v>200000</v>
      </c>
      <c r="R1336" s="8">
        <v>2500000</v>
      </c>
      <c r="S1336" s="8" t="str">
        <f t="shared" si="41"/>
        <v>852000002500000</v>
      </c>
      <c r="T1336" s="8" t="s">
        <v>43</v>
      </c>
      <c r="U1336" s="1">
        <f t="shared" si="42"/>
        <v>74361.189959587326</v>
      </c>
    </row>
    <row r="1337" spans="16:21" x14ac:dyDescent="0.25">
      <c r="P1337" s="1">
        <v>86</v>
      </c>
      <c r="Q1337" s="1">
        <v>200000</v>
      </c>
      <c r="R1337" s="8">
        <v>2500000</v>
      </c>
      <c r="S1337" s="8" t="str">
        <f t="shared" si="41"/>
        <v>862000002500000</v>
      </c>
      <c r="T1337" s="8" t="s">
        <v>43</v>
      </c>
      <c r="U1337" s="1">
        <f t="shared" si="42"/>
        <v>74361.189959587326</v>
      </c>
    </row>
    <row r="1338" spans="16:21" x14ac:dyDescent="0.25">
      <c r="P1338" s="1">
        <v>87</v>
      </c>
      <c r="Q1338" s="1">
        <v>200000</v>
      </c>
      <c r="R1338" s="8">
        <v>2500000</v>
      </c>
      <c r="S1338" s="8" t="str">
        <f t="shared" si="41"/>
        <v>872000002500000</v>
      </c>
      <c r="T1338" s="8" t="s">
        <v>43</v>
      </c>
      <c r="U1338" s="1">
        <f t="shared" si="42"/>
        <v>74361.189959587326</v>
      </c>
    </row>
    <row r="1339" spans="16:21" x14ac:dyDescent="0.25">
      <c r="P1339" s="1">
        <v>88</v>
      </c>
      <c r="Q1339" s="1">
        <v>200000</v>
      </c>
      <c r="R1339" s="8">
        <v>2500000</v>
      </c>
      <c r="S1339" s="8" t="str">
        <f t="shared" si="41"/>
        <v>882000002500000</v>
      </c>
      <c r="T1339" s="8" t="s">
        <v>43</v>
      </c>
      <c r="U1339" s="1">
        <f t="shared" si="42"/>
        <v>74361.189959587326</v>
      </c>
    </row>
    <row r="1340" spans="16:21" x14ac:dyDescent="0.25">
      <c r="P1340" s="1">
        <v>89</v>
      </c>
      <c r="Q1340" s="1">
        <v>200000</v>
      </c>
      <c r="R1340" s="8">
        <v>2500000</v>
      </c>
      <c r="S1340" s="8" t="str">
        <f t="shared" si="41"/>
        <v>892000002500000</v>
      </c>
      <c r="T1340" s="8" t="s">
        <v>43</v>
      </c>
      <c r="U1340" s="1">
        <f t="shared" si="42"/>
        <v>74361.189959587326</v>
      </c>
    </row>
    <row r="1341" spans="16:21" x14ac:dyDescent="0.25">
      <c r="P1341" s="1">
        <v>90</v>
      </c>
      <c r="Q1341" s="1">
        <v>200000</v>
      </c>
      <c r="R1341" s="8">
        <v>2500000</v>
      </c>
      <c r="S1341" s="8" t="str">
        <f t="shared" si="41"/>
        <v>902000002500000</v>
      </c>
      <c r="T1341" s="8" t="s">
        <v>43</v>
      </c>
      <c r="U1341" s="1">
        <f t="shared" si="42"/>
        <v>74361.189959587326</v>
      </c>
    </row>
    <row r="1342" spans="16:21" x14ac:dyDescent="0.25">
      <c r="P1342" s="1">
        <v>91</v>
      </c>
      <c r="Q1342" s="1">
        <v>200000</v>
      </c>
      <c r="R1342" s="8">
        <v>2500000</v>
      </c>
      <c r="S1342" s="8" t="str">
        <f t="shared" si="41"/>
        <v>912000002500000</v>
      </c>
      <c r="T1342" s="8" t="s">
        <v>43</v>
      </c>
      <c r="U1342" s="1">
        <f t="shared" si="42"/>
        <v>74361.189959587326</v>
      </c>
    </row>
    <row r="1343" spans="16:21" x14ac:dyDescent="0.25">
      <c r="P1343" s="1">
        <v>92</v>
      </c>
      <c r="Q1343" s="1">
        <v>200000</v>
      </c>
      <c r="R1343" s="8">
        <v>2500000</v>
      </c>
      <c r="S1343" s="8" t="str">
        <f t="shared" si="41"/>
        <v>922000002500000</v>
      </c>
      <c r="T1343" s="8" t="s">
        <v>43</v>
      </c>
      <c r="U1343" s="1">
        <f t="shared" si="42"/>
        <v>74361.189959587326</v>
      </c>
    </row>
    <row r="1344" spans="16:21" x14ac:dyDescent="0.25">
      <c r="P1344" s="1">
        <v>93</v>
      </c>
      <c r="Q1344" s="1">
        <v>200000</v>
      </c>
      <c r="R1344" s="8">
        <v>2500000</v>
      </c>
      <c r="S1344" s="8" t="str">
        <f t="shared" si="41"/>
        <v>932000002500000</v>
      </c>
      <c r="T1344" s="8" t="s">
        <v>43</v>
      </c>
      <c r="U1344" s="1">
        <f t="shared" si="42"/>
        <v>74361.189959587326</v>
      </c>
    </row>
    <row r="1345" spans="16:21" x14ac:dyDescent="0.25">
      <c r="P1345" s="1">
        <v>94</v>
      </c>
      <c r="Q1345" s="1">
        <v>200000</v>
      </c>
      <c r="R1345" s="8">
        <v>2500000</v>
      </c>
      <c r="S1345" s="8" t="str">
        <f t="shared" si="41"/>
        <v>942000002500000</v>
      </c>
      <c r="T1345" s="8" t="s">
        <v>43</v>
      </c>
      <c r="U1345" s="1">
        <f t="shared" si="42"/>
        <v>74361.189959587326</v>
      </c>
    </row>
    <row r="1346" spans="16:21" x14ac:dyDescent="0.25">
      <c r="P1346" s="1">
        <v>95</v>
      </c>
      <c r="Q1346" s="1">
        <v>200000</v>
      </c>
      <c r="R1346" s="8">
        <v>2500000</v>
      </c>
      <c r="S1346" s="8" t="str">
        <f t="shared" si="41"/>
        <v>952000002500000</v>
      </c>
      <c r="T1346" s="8" t="s">
        <v>43</v>
      </c>
      <c r="U1346" s="1">
        <f t="shared" si="42"/>
        <v>74361.189959587326</v>
      </c>
    </row>
    <row r="1347" spans="16:21" x14ac:dyDescent="0.25">
      <c r="P1347" s="1">
        <v>96</v>
      </c>
      <c r="Q1347" s="1">
        <v>200000</v>
      </c>
      <c r="R1347" s="8">
        <v>2500000</v>
      </c>
      <c r="S1347" s="8" t="str">
        <f t="shared" ref="S1347:S1410" si="43">P1347&amp;Q1347&amp;R1347</f>
        <v>962000002500000</v>
      </c>
      <c r="T1347" s="8" t="s">
        <v>43</v>
      </c>
      <c r="U1347" s="1">
        <f t="shared" si="42"/>
        <v>74361.189959587326</v>
      </c>
    </row>
    <row r="1348" spans="16:21" x14ac:dyDescent="0.25">
      <c r="P1348" s="1">
        <v>97</v>
      </c>
      <c r="Q1348" s="1">
        <v>200000</v>
      </c>
      <c r="R1348" s="8">
        <v>2500000</v>
      </c>
      <c r="S1348" s="8" t="str">
        <f t="shared" si="43"/>
        <v>972000002500000</v>
      </c>
      <c r="T1348" s="8" t="s">
        <v>43</v>
      </c>
      <c r="U1348" s="1">
        <f t="shared" si="42"/>
        <v>74361.189959587326</v>
      </c>
    </row>
    <row r="1349" spans="16:21" x14ac:dyDescent="0.25">
      <c r="P1349" s="1">
        <v>98</v>
      </c>
      <c r="Q1349" s="1">
        <v>200000</v>
      </c>
      <c r="R1349" s="8">
        <v>2500000</v>
      </c>
      <c r="S1349" s="8" t="str">
        <f t="shared" si="43"/>
        <v>982000002500000</v>
      </c>
      <c r="T1349" s="8" t="s">
        <v>43</v>
      </c>
      <c r="U1349" s="1">
        <f t="shared" si="42"/>
        <v>74361.189959587326</v>
      </c>
    </row>
    <row r="1350" spans="16:21" x14ac:dyDescent="0.25">
      <c r="P1350" s="1">
        <v>99</v>
      </c>
      <c r="Q1350" s="1">
        <v>200000</v>
      </c>
      <c r="R1350" s="8">
        <v>2500000</v>
      </c>
      <c r="S1350" s="8" t="str">
        <f t="shared" si="43"/>
        <v>992000002500000</v>
      </c>
      <c r="T1350" s="8" t="s">
        <v>43</v>
      </c>
      <c r="U1350" s="1">
        <f t="shared" si="42"/>
        <v>74361.189959587326</v>
      </c>
    </row>
    <row r="1351" spans="16:21" x14ac:dyDescent="0.25">
      <c r="P1351" s="1">
        <v>100</v>
      </c>
      <c r="Q1351" s="1">
        <v>200000</v>
      </c>
      <c r="R1351" s="8">
        <v>2500000</v>
      </c>
      <c r="S1351" s="8" t="str">
        <f t="shared" si="43"/>
        <v>1002000002500000</v>
      </c>
      <c r="T1351" s="8" t="s">
        <v>43</v>
      </c>
      <c r="U1351" s="1">
        <f t="shared" si="42"/>
        <v>74361.189959587326</v>
      </c>
    </row>
    <row r="1352" spans="16:21" x14ac:dyDescent="0.25">
      <c r="P1352" s="1">
        <v>101</v>
      </c>
      <c r="Q1352" s="1">
        <v>200000</v>
      </c>
      <c r="R1352" s="8">
        <v>2500000</v>
      </c>
      <c r="S1352" s="8" t="str">
        <f t="shared" si="43"/>
        <v>1012000002500000</v>
      </c>
      <c r="T1352" s="8" t="s">
        <v>43</v>
      </c>
      <c r="U1352" s="1">
        <f t="shared" si="42"/>
        <v>74361.189959587326</v>
      </c>
    </row>
    <row r="1353" spans="16:21" x14ac:dyDescent="0.25">
      <c r="P1353" s="1">
        <v>102</v>
      </c>
      <c r="Q1353" s="1">
        <v>200000</v>
      </c>
      <c r="R1353" s="8">
        <v>2500000</v>
      </c>
      <c r="S1353" s="8" t="str">
        <f t="shared" si="43"/>
        <v>1022000002500000</v>
      </c>
      <c r="T1353" s="8" t="s">
        <v>43</v>
      </c>
      <c r="U1353" s="1">
        <f t="shared" si="42"/>
        <v>74361.189959587326</v>
      </c>
    </row>
    <row r="1354" spans="16:21" x14ac:dyDescent="0.25">
      <c r="P1354" s="1">
        <v>103</v>
      </c>
      <c r="Q1354" s="1">
        <v>200000</v>
      </c>
      <c r="R1354" s="8">
        <v>2500000</v>
      </c>
      <c r="S1354" s="8" t="str">
        <f t="shared" si="43"/>
        <v>1032000002500000</v>
      </c>
      <c r="T1354" s="8" t="s">
        <v>43</v>
      </c>
      <c r="U1354" s="1">
        <f t="shared" si="42"/>
        <v>74361.189959587326</v>
      </c>
    </row>
    <row r="1355" spans="16:21" x14ac:dyDescent="0.25">
      <c r="P1355" s="1">
        <v>104</v>
      </c>
      <c r="Q1355" s="1">
        <v>200000</v>
      </c>
      <c r="R1355" s="8">
        <v>2500000</v>
      </c>
      <c r="S1355" s="8" t="str">
        <f t="shared" si="43"/>
        <v>1042000002500000</v>
      </c>
      <c r="T1355" s="8" t="s">
        <v>43</v>
      </c>
      <c r="U1355" s="1">
        <f t="shared" si="42"/>
        <v>74361.189959587326</v>
      </c>
    </row>
    <row r="1356" spans="16:21" x14ac:dyDescent="0.25">
      <c r="P1356" s="1">
        <v>105</v>
      </c>
      <c r="Q1356" s="1">
        <v>200000</v>
      </c>
      <c r="R1356" s="8">
        <v>2500000</v>
      </c>
      <c r="S1356" s="8" t="str">
        <f t="shared" si="43"/>
        <v>1052000002500000</v>
      </c>
      <c r="T1356" s="8" t="s">
        <v>43</v>
      </c>
      <c r="U1356" s="1">
        <f t="shared" si="42"/>
        <v>74361.189959587326</v>
      </c>
    </row>
    <row r="1357" spans="16:21" x14ac:dyDescent="0.25">
      <c r="P1357" s="1">
        <v>106</v>
      </c>
      <c r="Q1357" s="1">
        <v>200000</v>
      </c>
      <c r="R1357" s="8">
        <v>2500000</v>
      </c>
      <c r="S1357" s="8" t="str">
        <f t="shared" si="43"/>
        <v>1062000002500000</v>
      </c>
      <c r="T1357" s="8" t="s">
        <v>43</v>
      </c>
      <c r="U1357" s="1">
        <f t="shared" si="42"/>
        <v>74361.189959587326</v>
      </c>
    </row>
    <row r="1358" spans="16:21" x14ac:dyDescent="0.25">
      <c r="P1358" s="1">
        <v>107</v>
      </c>
      <c r="Q1358" s="1">
        <v>200000</v>
      </c>
      <c r="R1358" s="8">
        <v>2500000</v>
      </c>
      <c r="S1358" s="8" t="str">
        <f t="shared" si="43"/>
        <v>1072000002500000</v>
      </c>
      <c r="T1358" s="8" t="s">
        <v>43</v>
      </c>
      <c r="U1358" s="1">
        <f t="shared" si="42"/>
        <v>74361.189959587326</v>
      </c>
    </row>
    <row r="1359" spans="16:21" x14ac:dyDescent="0.25">
      <c r="P1359" s="1">
        <v>108</v>
      </c>
      <c r="Q1359" s="1">
        <v>200000</v>
      </c>
      <c r="R1359" s="8">
        <v>2500000</v>
      </c>
      <c r="S1359" s="8" t="str">
        <f t="shared" si="43"/>
        <v>1082000002500000</v>
      </c>
      <c r="T1359" s="8" t="s">
        <v>43</v>
      </c>
      <c r="U1359" s="1">
        <f t="shared" si="42"/>
        <v>74361.189959587326</v>
      </c>
    </row>
    <row r="1360" spans="16:21" x14ac:dyDescent="0.25">
      <c r="P1360" s="1">
        <v>109</v>
      </c>
      <c r="Q1360" s="1">
        <v>200000</v>
      </c>
      <c r="R1360" s="8">
        <v>2500000</v>
      </c>
      <c r="S1360" s="8" t="str">
        <f t="shared" si="43"/>
        <v>1092000002500000</v>
      </c>
      <c r="T1360" s="8" t="s">
        <v>43</v>
      </c>
      <c r="U1360" s="1">
        <f t="shared" si="42"/>
        <v>74361.189959587326</v>
      </c>
    </row>
    <row r="1361" spans="16:21" x14ac:dyDescent="0.25">
      <c r="P1361" s="1">
        <v>110</v>
      </c>
      <c r="Q1361" s="1">
        <v>200000</v>
      </c>
      <c r="R1361" s="8">
        <v>2500000</v>
      </c>
      <c r="S1361" s="8" t="str">
        <f t="shared" si="43"/>
        <v>1102000002500000</v>
      </c>
      <c r="T1361" s="8" t="s">
        <v>43</v>
      </c>
      <c r="U1361" s="1">
        <f t="shared" si="42"/>
        <v>74361.189959587326</v>
      </c>
    </row>
    <row r="1362" spans="16:21" x14ac:dyDescent="0.25">
      <c r="P1362" s="1">
        <v>111</v>
      </c>
      <c r="Q1362" s="1">
        <v>200000</v>
      </c>
      <c r="R1362" s="8">
        <v>2500000</v>
      </c>
      <c r="S1362" s="8" t="str">
        <f t="shared" si="43"/>
        <v>1112000002500000</v>
      </c>
      <c r="T1362" s="8" t="s">
        <v>43</v>
      </c>
      <c r="U1362" s="1">
        <f t="shared" si="42"/>
        <v>74361.189959587326</v>
      </c>
    </row>
    <row r="1363" spans="16:21" x14ac:dyDescent="0.25">
      <c r="P1363" s="1">
        <v>112</v>
      </c>
      <c r="Q1363" s="1">
        <v>200000</v>
      </c>
      <c r="R1363" s="8">
        <v>2500000</v>
      </c>
      <c r="S1363" s="8" t="str">
        <f t="shared" si="43"/>
        <v>1122000002500000</v>
      </c>
      <c r="T1363" s="8" t="s">
        <v>43</v>
      </c>
      <c r="U1363" s="1">
        <f t="shared" si="42"/>
        <v>74361.189959587326</v>
      </c>
    </row>
    <row r="1364" spans="16:21" x14ac:dyDescent="0.25">
      <c r="P1364" s="1">
        <v>113</v>
      </c>
      <c r="Q1364" s="1">
        <v>200000</v>
      </c>
      <c r="R1364" s="8">
        <v>2500000</v>
      </c>
      <c r="S1364" s="8" t="str">
        <f t="shared" si="43"/>
        <v>1132000002500000</v>
      </c>
      <c r="T1364" s="8" t="s">
        <v>43</v>
      </c>
      <c r="U1364" s="1">
        <f t="shared" si="42"/>
        <v>74361.189959587326</v>
      </c>
    </row>
    <row r="1365" spans="16:21" x14ac:dyDescent="0.25">
      <c r="P1365" s="1">
        <v>114</v>
      </c>
      <c r="Q1365" s="1">
        <v>200000</v>
      </c>
      <c r="R1365" s="8">
        <v>2500000</v>
      </c>
      <c r="S1365" s="8" t="str">
        <f t="shared" si="43"/>
        <v>1142000002500000</v>
      </c>
      <c r="T1365" s="8" t="s">
        <v>43</v>
      </c>
      <c r="U1365" s="1">
        <f t="shared" si="42"/>
        <v>74361.189959587326</v>
      </c>
    </row>
    <row r="1366" spans="16:21" x14ac:dyDescent="0.25">
      <c r="P1366" s="1">
        <v>115</v>
      </c>
      <c r="Q1366" s="1">
        <v>200000</v>
      </c>
      <c r="R1366" s="8">
        <v>2500000</v>
      </c>
      <c r="S1366" s="8" t="str">
        <f t="shared" si="43"/>
        <v>1152000002500000</v>
      </c>
      <c r="T1366" s="8" t="s">
        <v>43</v>
      </c>
      <c r="U1366" s="1">
        <f t="shared" si="42"/>
        <v>74361.189959587326</v>
      </c>
    </row>
    <row r="1367" spans="16:21" x14ac:dyDescent="0.25">
      <c r="P1367" s="1">
        <v>116</v>
      </c>
      <c r="Q1367" s="1">
        <v>200000</v>
      </c>
      <c r="R1367" s="8">
        <v>2500000</v>
      </c>
      <c r="S1367" s="8" t="str">
        <f t="shared" si="43"/>
        <v>1162000002500000</v>
      </c>
      <c r="T1367" s="8" t="s">
        <v>43</v>
      </c>
      <c r="U1367" s="1">
        <f t="shared" si="42"/>
        <v>74361.189959587326</v>
      </c>
    </row>
    <row r="1368" spans="16:21" x14ac:dyDescent="0.25">
      <c r="P1368" s="1">
        <v>117</v>
      </c>
      <c r="Q1368" s="1">
        <v>200000</v>
      </c>
      <c r="R1368" s="8">
        <v>2500000</v>
      </c>
      <c r="S1368" s="8" t="str">
        <f t="shared" si="43"/>
        <v>1172000002500000</v>
      </c>
      <c r="T1368" s="8" t="s">
        <v>43</v>
      </c>
      <c r="U1368" s="1">
        <f t="shared" si="42"/>
        <v>74361.189959587326</v>
      </c>
    </row>
    <row r="1369" spans="16:21" x14ac:dyDescent="0.25">
      <c r="P1369" s="1">
        <v>118</v>
      </c>
      <c r="Q1369" s="1">
        <v>200000</v>
      </c>
      <c r="R1369" s="8">
        <v>2500000</v>
      </c>
      <c r="S1369" s="8" t="str">
        <f t="shared" si="43"/>
        <v>1182000002500000</v>
      </c>
      <c r="T1369" s="8" t="s">
        <v>43</v>
      </c>
      <c r="U1369" s="1">
        <f t="shared" si="42"/>
        <v>74361.189959587326</v>
      </c>
    </row>
    <row r="1370" spans="16:21" x14ac:dyDescent="0.25">
      <c r="P1370" s="1">
        <v>119</v>
      </c>
      <c r="Q1370" s="1">
        <v>200000</v>
      </c>
      <c r="R1370" s="8">
        <v>2500000</v>
      </c>
      <c r="S1370" s="8" t="str">
        <f t="shared" si="43"/>
        <v>1192000002500000</v>
      </c>
      <c r="T1370" s="8" t="s">
        <v>43</v>
      </c>
      <c r="U1370" s="1">
        <f t="shared" si="42"/>
        <v>74361.189959587326</v>
      </c>
    </row>
    <row r="1371" spans="16:21" x14ac:dyDescent="0.25">
      <c r="P1371" s="1">
        <v>120</v>
      </c>
      <c r="Q1371" s="1">
        <v>200000</v>
      </c>
      <c r="R1371" s="8">
        <v>2500000</v>
      </c>
      <c r="S1371" s="8" t="str">
        <f t="shared" si="43"/>
        <v>1202000002500000</v>
      </c>
      <c r="T1371" s="8" t="s">
        <v>43</v>
      </c>
      <c r="U1371" s="1">
        <f t="shared" si="42"/>
        <v>74361.189959587326</v>
      </c>
    </row>
    <row r="1372" spans="16:21" x14ac:dyDescent="0.25">
      <c r="P1372" s="1">
        <v>121</v>
      </c>
      <c r="Q1372" s="1">
        <v>200000</v>
      </c>
      <c r="R1372" s="8">
        <v>2500000</v>
      </c>
      <c r="S1372" s="8" t="str">
        <f t="shared" si="43"/>
        <v>1212000002500000</v>
      </c>
      <c r="T1372" s="8" t="s">
        <v>43</v>
      </c>
      <c r="U1372" s="1">
        <f t="shared" si="42"/>
        <v>74361.189959587326</v>
      </c>
    </row>
    <row r="1373" spans="16:21" x14ac:dyDescent="0.25">
      <c r="P1373" s="1">
        <v>122</v>
      </c>
      <c r="Q1373" s="1">
        <v>200000</v>
      </c>
      <c r="R1373" s="8">
        <v>2500000</v>
      </c>
      <c r="S1373" s="8" t="str">
        <f t="shared" si="43"/>
        <v>1222000002500000</v>
      </c>
      <c r="T1373" s="8" t="s">
        <v>43</v>
      </c>
      <c r="U1373" s="1">
        <f t="shared" si="42"/>
        <v>74361.189959587326</v>
      </c>
    </row>
    <row r="1374" spans="16:21" x14ac:dyDescent="0.25">
      <c r="P1374" s="1">
        <v>123</v>
      </c>
      <c r="Q1374" s="1">
        <v>200000</v>
      </c>
      <c r="R1374" s="8">
        <v>2500000</v>
      </c>
      <c r="S1374" s="8" t="str">
        <f t="shared" si="43"/>
        <v>1232000002500000</v>
      </c>
      <c r="T1374" s="8" t="s">
        <v>43</v>
      </c>
      <c r="U1374" s="1">
        <f t="shared" si="42"/>
        <v>74361.189959587326</v>
      </c>
    </row>
    <row r="1375" spans="16:21" x14ac:dyDescent="0.25">
      <c r="P1375" s="1">
        <v>124</v>
      </c>
      <c r="Q1375" s="1">
        <v>200000</v>
      </c>
      <c r="R1375" s="8">
        <v>2500000</v>
      </c>
      <c r="S1375" s="8" t="str">
        <f t="shared" si="43"/>
        <v>1242000002500000</v>
      </c>
      <c r="T1375" s="8" t="s">
        <v>43</v>
      </c>
      <c r="U1375" s="1">
        <f t="shared" si="42"/>
        <v>74361.189959587326</v>
      </c>
    </row>
    <row r="1376" spans="16:21" x14ac:dyDescent="0.25">
      <c r="P1376" s="1">
        <v>125</v>
      </c>
      <c r="Q1376" s="1">
        <v>200000</v>
      </c>
      <c r="R1376" s="8">
        <v>2500000</v>
      </c>
      <c r="S1376" s="8" t="str">
        <f t="shared" si="43"/>
        <v>1252000002500000</v>
      </c>
      <c r="T1376" s="8" t="s">
        <v>43</v>
      </c>
      <c r="U1376" s="1">
        <f t="shared" si="42"/>
        <v>74361.189959587326</v>
      </c>
    </row>
    <row r="1377" spans="16:21" x14ac:dyDescent="0.25">
      <c r="P1377" s="1">
        <v>1</v>
      </c>
      <c r="Q1377" s="1">
        <v>200000</v>
      </c>
      <c r="R1377" s="8">
        <v>3000000</v>
      </c>
      <c r="S1377" s="8" t="str">
        <f t="shared" si="43"/>
        <v>12000003000000</v>
      </c>
      <c r="T1377" s="8" t="s">
        <v>48</v>
      </c>
      <c r="U1377" s="1">
        <f>VLOOKUP(T1377,$A$4:$N$14,13,FALSE)</f>
        <v>3924.6224225000005</v>
      </c>
    </row>
    <row r="1378" spans="16:21" x14ac:dyDescent="0.25">
      <c r="P1378" s="1">
        <v>2</v>
      </c>
      <c r="Q1378" s="1">
        <v>200000</v>
      </c>
      <c r="R1378" s="8">
        <v>3000000</v>
      </c>
      <c r="S1378" s="8" t="str">
        <f t="shared" si="43"/>
        <v>22000003000000</v>
      </c>
      <c r="T1378" s="8" t="s">
        <v>48</v>
      </c>
      <c r="U1378" s="1">
        <f t="shared" ref="U1378:U1441" si="44">VLOOKUP(T1378,$A$4:$N$14,13,FALSE)</f>
        <v>3924.6224225000005</v>
      </c>
    </row>
    <row r="1379" spans="16:21" x14ac:dyDescent="0.25">
      <c r="P1379" s="1">
        <v>3</v>
      </c>
      <c r="Q1379" s="1">
        <v>200000</v>
      </c>
      <c r="R1379" s="8">
        <v>3000000</v>
      </c>
      <c r="S1379" s="8" t="str">
        <f t="shared" si="43"/>
        <v>32000003000000</v>
      </c>
      <c r="T1379" s="8" t="s">
        <v>48</v>
      </c>
      <c r="U1379" s="1">
        <f t="shared" si="44"/>
        <v>3924.6224225000005</v>
      </c>
    </row>
    <row r="1380" spans="16:21" x14ac:dyDescent="0.25">
      <c r="P1380" s="1">
        <v>4</v>
      </c>
      <c r="Q1380" s="1">
        <v>200000</v>
      </c>
      <c r="R1380" s="8">
        <v>3000000</v>
      </c>
      <c r="S1380" s="8" t="str">
        <f t="shared" si="43"/>
        <v>42000003000000</v>
      </c>
      <c r="T1380" s="8" t="s">
        <v>48</v>
      </c>
      <c r="U1380" s="1">
        <f t="shared" si="44"/>
        <v>3924.6224225000005</v>
      </c>
    </row>
    <row r="1381" spans="16:21" x14ac:dyDescent="0.25">
      <c r="P1381" s="1">
        <v>5</v>
      </c>
      <c r="Q1381" s="1">
        <v>200000</v>
      </c>
      <c r="R1381" s="8">
        <v>3000000</v>
      </c>
      <c r="S1381" s="8" t="str">
        <f t="shared" si="43"/>
        <v>52000003000000</v>
      </c>
      <c r="T1381" s="8" t="s">
        <v>48</v>
      </c>
      <c r="U1381" s="1">
        <f t="shared" si="44"/>
        <v>3924.6224225000005</v>
      </c>
    </row>
    <row r="1382" spans="16:21" x14ac:dyDescent="0.25">
      <c r="P1382" s="1">
        <v>6</v>
      </c>
      <c r="Q1382" s="1">
        <v>200000</v>
      </c>
      <c r="R1382" s="8">
        <v>3000000</v>
      </c>
      <c r="S1382" s="8" t="str">
        <f t="shared" si="43"/>
        <v>62000003000000</v>
      </c>
      <c r="T1382" s="8" t="s">
        <v>48</v>
      </c>
      <c r="U1382" s="1">
        <f t="shared" si="44"/>
        <v>3924.6224225000005</v>
      </c>
    </row>
    <row r="1383" spans="16:21" x14ac:dyDescent="0.25">
      <c r="P1383" s="1">
        <v>7</v>
      </c>
      <c r="Q1383" s="1">
        <v>200000</v>
      </c>
      <c r="R1383" s="8">
        <v>3000000</v>
      </c>
      <c r="S1383" s="8" t="str">
        <f t="shared" si="43"/>
        <v>72000003000000</v>
      </c>
      <c r="T1383" s="8" t="s">
        <v>48</v>
      </c>
      <c r="U1383" s="1">
        <f t="shared" si="44"/>
        <v>3924.6224225000005</v>
      </c>
    </row>
    <row r="1384" spans="16:21" x14ac:dyDescent="0.25">
      <c r="P1384" s="1">
        <v>8</v>
      </c>
      <c r="Q1384" s="1">
        <v>200000</v>
      </c>
      <c r="R1384" s="8">
        <v>3000000</v>
      </c>
      <c r="S1384" s="8" t="str">
        <f t="shared" si="43"/>
        <v>82000003000000</v>
      </c>
      <c r="T1384" s="8" t="s">
        <v>48</v>
      </c>
      <c r="U1384" s="1">
        <f t="shared" si="44"/>
        <v>3924.6224225000005</v>
      </c>
    </row>
    <row r="1385" spans="16:21" x14ac:dyDescent="0.25">
      <c r="P1385" s="1">
        <v>9</v>
      </c>
      <c r="Q1385" s="1">
        <v>200000</v>
      </c>
      <c r="R1385" s="8">
        <v>3000000</v>
      </c>
      <c r="S1385" s="8" t="str">
        <f t="shared" si="43"/>
        <v>92000003000000</v>
      </c>
      <c r="T1385" s="8" t="s">
        <v>48</v>
      </c>
      <c r="U1385" s="1">
        <f t="shared" si="44"/>
        <v>3924.6224225000005</v>
      </c>
    </row>
    <row r="1386" spans="16:21" x14ac:dyDescent="0.25">
      <c r="P1386" s="1">
        <v>10</v>
      </c>
      <c r="Q1386" s="1">
        <v>200000</v>
      </c>
      <c r="R1386" s="8">
        <v>3000000</v>
      </c>
      <c r="S1386" s="8" t="str">
        <f t="shared" si="43"/>
        <v>102000003000000</v>
      </c>
      <c r="T1386" s="8" t="s">
        <v>48</v>
      </c>
      <c r="U1386" s="1">
        <f t="shared" si="44"/>
        <v>3924.6224225000005</v>
      </c>
    </row>
    <row r="1387" spans="16:21" x14ac:dyDescent="0.25">
      <c r="P1387" s="1">
        <v>11</v>
      </c>
      <c r="Q1387" s="1">
        <v>200000</v>
      </c>
      <c r="R1387" s="8">
        <v>3000000</v>
      </c>
      <c r="S1387" s="8" t="str">
        <f t="shared" si="43"/>
        <v>112000003000000</v>
      </c>
      <c r="T1387" s="8" t="s">
        <v>48</v>
      </c>
      <c r="U1387" s="1">
        <f t="shared" si="44"/>
        <v>3924.6224225000005</v>
      </c>
    </row>
    <row r="1388" spans="16:21" x14ac:dyDescent="0.25">
      <c r="P1388" s="1">
        <v>12</v>
      </c>
      <c r="Q1388" s="1">
        <v>200000</v>
      </c>
      <c r="R1388" s="8">
        <v>3000000</v>
      </c>
      <c r="S1388" s="8" t="str">
        <f t="shared" si="43"/>
        <v>122000003000000</v>
      </c>
      <c r="T1388" s="8" t="s">
        <v>48</v>
      </c>
      <c r="U1388" s="1">
        <f t="shared" si="44"/>
        <v>3924.6224225000005</v>
      </c>
    </row>
    <row r="1389" spans="16:21" x14ac:dyDescent="0.25">
      <c r="P1389" s="1">
        <v>13</v>
      </c>
      <c r="Q1389" s="1">
        <v>200000</v>
      </c>
      <c r="R1389" s="8">
        <v>3000000</v>
      </c>
      <c r="S1389" s="8" t="str">
        <f t="shared" si="43"/>
        <v>132000003000000</v>
      </c>
      <c r="T1389" s="8" t="s">
        <v>48</v>
      </c>
      <c r="U1389" s="1">
        <f t="shared" si="44"/>
        <v>3924.6224225000005</v>
      </c>
    </row>
    <row r="1390" spans="16:21" x14ac:dyDescent="0.25">
      <c r="P1390" s="1">
        <v>14</v>
      </c>
      <c r="Q1390" s="1">
        <v>200000</v>
      </c>
      <c r="R1390" s="8">
        <v>3000000</v>
      </c>
      <c r="S1390" s="8" t="str">
        <f t="shared" si="43"/>
        <v>142000003000000</v>
      </c>
      <c r="T1390" s="8" t="s">
        <v>48</v>
      </c>
      <c r="U1390" s="1">
        <f t="shared" si="44"/>
        <v>3924.6224225000005</v>
      </c>
    </row>
    <row r="1391" spans="16:21" x14ac:dyDescent="0.25">
      <c r="P1391" s="1">
        <v>15</v>
      </c>
      <c r="Q1391" s="1">
        <v>200000</v>
      </c>
      <c r="R1391" s="8">
        <v>3000000</v>
      </c>
      <c r="S1391" s="8" t="str">
        <f t="shared" si="43"/>
        <v>152000003000000</v>
      </c>
      <c r="T1391" s="8" t="s">
        <v>48</v>
      </c>
      <c r="U1391" s="1">
        <f t="shared" si="44"/>
        <v>3924.6224225000005</v>
      </c>
    </row>
    <row r="1392" spans="16:21" x14ac:dyDescent="0.25">
      <c r="P1392" s="1">
        <v>16</v>
      </c>
      <c r="Q1392" s="1">
        <v>200000</v>
      </c>
      <c r="R1392" s="8">
        <v>3000000</v>
      </c>
      <c r="S1392" s="8" t="str">
        <f t="shared" si="43"/>
        <v>162000003000000</v>
      </c>
      <c r="T1392" s="8" t="s">
        <v>48</v>
      </c>
      <c r="U1392" s="1">
        <f t="shared" si="44"/>
        <v>3924.6224225000005</v>
      </c>
    </row>
    <row r="1393" spans="16:21" x14ac:dyDescent="0.25">
      <c r="P1393" s="1">
        <v>17</v>
      </c>
      <c r="Q1393" s="1">
        <v>200000</v>
      </c>
      <c r="R1393" s="8">
        <v>3000000</v>
      </c>
      <c r="S1393" s="8" t="str">
        <f t="shared" si="43"/>
        <v>172000003000000</v>
      </c>
      <c r="T1393" s="8" t="s">
        <v>48</v>
      </c>
      <c r="U1393" s="1">
        <f t="shared" si="44"/>
        <v>3924.6224225000005</v>
      </c>
    </row>
    <row r="1394" spans="16:21" x14ac:dyDescent="0.25">
      <c r="P1394" s="1">
        <v>18</v>
      </c>
      <c r="Q1394" s="1">
        <v>200000</v>
      </c>
      <c r="R1394" s="8">
        <v>3000000</v>
      </c>
      <c r="S1394" s="8" t="str">
        <f t="shared" si="43"/>
        <v>182000003000000</v>
      </c>
      <c r="T1394" s="8" t="s">
        <v>48</v>
      </c>
      <c r="U1394" s="1">
        <f t="shared" si="44"/>
        <v>3924.6224225000005</v>
      </c>
    </row>
    <row r="1395" spans="16:21" x14ac:dyDescent="0.25">
      <c r="P1395" s="1">
        <v>19</v>
      </c>
      <c r="Q1395" s="1">
        <v>200000</v>
      </c>
      <c r="R1395" s="8">
        <v>3000000</v>
      </c>
      <c r="S1395" s="8" t="str">
        <f t="shared" si="43"/>
        <v>192000003000000</v>
      </c>
      <c r="T1395" s="8" t="s">
        <v>48</v>
      </c>
      <c r="U1395" s="1">
        <f t="shared" si="44"/>
        <v>3924.6224225000005</v>
      </c>
    </row>
    <row r="1396" spans="16:21" x14ac:dyDescent="0.25">
      <c r="P1396" s="1">
        <v>20</v>
      </c>
      <c r="Q1396" s="1">
        <v>200000</v>
      </c>
      <c r="R1396" s="8">
        <v>3000000</v>
      </c>
      <c r="S1396" s="8" t="str">
        <f t="shared" si="43"/>
        <v>202000003000000</v>
      </c>
      <c r="T1396" s="8" t="s">
        <v>48</v>
      </c>
      <c r="U1396" s="1">
        <f t="shared" si="44"/>
        <v>3924.6224225000005</v>
      </c>
    </row>
    <row r="1397" spans="16:21" x14ac:dyDescent="0.25">
      <c r="P1397" s="1">
        <v>21</v>
      </c>
      <c r="Q1397" s="1">
        <v>200000</v>
      </c>
      <c r="R1397" s="8">
        <v>3000000</v>
      </c>
      <c r="S1397" s="8" t="str">
        <f t="shared" si="43"/>
        <v>212000003000000</v>
      </c>
      <c r="T1397" s="8" t="s">
        <v>48</v>
      </c>
      <c r="U1397" s="1">
        <f t="shared" si="44"/>
        <v>3924.6224225000005</v>
      </c>
    </row>
    <row r="1398" spans="16:21" x14ac:dyDescent="0.25">
      <c r="P1398" s="1">
        <v>22</v>
      </c>
      <c r="Q1398" s="1">
        <v>200000</v>
      </c>
      <c r="R1398" s="8">
        <v>3000000</v>
      </c>
      <c r="S1398" s="8" t="str">
        <f t="shared" si="43"/>
        <v>222000003000000</v>
      </c>
      <c r="T1398" s="8" t="s">
        <v>48</v>
      </c>
      <c r="U1398" s="1">
        <f t="shared" si="44"/>
        <v>3924.6224225000005</v>
      </c>
    </row>
    <row r="1399" spans="16:21" x14ac:dyDescent="0.25">
      <c r="P1399" s="1">
        <v>23</v>
      </c>
      <c r="Q1399" s="1">
        <v>200000</v>
      </c>
      <c r="R1399" s="8">
        <v>3000000</v>
      </c>
      <c r="S1399" s="8" t="str">
        <f t="shared" si="43"/>
        <v>232000003000000</v>
      </c>
      <c r="T1399" s="8" t="s">
        <v>48</v>
      </c>
      <c r="U1399" s="1">
        <f t="shared" si="44"/>
        <v>3924.6224225000005</v>
      </c>
    </row>
    <row r="1400" spans="16:21" x14ac:dyDescent="0.25">
      <c r="P1400" s="1">
        <v>24</v>
      </c>
      <c r="Q1400" s="1">
        <v>200000</v>
      </c>
      <c r="R1400" s="8">
        <v>3000000</v>
      </c>
      <c r="S1400" s="8" t="str">
        <f t="shared" si="43"/>
        <v>242000003000000</v>
      </c>
      <c r="T1400" s="8" t="s">
        <v>48</v>
      </c>
      <c r="U1400" s="1">
        <f t="shared" si="44"/>
        <v>3924.6224225000005</v>
      </c>
    </row>
    <row r="1401" spans="16:21" x14ac:dyDescent="0.25">
      <c r="P1401" s="1">
        <v>25</v>
      </c>
      <c r="Q1401" s="1">
        <v>200000</v>
      </c>
      <c r="R1401" s="8">
        <v>3000000</v>
      </c>
      <c r="S1401" s="8" t="str">
        <f t="shared" si="43"/>
        <v>252000003000000</v>
      </c>
      <c r="T1401" s="8" t="s">
        <v>48</v>
      </c>
      <c r="U1401" s="1">
        <f t="shared" si="44"/>
        <v>3924.6224225000005</v>
      </c>
    </row>
    <row r="1402" spans="16:21" x14ac:dyDescent="0.25">
      <c r="P1402" s="1">
        <v>26</v>
      </c>
      <c r="Q1402" s="1">
        <v>200000</v>
      </c>
      <c r="R1402" s="8">
        <v>3000000</v>
      </c>
      <c r="S1402" s="8" t="str">
        <f t="shared" si="43"/>
        <v>262000003000000</v>
      </c>
      <c r="T1402" s="8" t="s">
        <v>34</v>
      </c>
      <c r="U1402" s="1">
        <f t="shared" si="44"/>
        <v>5053.1586924342719</v>
      </c>
    </row>
    <row r="1403" spans="16:21" x14ac:dyDescent="0.25">
      <c r="P1403" s="1">
        <v>27</v>
      </c>
      <c r="Q1403" s="1">
        <v>200000</v>
      </c>
      <c r="R1403" s="8">
        <v>3000000</v>
      </c>
      <c r="S1403" s="8" t="str">
        <f t="shared" si="43"/>
        <v>272000003000000</v>
      </c>
      <c r="T1403" s="8" t="s">
        <v>34</v>
      </c>
      <c r="U1403" s="1">
        <f t="shared" si="44"/>
        <v>5053.1586924342719</v>
      </c>
    </row>
    <row r="1404" spans="16:21" x14ac:dyDescent="0.25">
      <c r="P1404" s="1">
        <v>28</v>
      </c>
      <c r="Q1404" s="1">
        <v>200000</v>
      </c>
      <c r="R1404" s="8">
        <v>3000000</v>
      </c>
      <c r="S1404" s="8" t="str">
        <f t="shared" si="43"/>
        <v>282000003000000</v>
      </c>
      <c r="T1404" s="8" t="s">
        <v>34</v>
      </c>
      <c r="U1404" s="1">
        <f t="shared" si="44"/>
        <v>5053.1586924342719</v>
      </c>
    </row>
    <row r="1405" spans="16:21" x14ac:dyDescent="0.25">
      <c r="P1405" s="1">
        <v>29</v>
      </c>
      <c r="Q1405" s="1">
        <v>200000</v>
      </c>
      <c r="R1405" s="8">
        <v>3000000</v>
      </c>
      <c r="S1405" s="8" t="str">
        <f t="shared" si="43"/>
        <v>292000003000000</v>
      </c>
      <c r="T1405" s="8" t="s">
        <v>34</v>
      </c>
      <c r="U1405" s="1">
        <f t="shared" si="44"/>
        <v>5053.1586924342719</v>
      </c>
    </row>
    <row r="1406" spans="16:21" x14ac:dyDescent="0.25">
      <c r="P1406" s="1">
        <v>30</v>
      </c>
      <c r="Q1406" s="1">
        <v>200000</v>
      </c>
      <c r="R1406" s="8">
        <v>3000000</v>
      </c>
      <c r="S1406" s="8" t="str">
        <f t="shared" si="43"/>
        <v>302000003000000</v>
      </c>
      <c r="T1406" s="8" t="s">
        <v>34</v>
      </c>
      <c r="U1406" s="1">
        <f t="shared" si="44"/>
        <v>5053.1586924342719</v>
      </c>
    </row>
    <row r="1407" spans="16:21" x14ac:dyDescent="0.25">
      <c r="P1407" s="1">
        <v>31</v>
      </c>
      <c r="Q1407" s="1">
        <v>200000</v>
      </c>
      <c r="R1407" s="8">
        <v>3000000</v>
      </c>
      <c r="S1407" s="8" t="str">
        <f t="shared" si="43"/>
        <v>312000003000000</v>
      </c>
      <c r="T1407" s="8" t="s">
        <v>34</v>
      </c>
      <c r="U1407" s="1">
        <f t="shared" si="44"/>
        <v>5053.1586924342719</v>
      </c>
    </row>
    <row r="1408" spans="16:21" x14ac:dyDescent="0.25">
      <c r="P1408" s="1">
        <v>32</v>
      </c>
      <c r="Q1408" s="1">
        <v>200000</v>
      </c>
      <c r="R1408" s="8">
        <v>3000000</v>
      </c>
      <c r="S1408" s="8" t="str">
        <f t="shared" si="43"/>
        <v>322000003000000</v>
      </c>
      <c r="T1408" s="8" t="s">
        <v>34</v>
      </c>
      <c r="U1408" s="1">
        <f t="shared" si="44"/>
        <v>5053.1586924342719</v>
      </c>
    </row>
    <row r="1409" spans="16:21" x14ac:dyDescent="0.25">
      <c r="P1409" s="1">
        <v>33</v>
      </c>
      <c r="Q1409" s="1">
        <v>200000</v>
      </c>
      <c r="R1409" s="8">
        <v>3000000</v>
      </c>
      <c r="S1409" s="8" t="str">
        <f t="shared" si="43"/>
        <v>332000003000000</v>
      </c>
      <c r="T1409" s="8" t="s">
        <v>34</v>
      </c>
      <c r="U1409" s="1">
        <f t="shared" si="44"/>
        <v>5053.1586924342719</v>
      </c>
    </row>
    <row r="1410" spans="16:21" x14ac:dyDescent="0.25">
      <c r="P1410" s="1">
        <v>34</v>
      </c>
      <c r="Q1410" s="1">
        <v>200000</v>
      </c>
      <c r="R1410" s="8">
        <v>3000000</v>
      </c>
      <c r="S1410" s="8" t="str">
        <f t="shared" si="43"/>
        <v>342000003000000</v>
      </c>
      <c r="T1410" s="8" t="s">
        <v>34</v>
      </c>
      <c r="U1410" s="1">
        <f t="shared" si="44"/>
        <v>5053.1586924342719</v>
      </c>
    </row>
    <row r="1411" spans="16:21" x14ac:dyDescent="0.25">
      <c r="P1411" s="1">
        <v>35</v>
      </c>
      <c r="Q1411" s="1">
        <v>200000</v>
      </c>
      <c r="R1411" s="8">
        <v>3000000</v>
      </c>
      <c r="S1411" s="8" t="str">
        <f t="shared" ref="S1411:S1474" si="45">P1411&amp;Q1411&amp;R1411</f>
        <v>352000003000000</v>
      </c>
      <c r="T1411" s="8" t="s">
        <v>34</v>
      </c>
      <c r="U1411" s="1">
        <f t="shared" si="44"/>
        <v>5053.1586924342719</v>
      </c>
    </row>
    <row r="1412" spans="16:21" x14ac:dyDescent="0.25">
      <c r="P1412" s="1">
        <v>36</v>
      </c>
      <c r="Q1412" s="1">
        <v>200000</v>
      </c>
      <c r="R1412" s="8">
        <v>3000000</v>
      </c>
      <c r="S1412" s="8" t="str">
        <f t="shared" si="45"/>
        <v>362000003000000</v>
      </c>
      <c r="T1412" s="8" t="s">
        <v>35</v>
      </c>
      <c r="U1412" s="1">
        <f t="shared" si="44"/>
        <v>5642.1879813948981</v>
      </c>
    </row>
    <row r="1413" spans="16:21" x14ac:dyDescent="0.25">
      <c r="P1413" s="1">
        <v>37</v>
      </c>
      <c r="Q1413" s="1">
        <v>200000</v>
      </c>
      <c r="R1413" s="8">
        <v>3000000</v>
      </c>
      <c r="S1413" s="8" t="str">
        <f t="shared" si="45"/>
        <v>372000003000000</v>
      </c>
      <c r="T1413" s="8" t="s">
        <v>35</v>
      </c>
      <c r="U1413" s="1">
        <f t="shared" si="44"/>
        <v>5642.1879813948981</v>
      </c>
    </row>
    <row r="1414" spans="16:21" x14ac:dyDescent="0.25">
      <c r="P1414" s="1">
        <v>38</v>
      </c>
      <c r="Q1414" s="1">
        <v>200000</v>
      </c>
      <c r="R1414" s="8">
        <v>3000000</v>
      </c>
      <c r="S1414" s="8" t="str">
        <f t="shared" si="45"/>
        <v>382000003000000</v>
      </c>
      <c r="T1414" s="8" t="s">
        <v>35</v>
      </c>
      <c r="U1414" s="1">
        <f t="shared" si="44"/>
        <v>5642.1879813948981</v>
      </c>
    </row>
    <row r="1415" spans="16:21" x14ac:dyDescent="0.25">
      <c r="P1415" s="1">
        <v>39</v>
      </c>
      <c r="Q1415" s="1">
        <v>200000</v>
      </c>
      <c r="R1415" s="8">
        <v>3000000</v>
      </c>
      <c r="S1415" s="8" t="str">
        <f t="shared" si="45"/>
        <v>392000003000000</v>
      </c>
      <c r="T1415" s="8" t="s">
        <v>35</v>
      </c>
      <c r="U1415" s="1">
        <f t="shared" si="44"/>
        <v>5642.1879813948981</v>
      </c>
    </row>
    <row r="1416" spans="16:21" x14ac:dyDescent="0.25">
      <c r="P1416" s="1">
        <v>40</v>
      </c>
      <c r="Q1416" s="1">
        <v>200000</v>
      </c>
      <c r="R1416" s="8">
        <v>3000000</v>
      </c>
      <c r="S1416" s="8" t="str">
        <f t="shared" si="45"/>
        <v>402000003000000</v>
      </c>
      <c r="T1416" s="8" t="s">
        <v>35</v>
      </c>
      <c r="U1416" s="1">
        <f t="shared" si="44"/>
        <v>5642.1879813948981</v>
      </c>
    </row>
    <row r="1417" spans="16:21" x14ac:dyDescent="0.25">
      <c r="P1417" s="1">
        <v>41</v>
      </c>
      <c r="Q1417" s="1">
        <v>200000</v>
      </c>
      <c r="R1417" s="8">
        <v>3000000</v>
      </c>
      <c r="S1417" s="8" t="str">
        <f t="shared" si="45"/>
        <v>412000003000000</v>
      </c>
      <c r="T1417" s="8" t="s">
        <v>35</v>
      </c>
      <c r="U1417" s="1">
        <f t="shared" si="44"/>
        <v>5642.1879813948981</v>
      </c>
    </row>
    <row r="1418" spans="16:21" x14ac:dyDescent="0.25">
      <c r="P1418" s="1">
        <v>42</v>
      </c>
      <c r="Q1418" s="1">
        <v>200000</v>
      </c>
      <c r="R1418" s="8">
        <v>3000000</v>
      </c>
      <c r="S1418" s="8" t="str">
        <f t="shared" si="45"/>
        <v>422000003000000</v>
      </c>
      <c r="T1418" s="8" t="s">
        <v>35</v>
      </c>
      <c r="U1418" s="1">
        <f t="shared" si="44"/>
        <v>5642.1879813948981</v>
      </c>
    </row>
    <row r="1419" spans="16:21" x14ac:dyDescent="0.25">
      <c r="P1419" s="1">
        <v>43</v>
      </c>
      <c r="Q1419" s="1">
        <v>200000</v>
      </c>
      <c r="R1419" s="8">
        <v>3000000</v>
      </c>
      <c r="S1419" s="8" t="str">
        <f t="shared" si="45"/>
        <v>432000003000000</v>
      </c>
      <c r="T1419" s="8" t="s">
        <v>35</v>
      </c>
      <c r="U1419" s="1">
        <f t="shared" si="44"/>
        <v>5642.1879813948981</v>
      </c>
    </row>
    <row r="1420" spans="16:21" x14ac:dyDescent="0.25">
      <c r="P1420" s="1">
        <v>44</v>
      </c>
      <c r="Q1420" s="1">
        <v>200000</v>
      </c>
      <c r="R1420" s="8">
        <v>3000000</v>
      </c>
      <c r="S1420" s="8" t="str">
        <f t="shared" si="45"/>
        <v>442000003000000</v>
      </c>
      <c r="T1420" s="8" t="s">
        <v>35</v>
      </c>
      <c r="U1420" s="1">
        <f t="shared" si="44"/>
        <v>5642.1879813948981</v>
      </c>
    </row>
    <row r="1421" spans="16:21" x14ac:dyDescent="0.25">
      <c r="P1421" s="1">
        <v>45</v>
      </c>
      <c r="Q1421" s="1">
        <v>200000</v>
      </c>
      <c r="R1421" s="8">
        <v>3000000</v>
      </c>
      <c r="S1421" s="8" t="str">
        <f t="shared" si="45"/>
        <v>452000003000000</v>
      </c>
      <c r="T1421" s="8" t="s">
        <v>35</v>
      </c>
      <c r="U1421" s="1">
        <f t="shared" si="44"/>
        <v>5642.1879813948981</v>
      </c>
    </row>
    <row r="1422" spans="16:21" x14ac:dyDescent="0.25">
      <c r="P1422" s="1">
        <v>46</v>
      </c>
      <c r="Q1422" s="1">
        <v>200000</v>
      </c>
      <c r="R1422" s="8">
        <v>3000000</v>
      </c>
      <c r="S1422" s="8" t="str">
        <f t="shared" si="45"/>
        <v>462000003000000</v>
      </c>
      <c r="T1422" s="8" t="s">
        <v>36</v>
      </c>
      <c r="U1422" s="1">
        <f t="shared" si="44"/>
        <v>7454.5966072025931</v>
      </c>
    </row>
    <row r="1423" spans="16:21" x14ac:dyDescent="0.25">
      <c r="P1423" s="1">
        <v>47</v>
      </c>
      <c r="Q1423" s="1">
        <v>200000</v>
      </c>
      <c r="R1423" s="8">
        <v>3000000</v>
      </c>
      <c r="S1423" s="8" t="str">
        <f t="shared" si="45"/>
        <v>472000003000000</v>
      </c>
      <c r="T1423" s="8" t="s">
        <v>36</v>
      </c>
      <c r="U1423" s="1">
        <f t="shared" si="44"/>
        <v>7454.5966072025931</v>
      </c>
    </row>
    <row r="1424" spans="16:21" x14ac:dyDescent="0.25">
      <c r="P1424" s="1">
        <v>48</v>
      </c>
      <c r="Q1424" s="1">
        <v>200000</v>
      </c>
      <c r="R1424" s="8">
        <v>3000000</v>
      </c>
      <c r="S1424" s="8" t="str">
        <f t="shared" si="45"/>
        <v>482000003000000</v>
      </c>
      <c r="T1424" s="8" t="s">
        <v>36</v>
      </c>
      <c r="U1424" s="1">
        <f t="shared" si="44"/>
        <v>7454.5966072025931</v>
      </c>
    </row>
    <row r="1425" spans="16:21" x14ac:dyDescent="0.25">
      <c r="P1425" s="1">
        <v>49</v>
      </c>
      <c r="Q1425" s="1">
        <v>200000</v>
      </c>
      <c r="R1425" s="8">
        <v>3000000</v>
      </c>
      <c r="S1425" s="8" t="str">
        <f t="shared" si="45"/>
        <v>492000003000000</v>
      </c>
      <c r="T1425" s="8" t="s">
        <v>36</v>
      </c>
      <c r="U1425" s="1">
        <f t="shared" si="44"/>
        <v>7454.5966072025931</v>
      </c>
    </row>
    <row r="1426" spans="16:21" x14ac:dyDescent="0.25">
      <c r="P1426" s="1">
        <v>50</v>
      </c>
      <c r="Q1426" s="1">
        <v>200000</v>
      </c>
      <c r="R1426" s="8">
        <v>3000000</v>
      </c>
      <c r="S1426" s="8" t="str">
        <f t="shared" si="45"/>
        <v>502000003000000</v>
      </c>
      <c r="T1426" s="8" t="s">
        <v>36</v>
      </c>
      <c r="U1426" s="1">
        <f t="shared" si="44"/>
        <v>7454.5966072025931</v>
      </c>
    </row>
    <row r="1427" spans="16:21" x14ac:dyDescent="0.25">
      <c r="P1427" s="1">
        <v>51</v>
      </c>
      <c r="Q1427" s="1">
        <v>200000</v>
      </c>
      <c r="R1427" s="8">
        <v>3000000</v>
      </c>
      <c r="S1427" s="8" t="str">
        <f t="shared" si="45"/>
        <v>512000003000000</v>
      </c>
      <c r="T1427" s="8" t="s">
        <v>37</v>
      </c>
      <c r="U1427" s="1">
        <f t="shared" si="44"/>
        <v>12554.676481930474</v>
      </c>
    </row>
    <row r="1428" spans="16:21" x14ac:dyDescent="0.25">
      <c r="P1428" s="1">
        <v>52</v>
      </c>
      <c r="Q1428" s="1">
        <v>200000</v>
      </c>
      <c r="R1428" s="8">
        <v>3000000</v>
      </c>
      <c r="S1428" s="8" t="str">
        <f t="shared" si="45"/>
        <v>522000003000000</v>
      </c>
      <c r="T1428" s="8" t="s">
        <v>37</v>
      </c>
      <c r="U1428" s="1">
        <f t="shared" si="44"/>
        <v>12554.676481930474</v>
      </c>
    </row>
    <row r="1429" spans="16:21" x14ac:dyDescent="0.25">
      <c r="P1429" s="1">
        <v>53</v>
      </c>
      <c r="Q1429" s="1">
        <v>200000</v>
      </c>
      <c r="R1429" s="8">
        <v>3000000</v>
      </c>
      <c r="S1429" s="8" t="str">
        <f t="shared" si="45"/>
        <v>532000003000000</v>
      </c>
      <c r="T1429" s="8" t="s">
        <v>37</v>
      </c>
      <c r="U1429" s="1">
        <f t="shared" si="44"/>
        <v>12554.676481930474</v>
      </c>
    </row>
    <row r="1430" spans="16:21" x14ac:dyDescent="0.25">
      <c r="P1430" s="1">
        <v>54</v>
      </c>
      <c r="Q1430" s="1">
        <v>200000</v>
      </c>
      <c r="R1430" s="8">
        <v>3000000</v>
      </c>
      <c r="S1430" s="8" t="str">
        <f t="shared" si="45"/>
        <v>542000003000000</v>
      </c>
      <c r="T1430" s="8" t="s">
        <v>37</v>
      </c>
      <c r="U1430" s="1">
        <f t="shared" si="44"/>
        <v>12554.676481930474</v>
      </c>
    </row>
    <row r="1431" spans="16:21" x14ac:dyDescent="0.25">
      <c r="P1431" s="1">
        <v>55</v>
      </c>
      <c r="Q1431" s="1">
        <v>200000</v>
      </c>
      <c r="R1431" s="8">
        <v>3000000</v>
      </c>
      <c r="S1431" s="8" t="str">
        <f t="shared" si="45"/>
        <v>552000003000000</v>
      </c>
      <c r="T1431" s="8" t="s">
        <v>37</v>
      </c>
      <c r="U1431" s="1">
        <f t="shared" si="44"/>
        <v>12554.676481930474</v>
      </c>
    </row>
    <row r="1432" spans="16:21" x14ac:dyDescent="0.25">
      <c r="P1432" s="1">
        <v>56</v>
      </c>
      <c r="Q1432" s="1">
        <v>200000</v>
      </c>
      <c r="R1432" s="8">
        <v>3000000</v>
      </c>
      <c r="S1432" s="8" t="str">
        <f t="shared" si="45"/>
        <v>562000003000000</v>
      </c>
      <c r="T1432" s="8" t="s">
        <v>38</v>
      </c>
      <c r="U1432" s="1">
        <f t="shared" si="44"/>
        <v>16559.282408255032</v>
      </c>
    </row>
    <row r="1433" spans="16:21" x14ac:dyDescent="0.25">
      <c r="P1433" s="1">
        <v>57</v>
      </c>
      <c r="Q1433" s="1">
        <v>200000</v>
      </c>
      <c r="R1433" s="8">
        <v>3000000</v>
      </c>
      <c r="S1433" s="8" t="str">
        <f t="shared" si="45"/>
        <v>572000003000000</v>
      </c>
      <c r="T1433" s="8" t="s">
        <v>38</v>
      </c>
      <c r="U1433" s="1">
        <f t="shared" si="44"/>
        <v>16559.282408255032</v>
      </c>
    </row>
    <row r="1434" spans="16:21" x14ac:dyDescent="0.25">
      <c r="P1434" s="1">
        <v>58</v>
      </c>
      <c r="Q1434" s="1">
        <v>200000</v>
      </c>
      <c r="R1434" s="8">
        <v>3000000</v>
      </c>
      <c r="S1434" s="8" t="str">
        <f t="shared" si="45"/>
        <v>582000003000000</v>
      </c>
      <c r="T1434" s="8" t="s">
        <v>38</v>
      </c>
      <c r="U1434" s="1">
        <f t="shared" si="44"/>
        <v>16559.282408255032</v>
      </c>
    </row>
    <row r="1435" spans="16:21" x14ac:dyDescent="0.25">
      <c r="P1435" s="1">
        <v>59</v>
      </c>
      <c r="Q1435" s="1">
        <v>200000</v>
      </c>
      <c r="R1435" s="8">
        <v>3000000</v>
      </c>
      <c r="S1435" s="8" t="str">
        <f t="shared" si="45"/>
        <v>592000003000000</v>
      </c>
      <c r="T1435" s="8" t="s">
        <v>38</v>
      </c>
      <c r="U1435" s="1">
        <f t="shared" si="44"/>
        <v>16559.282408255032</v>
      </c>
    </row>
    <row r="1436" spans="16:21" x14ac:dyDescent="0.25">
      <c r="P1436" s="1">
        <v>60</v>
      </c>
      <c r="Q1436" s="1">
        <v>200000</v>
      </c>
      <c r="R1436" s="8">
        <v>3000000</v>
      </c>
      <c r="S1436" s="8" t="str">
        <f t="shared" si="45"/>
        <v>602000003000000</v>
      </c>
      <c r="T1436" s="8" t="s">
        <v>38</v>
      </c>
      <c r="U1436" s="1">
        <f t="shared" si="44"/>
        <v>16559.282408255032</v>
      </c>
    </row>
    <row r="1437" spans="16:21" x14ac:dyDescent="0.25">
      <c r="P1437" s="1">
        <v>61</v>
      </c>
      <c r="Q1437" s="1">
        <v>200000</v>
      </c>
      <c r="R1437" s="8">
        <v>3000000</v>
      </c>
      <c r="S1437" s="8" t="str">
        <f t="shared" si="45"/>
        <v>612000003000000</v>
      </c>
      <c r="T1437" s="8" t="s">
        <v>39</v>
      </c>
      <c r="U1437" s="1">
        <f t="shared" si="44"/>
        <v>25854.666298283926</v>
      </c>
    </row>
    <row r="1438" spans="16:21" x14ac:dyDescent="0.25">
      <c r="P1438" s="1">
        <v>62</v>
      </c>
      <c r="Q1438" s="1">
        <v>200000</v>
      </c>
      <c r="R1438" s="8">
        <v>3000000</v>
      </c>
      <c r="S1438" s="8" t="str">
        <f t="shared" si="45"/>
        <v>622000003000000</v>
      </c>
      <c r="T1438" s="8" t="s">
        <v>39</v>
      </c>
      <c r="U1438" s="1">
        <f t="shared" si="44"/>
        <v>25854.666298283926</v>
      </c>
    </row>
    <row r="1439" spans="16:21" x14ac:dyDescent="0.25">
      <c r="P1439" s="1">
        <v>63</v>
      </c>
      <c r="Q1439" s="1">
        <v>200000</v>
      </c>
      <c r="R1439" s="8">
        <v>3000000</v>
      </c>
      <c r="S1439" s="8" t="str">
        <f t="shared" si="45"/>
        <v>632000003000000</v>
      </c>
      <c r="T1439" s="8" t="s">
        <v>39</v>
      </c>
      <c r="U1439" s="1">
        <f t="shared" si="44"/>
        <v>25854.666298283926</v>
      </c>
    </row>
    <row r="1440" spans="16:21" x14ac:dyDescent="0.25">
      <c r="P1440" s="1">
        <v>64</v>
      </c>
      <c r="Q1440" s="1">
        <v>200000</v>
      </c>
      <c r="R1440" s="8">
        <v>3000000</v>
      </c>
      <c r="S1440" s="8" t="str">
        <f t="shared" si="45"/>
        <v>642000003000000</v>
      </c>
      <c r="T1440" s="8" t="s">
        <v>39</v>
      </c>
      <c r="U1440" s="1">
        <f t="shared" si="44"/>
        <v>25854.666298283926</v>
      </c>
    </row>
    <row r="1441" spans="16:21" x14ac:dyDescent="0.25">
      <c r="P1441" s="1">
        <v>65</v>
      </c>
      <c r="Q1441" s="1">
        <v>200000</v>
      </c>
      <c r="R1441" s="8">
        <v>3000000</v>
      </c>
      <c r="S1441" s="8" t="str">
        <f t="shared" si="45"/>
        <v>652000003000000</v>
      </c>
      <c r="T1441" s="8" t="s">
        <v>39</v>
      </c>
      <c r="U1441" s="1">
        <f t="shared" si="44"/>
        <v>25854.666298283926</v>
      </c>
    </row>
    <row r="1442" spans="16:21" x14ac:dyDescent="0.25">
      <c r="P1442" s="1">
        <v>66</v>
      </c>
      <c r="Q1442" s="1">
        <v>200000</v>
      </c>
      <c r="R1442" s="8">
        <v>3000000</v>
      </c>
      <c r="S1442" s="8" t="str">
        <f t="shared" si="45"/>
        <v>662000003000000</v>
      </c>
      <c r="T1442" s="8" t="s">
        <v>40</v>
      </c>
      <c r="U1442" s="1">
        <f t="shared" ref="U1442:U1501" si="46">VLOOKUP(T1442,$A$4:$N$14,13,FALSE)</f>
        <v>32185.941234066362</v>
      </c>
    </row>
    <row r="1443" spans="16:21" x14ac:dyDescent="0.25">
      <c r="P1443" s="1">
        <v>67</v>
      </c>
      <c r="Q1443" s="1">
        <v>200000</v>
      </c>
      <c r="R1443" s="8">
        <v>3000000</v>
      </c>
      <c r="S1443" s="8" t="str">
        <f t="shared" si="45"/>
        <v>672000003000000</v>
      </c>
      <c r="T1443" s="8" t="s">
        <v>40</v>
      </c>
      <c r="U1443" s="1">
        <f t="shared" si="46"/>
        <v>32185.941234066362</v>
      </c>
    </row>
    <row r="1444" spans="16:21" x14ac:dyDescent="0.25">
      <c r="P1444" s="1">
        <v>68</v>
      </c>
      <c r="Q1444" s="1">
        <v>200000</v>
      </c>
      <c r="R1444" s="8">
        <v>3000000</v>
      </c>
      <c r="S1444" s="8" t="str">
        <f t="shared" si="45"/>
        <v>682000003000000</v>
      </c>
      <c r="T1444" s="8" t="s">
        <v>40</v>
      </c>
      <c r="U1444" s="1">
        <f t="shared" si="46"/>
        <v>32185.941234066362</v>
      </c>
    </row>
    <row r="1445" spans="16:21" x14ac:dyDescent="0.25">
      <c r="P1445" s="1">
        <v>69</v>
      </c>
      <c r="Q1445" s="1">
        <v>200000</v>
      </c>
      <c r="R1445" s="8">
        <v>3000000</v>
      </c>
      <c r="S1445" s="8" t="str">
        <f t="shared" si="45"/>
        <v>692000003000000</v>
      </c>
      <c r="T1445" s="8" t="s">
        <v>40</v>
      </c>
      <c r="U1445" s="1">
        <f t="shared" si="46"/>
        <v>32185.941234066362</v>
      </c>
    </row>
    <row r="1446" spans="16:21" x14ac:dyDescent="0.25">
      <c r="P1446" s="1">
        <v>70</v>
      </c>
      <c r="Q1446" s="1">
        <v>200000</v>
      </c>
      <c r="R1446" s="8">
        <v>3000000</v>
      </c>
      <c r="S1446" s="8" t="str">
        <f t="shared" si="45"/>
        <v>702000003000000</v>
      </c>
      <c r="T1446" s="8" t="s">
        <v>40</v>
      </c>
      <c r="U1446" s="1">
        <f t="shared" si="46"/>
        <v>32185.941234066362</v>
      </c>
    </row>
    <row r="1447" spans="16:21" x14ac:dyDescent="0.25">
      <c r="P1447" s="1">
        <v>71</v>
      </c>
      <c r="Q1447" s="1">
        <v>200000</v>
      </c>
      <c r="R1447" s="8">
        <v>3000000</v>
      </c>
      <c r="S1447" s="8" t="str">
        <f t="shared" si="45"/>
        <v>712000003000000</v>
      </c>
      <c r="T1447" s="8" t="s">
        <v>41</v>
      </c>
      <c r="U1447" s="1">
        <f t="shared" si="46"/>
        <v>46854.031627204065</v>
      </c>
    </row>
    <row r="1448" spans="16:21" x14ac:dyDescent="0.25">
      <c r="P1448" s="1">
        <v>72</v>
      </c>
      <c r="Q1448" s="1">
        <v>200000</v>
      </c>
      <c r="R1448" s="8">
        <v>3000000</v>
      </c>
      <c r="S1448" s="8" t="str">
        <f t="shared" si="45"/>
        <v>722000003000000</v>
      </c>
      <c r="T1448" s="8" t="s">
        <v>41</v>
      </c>
      <c r="U1448" s="1">
        <f t="shared" si="46"/>
        <v>46854.031627204065</v>
      </c>
    </row>
    <row r="1449" spans="16:21" x14ac:dyDescent="0.25">
      <c r="P1449" s="1">
        <v>73</v>
      </c>
      <c r="Q1449" s="1">
        <v>200000</v>
      </c>
      <c r="R1449" s="8">
        <v>3000000</v>
      </c>
      <c r="S1449" s="8" t="str">
        <f t="shared" si="45"/>
        <v>732000003000000</v>
      </c>
      <c r="T1449" s="8" t="s">
        <v>41</v>
      </c>
      <c r="U1449" s="1">
        <f t="shared" si="46"/>
        <v>46854.031627204065</v>
      </c>
    </row>
    <row r="1450" spans="16:21" x14ac:dyDescent="0.25">
      <c r="P1450" s="1">
        <v>74</v>
      </c>
      <c r="Q1450" s="1">
        <v>200000</v>
      </c>
      <c r="R1450" s="8">
        <v>3000000</v>
      </c>
      <c r="S1450" s="8" t="str">
        <f t="shared" si="45"/>
        <v>742000003000000</v>
      </c>
      <c r="T1450" s="8" t="s">
        <v>41</v>
      </c>
      <c r="U1450" s="1">
        <f t="shared" si="46"/>
        <v>46854.031627204065</v>
      </c>
    </row>
    <row r="1451" spans="16:21" x14ac:dyDescent="0.25">
      <c r="P1451" s="1">
        <v>75</v>
      </c>
      <c r="Q1451" s="1">
        <v>200000</v>
      </c>
      <c r="R1451" s="8">
        <v>3000000</v>
      </c>
      <c r="S1451" s="8" t="str">
        <f t="shared" si="45"/>
        <v>752000003000000</v>
      </c>
      <c r="T1451" s="8" t="s">
        <v>41</v>
      </c>
      <c r="U1451" s="1">
        <f t="shared" si="46"/>
        <v>46854.031627204065</v>
      </c>
    </row>
    <row r="1452" spans="16:21" x14ac:dyDescent="0.25">
      <c r="P1452" s="1">
        <v>76</v>
      </c>
      <c r="Q1452" s="1">
        <v>200000</v>
      </c>
      <c r="R1452" s="8">
        <v>3000000</v>
      </c>
      <c r="S1452" s="8" t="str">
        <f t="shared" si="45"/>
        <v>762000003000000</v>
      </c>
      <c r="T1452" s="8" t="s">
        <v>42</v>
      </c>
      <c r="U1452" s="1">
        <f t="shared" si="46"/>
        <v>59347.056364989679</v>
      </c>
    </row>
    <row r="1453" spans="16:21" x14ac:dyDescent="0.25">
      <c r="P1453" s="1">
        <v>77</v>
      </c>
      <c r="Q1453" s="1">
        <v>200000</v>
      </c>
      <c r="R1453" s="8">
        <v>3000000</v>
      </c>
      <c r="S1453" s="8" t="str">
        <f t="shared" si="45"/>
        <v>772000003000000</v>
      </c>
      <c r="T1453" s="8" t="s">
        <v>42</v>
      </c>
      <c r="U1453" s="1">
        <f t="shared" si="46"/>
        <v>59347.056364989679</v>
      </c>
    </row>
    <row r="1454" spans="16:21" x14ac:dyDescent="0.25">
      <c r="P1454" s="1">
        <v>78</v>
      </c>
      <c r="Q1454" s="1">
        <v>200000</v>
      </c>
      <c r="R1454" s="8">
        <v>3000000</v>
      </c>
      <c r="S1454" s="8" t="str">
        <f t="shared" si="45"/>
        <v>782000003000000</v>
      </c>
      <c r="T1454" s="8" t="s">
        <v>42</v>
      </c>
      <c r="U1454" s="1">
        <f t="shared" si="46"/>
        <v>59347.056364989679</v>
      </c>
    </row>
    <row r="1455" spans="16:21" x14ac:dyDescent="0.25">
      <c r="P1455" s="1">
        <v>79</v>
      </c>
      <c r="Q1455" s="1">
        <v>200000</v>
      </c>
      <c r="R1455" s="8">
        <v>3000000</v>
      </c>
      <c r="S1455" s="8" t="str">
        <f t="shared" si="45"/>
        <v>792000003000000</v>
      </c>
      <c r="T1455" s="8" t="s">
        <v>42</v>
      </c>
      <c r="U1455" s="1">
        <f t="shared" si="46"/>
        <v>59347.056364989679</v>
      </c>
    </row>
    <row r="1456" spans="16:21" x14ac:dyDescent="0.25">
      <c r="P1456" s="1">
        <v>80</v>
      </c>
      <c r="Q1456" s="1">
        <v>200000</v>
      </c>
      <c r="R1456" s="8">
        <v>3000000</v>
      </c>
      <c r="S1456" s="8" t="str">
        <f t="shared" si="45"/>
        <v>802000003000000</v>
      </c>
      <c r="T1456" s="8" t="s">
        <v>42</v>
      </c>
      <c r="U1456" s="1">
        <f t="shared" si="46"/>
        <v>59347.056364989679</v>
      </c>
    </row>
    <row r="1457" spans="16:21" x14ac:dyDescent="0.25">
      <c r="P1457" s="1">
        <v>81</v>
      </c>
      <c r="Q1457" s="1">
        <v>200000</v>
      </c>
      <c r="R1457" s="8">
        <v>3000000</v>
      </c>
      <c r="S1457" s="8" t="str">
        <f t="shared" si="45"/>
        <v>812000003000000</v>
      </c>
      <c r="T1457" s="8" t="s">
        <v>43</v>
      </c>
      <c r="U1457" s="1">
        <f t="shared" si="46"/>
        <v>77036.236097280198</v>
      </c>
    </row>
    <row r="1458" spans="16:21" x14ac:dyDescent="0.25">
      <c r="P1458" s="1">
        <v>82</v>
      </c>
      <c r="Q1458" s="1">
        <v>200000</v>
      </c>
      <c r="R1458" s="8">
        <v>3000000</v>
      </c>
      <c r="S1458" s="8" t="str">
        <f t="shared" si="45"/>
        <v>822000003000000</v>
      </c>
      <c r="T1458" s="8" t="s">
        <v>43</v>
      </c>
      <c r="U1458" s="1">
        <f t="shared" si="46"/>
        <v>77036.236097280198</v>
      </c>
    </row>
    <row r="1459" spans="16:21" x14ac:dyDescent="0.25">
      <c r="P1459" s="1">
        <v>83</v>
      </c>
      <c r="Q1459" s="1">
        <v>200000</v>
      </c>
      <c r="R1459" s="8">
        <v>3000000</v>
      </c>
      <c r="S1459" s="8" t="str">
        <f t="shared" si="45"/>
        <v>832000003000000</v>
      </c>
      <c r="T1459" s="8" t="s">
        <v>43</v>
      </c>
      <c r="U1459" s="1">
        <f t="shared" si="46"/>
        <v>77036.236097280198</v>
      </c>
    </row>
    <row r="1460" spans="16:21" x14ac:dyDescent="0.25">
      <c r="P1460" s="1">
        <v>84</v>
      </c>
      <c r="Q1460" s="1">
        <v>200000</v>
      </c>
      <c r="R1460" s="8">
        <v>3000000</v>
      </c>
      <c r="S1460" s="8" t="str">
        <f t="shared" si="45"/>
        <v>842000003000000</v>
      </c>
      <c r="T1460" s="8" t="s">
        <v>43</v>
      </c>
      <c r="U1460" s="1">
        <f t="shared" si="46"/>
        <v>77036.236097280198</v>
      </c>
    </row>
    <row r="1461" spans="16:21" x14ac:dyDescent="0.25">
      <c r="P1461" s="1">
        <v>85</v>
      </c>
      <c r="Q1461" s="1">
        <v>200000</v>
      </c>
      <c r="R1461" s="8">
        <v>3000000</v>
      </c>
      <c r="S1461" s="8" t="str">
        <f t="shared" si="45"/>
        <v>852000003000000</v>
      </c>
      <c r="T1461" s="8" t="s">
        <v>43</v>
      </c>
      <c r="U1461" s="1">
        <f t="shared" si="46"/>
        <v>77036.236097280198</v>
      </c>
    </row>
    <row r="1462" spans="16:21" x14ac:dyDescent="0.25">
      <c r="P1462" s="1">
        <v>86</v>
      </c>
      <c r="Q1462" s="1">
        <v>200000</v>
      </c>
      <c r="R1462" s="8">
        <v>3000000</v>
      </c>
      <c r="S1462" s="8" t="str">
        <f t="shared" si="45"/>
        <v>862000003000000</v>
      </c>
      <c r="T1462" s="8" t="s">
        <v>43</v>
      </c>
      <c r="U1462" s="1">
        <f t="shared" si="46"/>
        <v>77036.236097280198</v>
      </c>
    </row>
    <row r="1463" spans="16:21" x14ac:dyDescent="0.25">
      <c r="P1463" s="1">
        <v>87</v>
      </c>
      <c r="Q1463" s="1">
        <v>200000</v>
      </c>
      <c r="R1463" s="8">
        <v>3000000</v>
      </c>
      <c r="S1463" s="8" t="str">
        <f t="shared" si="45"/>
        <v>872000003000000</v>
      </c>
      <c r="T1463" s="8" t="s">
        <v>43</v>
      </c>
      <c r="U1463" s="1">
        <f t="shared" si="46"/>
        <v>77036.236097280198</v>
      </c>
    </row>
    <row r="1464" spans="16:21" x14ac:dyDescent="0.25">
      <c r="P1464" s="1">
        <v>88</v>
      </c>
      <c r="Q1464" s="1">
        <v>200000</v>
      </c>
      <c r="R1464" s="8">
        <v>3000000</v>
      </c>
      <c r="S1464" s="8" t="str">
        <f t="shared" si="45"/>
        <v>882000003000000</v>
      </c>
      <c r="T1464" s="8" t="s">
        <v>43</v>
      </c>
      <c r="U1464" s="1">
        <f t="shared" si="46"/>
        <v>77036.236097280198</v>
      </c>
    </row>
    <row r="1465" spans="16:21" x14ac:dyDescent="0.25">
      <c r="P1465" s="1">
        <v>89</v>
      </c>
      <c r="Q1465" s="1">
        <v>200000</v>
      </c>
      <c r="R1465" s="8">
        <v>3000000</v>
      </c>
      <c r="S1465" s="8" t="str">
        <f t="shared" si="45"/>
        <v>892000003000000</v>
      </c>
      <c r="T1465" s="8" t="s">
        <v>43</v>
      </c>
      <c r="U1465" s="1">
        <f t="shared" si="46"/>
        <v>77036.236097280198</v>
      </c>
    </row>
    <row r="1466" spans="16:21" x14ac:dyDescent="0.25">
      <c r="P1466" s="1">
        <v>90</v>
      </c>
      <c r="Q1466" s="1">
        <v>200000</v>
      </c>
      <c r="R1466" s="8">
        <v>3000000</v>
      </c>
      <c r="S1466" s="8" t="str">
        <f t="shared" si="45"/>
        <v>902000003000000</v>
      </c>
      <c r="T1466" s="8" t="s">
        <v>43</v>
      </c>
      <c r="U1466" s="1">
        <f t="shared" si="46"/>
        <v>77036.236097280198</v>
      </c>
    </row>
    <row r="1467" spans="16:21" x14ac:dyDescent="0.25">
      <c r="P1467" s="1">
        <v>91</v>
      </c>
      <c r="Q1467" s="1">
        <v>200000</v>
      </c>
      <c r="R1467" s="8">
        <v>3000000</v>
      </c>
      <c r="S1467" s="8" t="str">
        <f t="shared" si="45"/>
        <v>912000003000000</v>
      </c>
      <c r="T1467" s="8" t="s">
        <v>43</v>
      </c>
      <c r="U1467" s="1">
        <f t="shared" si="46"/>
        <v>77036.236097280198</v>
      </c>
    </row>
    <row r="1468" spans="16:21" x14ac:dyDescent="0.25">
      <c r="P1468" s="1">
        <v>92</v>
      </c>
      <c r="Q1468" s="1">
        <v>200000</v>
      </c>
      <c r="R1468" s="8">
        <v>3000000</v>
      </c>
      <c r="S1468" s="8" t="str">
        <f t="shared" si="45"/>
        <v>922000003000000</v>
      </c>
      <c r="T1468" s="8" t="s">
        <v>43</v>
      </c>
      <c r="U1468" s="1">
        <f t="shared" si="46"/>
        <v>77036.236097280198</v>
      </c>
    </row>
    <row r="1469" spans="16:21" x14ac:dyDescent="0.25">
      <c r="P1469" s="1">
        <v>93</v>
      </c>
      <c r="Q1469" s="1">
        <v>200000</v>
      </c>
      <c r="R1469" s="8">
        <v>3000000</v>
      </c>
      <c r="S1469" s="8" t="str">
        <f t="shared" si="45"/>
        <v>932000003000000</v>
      </c>
      <c r="T1469" s="8" t="s">
        <v>43</v>
      </c>
      <c r="U1469" s="1">
        <f t="shared" si="46"/>
        <v>77036.236097280198</v>
      </c>
    </row>
    <row r="1470" spans="16:21" x14ac:dyDescent="0.25">
      <c r="P1470" s="1">
        <v>94</v>
      </c>
      <c r="Q1470" s="1">
        <v>200000</v>
      </c>
      <c r="R1470" s="8">
        <v>3000000</v>
      </c>
      <c r="S1470" s="8" t="str">
        <f t="shared" si="45"/>
        <v>942000003000000</v>
      </c>
      <c r="T1470" s="8" t="s">
        <v>43</v>
      </c>
      <c r="U1470" s="1">
        <f t="shared" si="46"/>
        <v>77036.236097280198</v>
      </c>
    </row>
    <row r="1471" spans="16:21" x14ac:dyDescent="0.25">
      <c r="P1471" s="1">
        <v>95</v>
      </c>
      <c r="Q1471" s="1">
        <v>200000</v>
      </c>
      <c r="R1471" s="8">
        <v>3000000</v>
      </c>
      <c r="S1471" s="8" t="str">
        <f t="shared" si="45"/>
        <v>952000003000000</v>
      </c>
      <c r="T1471" s="8" t="s">
        <v>43</v>
      </c>
      <c r="U1471" s="1">
        <f t="shared" si="46"/>
        <v>77036.236097280198</v>
      </c>
    </row>
    <row r="1472" spans="16:21" x14ac:dyDescent="0.25">
      <c r="P1472" s="1">
        <v>96</v>
      </c>
      <c r="Q1472" s="1">
        <v>200000</v>
      </c>
      <c r="R1472" s="8">
        <v>3000000</v>
      </c>
      <c r="S1472" s="8" t="str">
        <f t="shared" si="45"/>
        <v>962000003000000</v>
      </c>
      <c r="T1472" s="8" t="s">
        <v>43</v>
      </c>
      <c r="U1472" s="1">
        <f t="shared" si="46"/>
        <v>77036.236097280198</v>
      </c>
    </row>
    <row r="1473" spans="16:21" x14ac:dyDescent="0.25">
      <c r="P1473" s="1">
        <v>97</v>
      </c>
      <c r="Q1473" s="1">
        <v>200000</v>
      </c>
      <c r="R1473" s="8">
        <v>3000000</v>
      </c>
      <c r="S1473" s="8" t="str">
        <f t="shared" si="45"/>
        <v>972000003000000</v>
      </c>
      <c r="T1473" s="8" t="s">
        <v>43</v>
      </c>
      <c r="U1473" s="1">
        <f t="shared" si="46"/>
        <v>77036.236097280198</v>
      </c>
    </row>
    <row r="1474" spans="16:21" x14ac:dyDescent="0.25">
      <c r="P1474" s="1">
        <v>98</v>
      </c>
      <c r="Q1474" s="1">
        <v>200000</v>
      </c>
      <c r="R1474" s="8">
        <v>3000000</v>
      </c>
      <c r="S1474" s="8" t="str">
        <f t="shared" si="45"/>
        <v>982000003000000</v>
      </c>
      <c r="T1474" s="8" t="s">
        <v>43</v>
      </c>
      <c r="U1474" s="1">
        <f t="shared" si="46"/>
        <v>77036.236097280198</v>
      </c>
    </row>
    <row r="1475" spans="16:21" x14ac:dyDescent="0.25">
      <c r="P1475" s="1">
        <v>99</v>
      </c>
      <c r="Q1475" s="1">
        <v>200000</v>
      </c>
      <c r="R1475" s="8">
        <v>3000000</v>
      </c>
      <c r="S1475" s="8" t="str">
        <f t="shared" ref="S1475:S1538" si="47">P1475&amp;Q1475&amp;R1475</f>
        <v>992000003000000</v>
      </c>
      <c r="T1475" s="8" t="s">
        <v>43</v>
      </c>
      <c r="U1475" s="1">
        <f t="shared" si="46"/>
        <v>77036.236097280198</v>
      </c>
    </row>
    <row r="1476" spans="16:21" x14ac:dyDescent="0.25">
      <c r="P1476" s="1">
        <v>100</v>
      </c>
      <c r="Q1476" s="1">
        <v>200000</v>
      </c>
      <c r="R1476" s="8">
        <v>3000000</v>
      </c>
      <c r="S1476" s="8" t="str">
        <f t="shared" si="47"/>
        <v>1002000003000000</v>
      </c>
      <c r="T1476" s="8" t="s">
        <v>43</v>
      </c>
      <c r="U1476" s="1">
        <f t="shared" si="46"/>
        <v>77036.236097280198</v>
      </c>
    </row>
    <row r="1477" spans="16:21" x14ac:dyDescent="0.25">
      <c r="P1477" s="1">
        <v>101</v>
      </c>
      <c r="Q1477" s="1">
        <v>200000</v>
      </c>
      <c r="R1477" s="8">
        <v>3000000</v>
      </c>
      <c r="S1477" s="8" t="str">
        <f t="shared" si="47"/>
        <v>1012000003000000</v>
      </c>
      <c r="T1477" s="8" t="s">
        <v>43</v>
      </c>
      <c r="U1477" s="1">
        <f t="shared" si="46"/>
        <v>77036.236097280198</v>
      </c>
    </row>
    <row r="1478" spans="16:21" x14ac:dyDescent="0.25">
      <c r="P1478" s="1">
        <v>102</v>
      </c>
      <c r="Q1478" s="1">
        <v>200000</v>
      </c>
      <c r="R1478" s="8">
        <v>3000000</v>
      </c>
      <c r="S1478" s="8" t="str">
        <f t="shared" si="47"/>
        <v>1022000003000000</v>
      </c>
      <c r="T1478" s="8" t="s">
        <v>43</v>
      </c>
      <c r="U1478" s="1">
        <f t="shared" si="46"/>
        <v>77036.236097280198</v>
      </c>
    </row>
    <row r="1479" spans="16:21" x14ac:dyDescent="0.25">
      <c r="P1479" s="1">
        <v>103</v>
      </c>
      <c r="Q1479" s="1">
        <v>200000</v>
      </c>
      <c r="R1479" s="8">
        <v>3000000</v>
      </c>
      <c r="S1479" s="8" t="str">
        <f t="shared" si="47"/>
        <v>1032000003000000</v>
      </c>
      <c r="T1479" s="8" t="s">
        <v>43</v>
      </c>
      <c r="U1479" s="1">
        <f t="shared" si="46"/>
        <v>77036.236097280198</v>
      </c>
    </row>
    <row r="1480" spans="16:21" x14ac:dyDescent="0.25">
      <c r="P1480" s="1">
        <v>104</v>
      </c>
      <c r="Q1480" s="1">
        <v>200000</v>
      </c>
      <c r="R1480" s="8">
        <v>3000000</v>
      </c>
      <c r="S1480" s="8" t="str">
        <f t="shared" si="47"/>
        <v>1042000003000000</v>
      </c>
      <c r="T1480" s="8" t="s">
        <v>43</v>
      </c>
      <c r="U1480" s="1">
        <f t="shared" si="46"/>
        <v>77036.236097280198</v>
      </c>
    </row>
    <row r="1481" spans="16:21" x14ac:dyDescent="0.25">
      <c r="P1481" s="1">
        <v>105</v>
      </c>
      <c r="Q1481" s="1">
        <v>200000</v>
      </c>
      <c r="R1481" s="8">
        <v>3000000</v>
      </c>
      <c r="S1481" s="8" t="str">
        <f t="shared" si="47"/>
        <v>1052000003000000</v>
      </c>
      <c r="T1481" s="8" t="s">
        <v>43</v>
      </c>
      <c r="U1481" s="1">
        <f t="shared" si="46"/>
        <v>77036.236097280198</v>
      </c>
    </row>
    <row r="1482" spans="16:21" x14ac:dyDescent="0.25">
      <c r="P1482" s="1">
        <v>106</v>
      </c>
      <c r="Q1482" s="1">
        <v>200000</v>
      </c>
      <c r="R1482" s="8">
        <v>3000000</v>
      </c>
      <c r="S1482" s="8" t="str">
        <f t="shared" si="47"/>
        <v>1062000003000000</v>
      </c>
      <c r="T1482" s="8" t="s">
        <v>43</v>
      </c>
      <c r="U1482" s="1">
        <f t="shared" si="46"/>
        <v>77036.236097280198</v>
      </c>
    </row>
    <row r="1483" spans="16:21" x14ac:dyDescent="0.25">
      <c r="P1483" s="1">
        <v>107</v>
      </c>
      <c r="Q1483" s="1">
        <v>200000</v>
      </c>
      <c r="R1483" s="8">
        <v>3000000</v>
      </c>
      <c r="S1483" s="8" t="str">
        <f t="shared" si="47"/>
        <v>1072000003000000</v>
      </c>
      <c r="T1483" s="8" t="s">
        <v>43</v>
      </c>
      <c r="U1483" s="1">
        <f t="shared" si="46"/>
        <v>77036.236097280198</v>
      </c>
    </row>
    <row r="1484" spans="16:21" x14ac:dyDescent="0.25">
      <c r="P1484" s="1">
        <v>108</v>
      </c>
      <c r="Q1484" s="1">
        <v>200000</v>
      </c>
      <c r="R1484" s="8">
        <v>3000000</v>
      </c>
      <c r="S1484" s="8" t="str">
        <f t="shared" si="47"/>
        <v>1082000003000000</v>
      </c>
      <c r="T1484" s="8" t="s">
        <v>43</v>
      </c>
      <c r="U1484" s="1">
        <f t="shared" si="46"/>
        <v>77036.236097280198</v>
      </c>
    </row>
    <row r="1485" spans="16:21" x14ac:dyDescent="0.25">
      <c r="P1485" s="1">
        <v>109</v>
      </c>
      <c r="Q1485" s="1">
        <v>200000</v>
      </c>
      <c r="R1485" s="8">
        <v>3000000</v>
      </c>
      <c r="S1485" s="8" t="str">
        <f t="shared" si="47"/>
        <v>1092000003000000</v>
      </c>
      <c r="T1485" s="8" t="s">
        <v>43</v>
      </c>
      <c r="U1485" s="1">
        <f t="shared" si="46"/>
        <v>77036.236097280198</v>
      </c>
    </row>
    <row r="1486" spans="16:21" x14ac:dyDescent="0.25">
      <c r="P1486" s="1">
        <v>110</v>
      </c>
      <c r="Q1486" s="1">
        <v>200000</v>
      </c>
      <c r="R1486" s="8">
        <v>3000000</v>
      </c>
      <c r="S1486" s="8" t="str">
        <f t="shared" si="47"/>
        <v>1102000003000000</v>
      </c>
      <c r="T1486" s="8" t="s">
        <v>43</v>
      </c>
      <c r="U1486" s="1">
        <f t="shared" si="46"/>
        <v>77036.236097280198</v>
      </c>
    </row>
    <row r="1487" spans="16:21" x14ac:dyDescent="0.25">
      <c r="P1487" s="1">
        <v>111</v>
      </c>
      <c r="Q1487" s="1">
        <v>200000</v>
      </c>
      <c r="R1487" s="8">
        <v>3000000</v>
      </c>
      <c r="S1487" s="8" t="str">
        <f t="shared" si="47"/>
        <v>1112000003000000</v>
      </c>
      <c r="T1487" s="8" t="s">
        <v>43</v>
      </c>
      <c r="U1487" s="1">
        <f t="shared" si="46"/>
        <v>77036.236097280198</v>
      </c>
    </row>
    <row r="1488" spans="16:21" x14ac:dyDescent="0.25">
      <c r="P1488" s="1">
        <v>112</v>
      </c>
      <c r="Q1488" s="1">
        <v>200000</v>
      </c>
      <c r="R1488" s="8">
        <v>3000000</v>
      </c>
      <c r="S1488" s="8" t="str">
        <f t="shared" si="47"/>
        <v>1122000003000000</v>
      </c>
      <c r="T1488" s="8" t="s">
        <v>43</v>
      </c>
      <c r="U1488" s="1">
        <f t="shared" si="46"/>
        <v>77036.236097280198</v>
      </c>
    </row>
    <row r="1489" spans="16:21" x14ac:dyDescent="0.25">
      <c r="P1489" s="1">
        <v>113</v>
      </c>
      <c r="Q1489" s="1">
        <v>200000</v>
      </c>
      <c r="R1489" s="8">
        <v>3000000</v>
      </c>
      <c r="S1489" s="8" t="str">
        <f t="shared" si="47"/>
        <v>1132000003000000</v>
      </c>
      <c r="T1489" s="8" t="s">
        <v>43</v>
      </c>
      <c r="U1489" s="1">
        <f t="shared" si="46"/>
        <v>77036.236097280198</v>
      </c>
    </row>
    <row r="1490" spans="16:21" x14ac:dyDescent="0.25">
      <c r="P1490" s="1">
        <v>114</v>
      </c>
      <c r="Q1490" s="1">
        <v>200000</v>
      </c>
      <c r="R1490" s="8">
        <v>3000000</v>
      </c>
      <c r="S1490" s="8" t="str">
        <f t="shared" si="47"/>
        <v>1142000003000000</v>
      </c>
      <c r="T1490" s="8" t="s">
        <v>43</v>
      </c>
      <c r="U1490" s="1">
        <f t="shared" si="46"/>
        <v>77036.236097280198</v>
      </c>
    </row>
    <row r="1491" spans="16:21" x14ac:dyDescent="0.25">
      <c r="P1491" s="1">
        <v>115</v>
      </c>
      <c r="Q1491" s="1">
        <v>200000</v>
      </c>
      <c r="R1491" s="8">
        <v>3000000</v>
      </c>
      <c r="S1491" s="8" t="str">
        <f t="shared" si="47"/>
        <v>1152000003000000</v>
      </c>
      <c r="T1491" s="8" t="s">
        <v>43</v>
      </c>
      <c r="U1491" s="1">
        <f t="shared" si="46"/>
        <v>77036.236097280198</v>
      </c>
    </row>
    <row r="1492" spans="16:21" x14ac:dyDescent="0.25">
      <c r="P1492" s="1">
        <v>116</v>
      </c>
      <c r="Q1492" s="1">
        <v>200000</v>
      </c>
      <c r="R1492" s="8">
        <v>3000000</v>
      </c>
      <c r="S1492" s="8" t="str">
        <f t="shared" si="47"/>
        <v>1162000003000000</v>
      </c>
      <c r="T1492" s="8" t="s">
        <v>43</v>
      </c>
      <c r="U1492" s="1">
        <f t="shared" si="46"/>
        <v>77036.236097280198</v>
      </c>
    </row>
    <row r="1493" spans="16:21" x14ac:dyDescent="0.25">
      <c r="P1493" s="1">
        <v>117</v>
      </c>
      <c r="Q1493" s="1">
        <v>200000</v>
      </c>
      <c r="R1493" s="8">
        <v>3000000</v>
      </c>
      <c r="S1493" s="8" t="str">
        <f t="shared" si="47"/>
        <v>1172000003000000</v>
      </c>
      <c r="T1493" s="8" t="s">
        <v>43</v>
      </c>
      <c r="U1493" s="1">
        <f t="shared" si="46"/>
        <v>77036.236097280198</v>
      </c>
    </row>
    <row r="1494" spans="16:21" x14ac:dyDescent="0.25">
      <c r="P1494" s="1">
        <v>118</v>
      </c>
      <c r="Q1494" s="1">
        <v>200000</v>
      </c>
      <c r="R1494" s="8">
        <v>3000000</v>
      </c>
      <c r="S1494" s="8" t="str">
        <f t="shared" si="47"/>
        <v>1182000003000000</v>
      </c>
      <c r="T1494" s="8" t="s">
        <v>43</v>
      </c>
      <c r="U1494" s="1">
        <f t="shared" si="46"/>
        <v>77036.236097280198</v>
      </c>
    </row>
    <row r="1495" spans="16:21" x14ac:dyDescent="0.25">
      <c r="P1495" s="1">
        <v>119</v>
      </c>
      <c r="Q1495" s="1">
        <v>200000</v>
      </c>
      <c r="R1495" s="8">
        <v>3000000</v>
      </c>
      <c r="S1495" s="8" t="str">
        <f t="shared" si="47"/>
        <v>1192000003000000</v>
      </c>
      <c r="T1495" s="8" t="s">
        <v>43</v>
      </c>
      <c r="U1495" s="1">
        <f t="shared" si="46"/>
        <v>77036.236097280198</v>
      </c>
    </row>
    <row r="1496" spans="16:21" x14ac:dyDescent="0.25">
      <c r="P1496" s="1">
        <v>120</v>
      </c>
      <c r="Q1496" s="1">
        <v>200000</v>
      </c>
      <c r="R1496" s="8">
        <v>3000000</v>
      </c>
      <c r="S1496" s="8" t="str">
        <f t="shared" si="47"/>
        <v>1202000003000000</v>
      </c>
      <c r="T1496" s="8" t="s">
        <v>43</v>
      </c>
      <c r="U1496" s="1">
        <f t="shared" si="46"/>
        <v>77036.236097280198</v>
      </c>
    </row>
    <row r="1497" spans="16:21" x14ac:dyDescent="0.25">
      <c r="P1497" s="1">
        <v>121</v>
      </c>
      <c r="Q1497" s="1">
        <v>200000</v>
      </c>
      <c r="R1497" s="8">
        <v>3000000</v>
      </c>
      <c r="S1497" s="8" t="str">
        <f t="shared" si="47"/>
        <v>1212000003000000</v>
      </c>
      <c r="T1497" s="8" t="s">
        <v>43</v>
      </c>
      <c r="U1497" s="1">
        <f t="shared" si="46"/>
        <v>77036.236097280198</v>
      </c>
    </row>
    <row r="1498" spans="16:21" x14ac:dyDescent="0.25">
      <c r="P1498" s="1">
        <v>122</v>
      </c>
      <c r="Q1498" s="1">
        <v>200000</v>
      </c>
      <c r="R1498" s="8">
        <v>3000000</v>
      </c>
      <c r="S1498" s="8" t="str">
        <f t="shared" si="47"/>
        <v>1222000003000000</v>
      </c>
      <c r="T1498" s="8" t="s">
        <v>43</v>
      </c>
      <c r="U1498" s="1">
        <f t="shared" si="46"/>
        <v>77036.236097280198</v>
      </c>
    </row>
    <row r="1499" spans="16:21" x14ac:dyDescent="0.25">
      <c r="P1499" s="1">
        <v>123</v>
      </c>
      <c r="Q1499" s="1">
        <v>200000</v>
      </c>
      <c r="R1499" s="8">
        <v>3000000</v>
      </c>
      <c r="S1499" s="8" t="str">
        <f t="shared" si="47"/>
        <v>1232000003000000</v>
      </c>
      <c r="T1499" s="8" t="s">
        <v>43</v>
      </c>
      <c r="U1499" s="1">
        <f t="shared" si="46"/>
        <v>77036.236097280198</v>
      </c>
    </row>
    <row r="1500" spans="16:21" x14ac:dyDescent="0.25">
      <c r="P1500" s="1">
        <v>124</v>
      </c>
      <c r="Q1500" s="1">
        <v>200000</v>
      </c>
      <c r="R1500" s="8">
        <v>3000000</v>
      </c>
      <c r="S1500" s="8" t="str">
        <f t="shared" si="47"/>
        <v>1242000003000000</v>
      </c>
      <c r="T1500" s="8" t="s">
        <v>43</v>
      </c>
      <c r="U1500" s="1">
        <f t="shared" si="46"/>
        <v>77036.236097280198</v>
      </c>
    </row>
    <row r="1501" spans="16:21" x14ac:dyDescent="0.25">
      <c r="P1501" s="1">
        <v>125</v>
      </c>
      <c r="Q1501" s="1">
        <v>200000</v>
      </c>
      <c r="R1501" s="8">
        <v>3000000</v>
      </c>
      <c r="S1501" s="8" t="str">
        <f t="shared" si="47"/>
        <v>1252000003000000</v>
      </c>
      <c r="T1501" s="8" t="s">
        <v>43</v>
      </c>
      <c r="U1501" s="1">
        <f t="shared" si="46"/>
        <v>77036.236097280198</v>
      </c>
    </row>
    <row r="1502" spans="16:21" x14ac:dyDescent="0.25">
      <c r="P1502" s="1">
        <v>1</v>
      </c>
      <c r="Q1502" s="1">
        <v>200000</v>
      </c>
      <c r="R1502" s="8">
        <v>5000000</v>
      </c>
      <c r="S1502" s="8" t="str">
        <f t="shared" si="47"/>
        <v>12000005000000</v>
      </c>
      <c r="T1502" s="8" t="s">
        <v>48</v>
      </c>
      <c r="U1502" s="1">
        <f>VLOOKUP(T1502,$A$4:$N$14,14,FALSE)</f>
        <v>4218.407115</v>
      </c>
    </row>
    <row r="1503" spans="16:21" x14ac:dyDescent="0.25">
      <c r="P1503" s="1">
        <v>2</v>
      </c>
      <c r="Q1503" s="1">
        <v>200000</v>
      </c>
      <c r="R1503" s="8">
        <v>5000000</v>
      </c>
      <c r="S1503" s="8" t="str">
        <f t="shared" si="47"/>
        <v>22000005000000</v>
      </c>
      <c r="T1503" s="8" t="s">
        <v>48</v>
      </c>
      <c r="U1503" s="1">
        <f t="shared" ref="U1503:U1566" si="48">VLOOKUP(T1503,$A$4:$N$14,14,FALSE)</f>
        <v>4218.407115</v>
      </c>
    </row>
    <row r="1504" spans="16:21" x14ac:dyDescent="0.25">
      <c r="P1504" s="1">
        <v>3</v>
      </c>
      <c r="Q1504" s="1">
        <v>200000</v>
      </c>
      <c r="R1504" s="8">
        <v>5000000</v>
      </c>
      <c r="S1504" s="8" t="str">
        <f t="shared" si="47"/>
        <v>32000005000000</v>
      </c>
      <c r="T1504" s="8" t="s">
        <v>48</v>
      </c>
      <c r="U1504" s="1">
        <f t="shared" si="48"/>
        <v>4218.407115</v>
      </c>
    </row>
    <row r="1505" spans="16:21" x14ac:dyDescent="0.25">
      <c r="P1505" s="1">
        <v>4</v>
      </c>
      <c r="Q1505" s="1">
        <v>200000</v>
      </c>
      <c r="R1505" s="8">
        <v>5000000</v>
      </c>
      <c r="S1505" s="8" t="str">
        <f t="shared" si="47"/>
        <v>42000005000000</v>
      </c>
      <c r="T1505" s="8" t="s">
        <v>48</v>
      </c>
      <c r="U1505" s="1">
        <f t="shared" si="48"/>
        <v>4218.407115</v>
      </c>
    </row>
    <row r="1506" spans="16:21" x14ac:dyDescent="0.25">
      <c r="P1506" s="1">
        <v>5</v>
      </c>
      <c r="Q1506" s="1">
        <v>200000</v>
      </c>
      <c r="R1506" s="8">
        <v>5000000</v>
      </c>
      <c r="S1506" s="8" t="str">
        <f t="shared" si="47"/>
        <v>52000005000000</v>
      </c>
      <c r="T1506" s="8" t="s">
        <v>48</v>
      </c>
      <c r="U1506" s="1">
        <f t="shared" si="48"/>
        <v>4218.407115</v>
      </c>
    </row>
    <row r="1507" spans="16:21" x14ac:dyDescent="0.25">
      <c r="P1507" s="1">
        <v>6</v>
      </c>
      <c r="Q1507" s="1">
        <v>200000</v>
      </c>
      <c r="R1507" s="8">
        <v>5000000</v>
      </c>
      <c r="S1507" s="8" t="str">
        <f t="shared" si="47"/>
        <v>62000005000000</v>
      </c>
      <c r="T1507" s="8" t="s">
        <v>48</v>
      </c>
      <c r="U1507" s="1">
        <f t="shared" si="48"/>
        <v>4218.407115</v>
      </c>
    </row>
    <row r="1508" spans="16:21" x14ac:dyDescent="0.25">
      <c r="P1508" s="1">
        <v>7</v>
      </c>
      <c r="Q1508" s="1">
        <v>200000</v>
      </c>
      <c r="R1508" s="8">
        <v>5000000</v>
      </c>
      <c r="S1508" s="8" t="str">
        <f t="shared" si="47"/>
        <v>72000005000000</v>
      </c>
      <c r="T1508" s="8" t="s">
        <v>48</v>
      </c>
      <c r="U1508" s="1">
        <f t="shared" si="48"/>
        <v>4218.407115</v>
      </c>
    </row>
    <row r="1509" spans="16:21" x14ac:dyDescent="0.25">
      <c r="P1509" s="1">
        <v>8</v>
      </c>
      <c r="Q1509" s="1">
        <v>200000</v>
      </c>
      <c r="R1509" s="8">
        <v>5000000</v>
      </c>
      <c r="S1509" s="8" t="str">
        <f t="shared" si="47"/>
        <v>82000005000000</v>
      </c>
      <c r="T1509" s="8" t="s">
        <v>48</v>
      </c>
      <c r="U1509" s="1">
        <f t="shared" si="48"/>
        <v>4218.407115</v>
      </c>
    </row>
    <row r="1510" spans="16:21" x14ac:dyDescent="0.25">
      <c r="P1510" s="1">
        <v>9</v>
      </c>
      <c r="Q1510" s="1">
        <v>200000</v>
      </c>
      <c r="R1510" s="8">
        <v>5000000</v>
      </c>
      <c r="S1510" s="8" t="str">
        <f t="shared" si="47"/>
        <v>92000005000000</v>
      </c>
      <c r="T1510" s="8" t="s">
        <v>48</v>
      </c>
      <c r="U1510" s="1">
        <f t="shared" si="48"/>
        <v>4218.407115</v>
      </c>
    </row>
    <row r="1511" spans="16:21" x14ac:dyDescent="0.25">
      <c r="P1511" s="1">
        <v>10</v>
      </c>
      <c r="Q1511" s="1">
        <v>200000</v>
      </c>
      <c r="R1511" s="8">
        <v>5000000</v>
      </c>
      <c r="S1511" s="8" t="str">
        <f t="shared" si="47"/>
        <v>102000005000000</v>
      </c>
      <c r="T1511" s="8" t="s">
        <v>48</v>
      </c>
      <c r="U1511" s="1">
        <f t="shared" si="48"/>
        <v>4218.407115</v>
      </c>
    </row>
    <row r="1512" spans="16:21" x14ac:dyDescent="0.25">
      <c r="P1512" s="1">
        <v>11</v>
      </c>
      <c r="Q1512" s="1">
        <v>200000</v>
      </c>
      <c r="R1512" s="8">
        <v>5000000</v>
      </c>
      <c r="S1512" s="8" t="str">
        <f t="shared" si="47"/>
        <v>112000005000000</v>
      </c>
      <c r="T1512" s="8" t="s">
        <v>48</v>
      </c>
      <c r="U1512" s="1">
        <f t="shared" si="48"/>
        <v>4218.407115</v>
      </c>
    </row>
    <row r="1513" spans="16:21" x14ac:dyDescent="0.25">
      <c r="P1513" s="1">
        <v>12</v>
      </c>
      <c r="Q1513" s="1">
        <v>200000</v>
      </c>
      <c r="R1513" s="8">
        <v>5000000</v>
      </c>
      <c r="S1513" s="8" t="str">
        <f t="shared" si="47"/>
        <v>122000005000000</v>
      </c>
      <c r="T1513" s="8" t="s">
        <v>48</v>
      </c>
      <c r="U1513" s="1">
        <f t="shared" si="48"/>
        <v>4218.407115</v>
      </c>
    </row>
    <row r="1514" spans="16:21" x14ac:dyDescent="0.25">
      <c r="P1514" s="1">
        <v>13</v>
      </c>
      <c r="Q1514" s="1">
        <v>200000</v>
      </c>
      <c r="R1514" s="8">
        <v>5000000</v>
      </c>
      <c r="S1514" s="8" t="str">
        <f t="shared" si="47"/>
        <v>132000005000000</v>
      </c>
      <c r="T1514" s="8" t="s">
        <v>48</v>
      </c>
      <c r="U1514" s="1">
        <f t="shared" si="48"/>
        <v>4218.407115</v>
      </c>
    </row>
    <row r="1515" spans="16:21" x14ac:dyDescent="0.25">
      <c r="P1515" s="1">
        <v>14</v>
      </c>
      <c r="Q1515" s="1">
        <v>200000</v>
      </c>
      <c r="R1515" s="8">
        <v>5000000</v>
      </c>
      <c r="S1515" s="8" t="str">
        <f t="shared" si="47"/>
        <v>142000005000000</v>
      </c>
      <c r="T1515" s="8" t="s">
        <v>48</v>
      </c>
      <c r="U1515" s="1">
        <f t="shared" si="48"/>
        <v>4218.407115</v>
      </c>
    </row>
    <row r="1516" spans="16:21" x14ac:dyDescent="0.25">
      <c r="P1516" s="1">
        <v>15</v>
      </c>
      <c r="Q1516" s="1">
        <v>200000</v>
      </c>
      <c r="R1516" s="8">
        <v>5000000</v>
      </c>
      <c r="S1516" s="8" t="str">
        <f t="shared" si="47"/>
        <v>152000005000000</v>
      </c>
      <c r="T1516" s="8" t="s">
        <v>48</v>
      </c>
      <c r="U1516" s="1">
        <f t="shared" si="48"/>
        <v>4218.407115</v>
      </c>
    </row>
    <row r="1517" spans="16:21" x14ac:dyDescent="0.25">
      <c r="P1517" s="1">
        <v>16</v>
      </c>
      <c r="Q1517" s="1">
        <v>200000</v>
      </c>
      <c r="R1517" s="8">
        <v>5000000</v>
      </c>
      <c r="S1517" s="8" t="str">
        <f t="shared" si="47"/>
        <v>162000005000000</v>
      </c>
      <c r="T1517" s="8" t="s">
        <v>48</v>
      </c>
      <c r="U1517" s="1">
        <f t="shared" si="48"/>
        <v>4218.407115</v>
      </c>
    </row>
    <row r="1518" spans="16:21" x14ac:dyDescent="0.25">
      <c r="P1518" s="1">
        <v>17</v>
      </c>
      <c r="Q1518" s="1">
        <v>200000</v>
      </c>
      <c r="R1518" s="8">
        <v>5000000</v>
      </c>
      <c r="S1518" s="8" t="str">
        <f t="shared" si="47"/>
        <v>172000005000000</v>
      </c>
      <c r="T1518" s="8" t="s">
        <v>48</v>
      </c>
      <c r="U1518" s="1">
        <f t="shared" si="48"/>
        <v>4218.407115</v>
      </c>
    </row>
    <row r="1519" spans="16:21" x14ac:dyDescent="0.25">
      <c r="P1519" s="1">
        <v>18</v>
      </c>
      <c r="Q1519" s="1">
        <v>200000</v>
      </c>
      <c r="R1519" s="8">
        <v>5000000</v>
      </c>
      <c r="S1519" s="8" t="str">
        <f t="shared" si="47"/>
        <v>182000005000000</v>
      </c>
      <c r="T1519" s="8" t="s">
        <v>48</v>
      </c>
      <c r="U1519" s="1">
        <f t="shared" si="48"/>
        <v>4218.407115</v>
      </c>
    </row>
    <row r="1520" spans="16:21" x14ac:dyDescent="0.25">
      <c r="P1520" s="1">
        <v>19</v>
      </c>
      <c r="Q1520" s="1">
        <v>200000</v>
      </c>
      <c r="R1520" s="8">
        <v>5000000</v>
      </c>
      <c r="S1520" s="8" t="str">
        <f t="shared" si="47"/>
        <v>192000005000000</v>
      </c>
      <c r="T1520" s="8" t="s">
        <v>48</v>
      </c>
      <c r="U1520" s="1">
        <f t="shared" si="48"/>
        <v>4218.407115</v>
      </c>
    </row>
    <row r="1521" spans="16:21" x14ac:dyDescent="0.25">
      <c r="P1521" s="1">
        <v>20</v>
      </c>
      <c r="Q1521" s="1">
        <v>200000</v>
      </c>
      <c r="R1521" s="8">
        <v>5000000</v>
      </c>
      <c r="S1521" s="8" t="str">
        <f t="shared" si="47"/>
        <v>202000005000000</v>
      </c>
      <c r="T1521" s="8" t="s">
        <v>48</v>
      </c>
      <c r="U1521" s="1">
        <f t="shared" si="48"/>
        <v>4218.407115</v>
      </c>
    </row>
    <row r="1522" spans="16:21" x14ac:dyDescent="0.25">
      <c r="P1522" s="1">
        <v>21</v>
      </c>
      <c r="Q1522" s="1">
        <v>200000</v>
      </c>
      <c r="R1522" s="8">
        <v>5000000</v>
      </c>
      <c r="S1522" s="8" t="str">
        <f t="shared" si="47"/>
        <v>212000005000000</v>
      </c>
      <c r="T1522" s="8" t="s">
        <v>48</v>
      </c>
      <c r="U1522" s="1">
        <f t="shared" si="48"/>
        <v>4218.407115</v>
      </c>
    </row>
    <row r="1523" spans="16:21" x14ac:dyDescent="0.25">
      <c r="P1523" s="1">
        <v>22</v>
      </c>
      <c r="Q1523" s="1">
        <v>200000</v>
      </c>
      <c r="R1523" s="8">
        <v>5000000</v>
      </c>
      <c r="S1523" s="8" t="str">
        <f t="shared" si="47"/>
        <v>222000005000000</v>
      </c>
      <c r="T1523" s="8" t="s">
        <v>48</v>
      </c>
      <c r="U1523" s="1">
        <f t="shared" si="48"/>
        <v>4218.407115</v>
      </c>
    </row>
    <row r="1524" spans="16:21" x14ac:dyDescent="0.25">
      <c r="P1524" s="1">
        <v>23</v>
      </c>
      <c r="Q1524" s="1">
        <v>200000</v>
      </c>
      <c r="R1524" s="8">
        <v>5000000</v>
      </c>
      <c r="S1524" s="8" t="str">
        <f t="shared" si="47"/>
        <v>232000005000000</v>
      </c>
      <c r="T1524" s="8" t="s">
        <v>48</v>
      </c>
      <c r="U1524" s="1">
        <f t="shared" si="48"/>
        <v>4218.407115</v>
      </c>
    </row>
    <row r="1525" spans="16:21" x14ac:dyDescent="0.25">
      <c r="P1525" s="1">
        <v>24</v>
      </c>
      <c r="Q1525" s="1">
        <v>200000</v>
      </c>
      <c r="R1525" s="8">
        <v>5000000</v>
      </c>
      <c r="S1525" s="8" t="str">
        <f t="shared" si="47"/>
        <v>242000005000000</v>
      </c>
      <c r="T1525" s="8" t="s">
        <v>48</v>
      </c>
      <c r="U1525" s="1">
        <f t="shared" si="48"/>
        <v>4218.407115</v>
      </c>
    </row>
    <row r="1526" spans="16:21" x14ac:dyDescent="0.25">
      <c r="P1526" s="1">
        <v>25</v>
      </c>
      <c r="Q1526" s="1">
        <v>200000</v>
      </c>
      <c r="R1526" s="8">
        <v>5000000</v>
      </c>
      <c r="S1526" s="8" t="str">
        <f t="shared" si="47"/>
        <v>252000005000000</v>
      </c>
      <c r="T1526" s="8" t="s">
        <v>48</v>
      </c>
      <c r="U1526" s="1">
        <f t="shared" si="48"/>
        <v>4218.407115</v>
      </c>
    </row>
    <row r="1527" spans="16:21" x14ac:dyDescent="0.25">
      <c r="P1527" s="1">
        <v>26</v>
      </c>
      <c r="Q1527" s="1">
        <v>200000</v>
      </c>
      <c r="R1527" s="8">
        <v>5000000</v>
      </c>
      <c r="S1527" s="8" t="str">
        <f t="shared" si="47"/>
        <v>262000005000000</v>
      </c>
      <c r="T1527" s="8" t="s">
        <v>34</v>
      </c>
      <c r="U1527" s="1">
        <f t="shared" si="48"/>
        <v>5443.2595435689418</v>
      </c>
    </row>
    <row r="1528" spans="16:21" x14ac:dyDescent="0.25">
      <c r="P1528" s="1">
        <v>27</v>
      </c>
      <c r="Q1528" s="1">
        <v>200000</v>
      </c>
      <c r="R1528" s="8">
        <v>5000000</v>
      </c>
      <c r="S1528" s="8" t="str">
        <f t="shared" si="47"/>
        <v>272000005000000</v>
      </c>
      <c r="T1528" s="8" t="s">
        <v>34</v>
      </c>
      <c r="U1528" s="1">
        <f t="shared" si="48"/>
        <v>5443.2595435689418</v>
      </c>
    </row>
    <row r="1529" spans="16:21" x14ac:dyDescent="0.25">
      <c r="P1529" s="1">
        <v>28</v>
      </c>
      <c r="Q1529" s="1">
        <v>200000</v>
      </c>
      <c r="R1529" s="8">
        <v>5000000</v>
      </c>
      <c r="S1529" s="8" t="str">
        <f t="shared" si="47"/>
        <v>282000005000000</v>
      </c>
      <c r="T1529" s="8" t="s">
        <v>34</v>
      </c>
      <c r="U1529" s="1">
        <f t="shared" si="48"/>
        <v>5443.2595435689418</v>
      </c>
    </row>
    <row r="1530" spans="16:21" x14ac:dyDescent="0.25">
      <c r="P1530" s="1">
        <v>29</v>
      </c>
      <c r="Q1530" s="1">
        <v>200000</v>
      </c>
      <c r="R1530" s="8">
        <v>5000000</v>
      </c>
      <c r="S1530" s="8" t="str">
        <f t="shared" si="47"/>
        <v>292000005000000</v>
      </c>
      <c r="T1530" s="8" t="s">
        <v>34</v>
      </c>
      <c r="U1530" s="1">
        <f t="shared" si="48"/>
        <v>5443.2595435689418</v>
      </c>
    </row>
    <row r="1531" spans="16:21" x14ac:dyDescent="0.25">
      <c r="P1531" s="1">
        <v>30</v>
      </c>
      <c r="Q1531" s="1">
        <v>200000</v>
      </c>
      <c r="R1531" s="8">
        <v>5000000</v>
      </c>
      <c r="S1531" s="8" t="str">
        <f t="shared" si="47"/>
        <v>302000005000000</v>
      </c>
      <c r="T1531" s="8" t="s">
        <v>34</v>
      </c>
      <c r="U1531" s="1">
        <f t="shared" si="48"/>
        <v>5443.2595435689418</v>
      </c>
    </row>
    <row r="1532" spans="16:21" x14ac:dyDescent="0.25">
      <c r="P1532" s="1">
        <v>31</v>
      </c>
      <c r="Q1532" s="1">
        <v>200000</v>
      </c>
      <c r="R1532" s="8">
        <v>5000000</v>
      </c>
      <c r="S1532" s="8" t="str">
        <f t="shared" si="47"/>
        <v>312000005000000</v>
      </c>
      <c r="T1532" s="8" t="s">
        <v>34</v>
      </c>
      <c r="U1532" s="1">
        <f t="shared" si="48"/>
        <v>5443.2595435689418</v>
      </c>
    </row>
    <row r="1533" spans="16:21" x14ac:dyDescent="0.25">
      <c r="P1533" s="1">
        <v>32</v>
      </c>
      <c r="Q1533" s="1">
        <v>200000</v>
      </c>
      <c r="R1533" s="8">
        <v>5000000</v>
      </c>
      <c r="S1533" s="8" t="str">
        <f t="shared" si="47"/>
        <v>322000005000000</v>
      </c>
      <c r="T1533" s="8" t="s">
        <v>34</v>
      </c>
      <c r="U1533" s="1">
        <f t="shared" si="48"/>
        <v>5443.2595435689418</v>
      </c>
    </row>
    <row r="1534" spans="16:21" x14ac:dyDescent="0.25">
      <c r="P1534" s="1">
        <v>33</v>
      </c>
      <c r="Q1534" s="1">
        <v>200000</v>
      </c>
      <c r="R1534" s="8">
        <v>5000000</v>
      </c>
      <c r="S1534" s="8" t="str">
        <f t="shared" si="47"/>
        <v>332000005000000</v>
      </c>
      <c r="T1534" s="8" t="s">
        <v>34</v>
      </c>
      <c r="U1534" s="1">
        <f t="shared" si="48"/>
        <v>5443.2595435689418</v>
      </c>
    </row>
    <row r="1535" spans="16:21" x14ac:dyDescent="0.25">
      <c r="P1535" s="1">
        <v>34</v>
      </c>
      <c r="Q1535" s="1">
        <v>200000</v>
      </c>
      <c r="R1535" s="8">
        <v>5000000</v>
      </c>
      <c r="S1535" s="8" t="str">
        <f t="shared" si="47"/>
        <v>342000005000000</v>
      </c>
      <c r="T1535" s="8" t="s">
        <v>34</v>
      </c>
      <c r="U1535" s="1">
        <f t="shared" si="48"/>
        <v>5443.2595435689418</v>
      </c>
    </row>
    <row r="1536" spans="16:21" x14ac:dyDescent="0.25">
      <c r="P1536" s="1">
        <v>35</v>
      </c>
      <c r="Q1536" s="1">
        <v>200000</v>
      </c>
      <c r="R1536" s="8">
        <v>5000000</v>
      </c>
      <c r="S1536" s="8" t="str">
        <f t="shared" si="47"/>
        <v>352000005000000</v>
      </c>
      <c r="T1536" s="8" t="s">
        <v>34</v>
      </c>
      <c r="U1536" s="1">
        <f t="shared" si="48"/>
        <v>5443.2595435689418</v>
      </c>
    </row>
    <row r="1537" spans="16:21" x14ac:dyDescent="0.25">
      <c r="P1537" s="1">
        <v>36</v>
      </c>
      <c r="Q1537" s="1">
        <v>200000</v>
      </c>
      <c r="R1537" s="8">
        <v>5000000</v>
      </c>
      <c r="S1537" s="8" t="str">
        <f t="shared" si="47"/>
        <v>362000005000000</v>
      </c>
      <c r="T1537" s="8" t="s">
        <v>35</v>
      </c>
      <c r="U1537" s="1">
        <f t="shared" si="48"/>
        <v>6094.9069197596218</v>
      </c>
    </row>
    <row r="1538" spans="16:21" x14ac:dyDescent="0.25">
      <c r="P1538" s="1">
        <v>37</v>
      </c>
      <c r="Q1538" s="1">
        <v>200000</v>
      </c>
      <c r="R1538" s="8">
        <v>5000000</v>
      </c>
      <c r="S1538" s="8" t="str">
        <f t="shared" si="47"/>
        <v>372000005000000</v>
      </c>
      <c r="T1538" s="8" t="s">
        <v>35</v>
      </c>
      <c r="U1538" s="1">
        <f t="shared" si="48"/>
        <v>6094.9069197596218</v>
      </c>
    </row>
    <row r="1539" spans="16:21" x14ac:dyDescent="0.25">
      <c r="P1539" s="1">
        <v>38</v>
      </c>
      <c r="Q1539" s="1">
        <v>200000</v>
      </c>
      <c r="R1539" s="8">
        <v>5000000</v>
      </c>
      <c r="S1539" s="8" t="str">
        <f t="shared" ref="S1539:S1602" si="49">P1539&amp;Q1539&amp;R1539</f>
        <v>382000005000000</v>
      </c>
      <c r="T1539" s="8" t="s">
        <v>35</v>
      </c>
      <c r="U1539" s="1">
        <f t="shared" si="48"/>
        <v>6094.9069197596218</v>
      </c>
    </row>
    <row r="1540" spans="16:21" x14ac:dyDescent="0.25">
      <c r="P1540" s="1">
        <v>39</v>
      </c>
      <c r="Q1540" s="1">
        <v>200000</v>
      </c>
      <c r="R1540" s="8">
        <v>5000000</v>
      </c>
      <c r="S1540" s="8" t="str">
        <f t="shared" si="49"/>
        <v>392000005000000</v>
      </c>
      <c r="T1540" s="8" t="s">
        <v>35</v>
      </c>
      <c r="U1540" s="1">
        <f t="shared" si="48"/>
        <v>6094.9069197596218</v>
      </c>
    </row>
    <row r="1541" spans="16:21" x14ac:dyDescent="0.25">
      <c r="P1541" s="1">
        <v>40</v>
      </c>
      <c r="Q1541" s="1">
        <v>200000</v>
      </c>
      <c r="R1541" s="8">
        <v>5000000</v>
      </c>
      <c r="S1541" s="8" t="str">
        <f t="shared" si="49"/>
        <v>402000005000000</v>
      </c>
      <c r="T1541" s="8" t="s">
        <v>35</v>
      </c>
      <c r="U1541" s="1">
        <f t="shared" si="48"/>
        <v>6094.9069197596218</v>
      </c>
    </row>
    <row r="1542" spans="16:21" x14ac:dyDescent="0.25">
      <c r="P1542" s="1">
        <v>41</v>
      </c>
      <c r="Q1542" s="1">
        <v>200000</v>
      </c>
      <c r="R1542" s="8">
        <v>5000000</v>
      </c>
      <c r="S1542" s="8" t="str">
        <f t="shared" si="49"/>
        <v>412000005000000</v>
      </c>
      <c r="T1542" s="8" t="s">
        <v>35</v>
      </c>
      <c r="U1542" s="1">
        <f t="shared" si="48"/>
        <v>6094.9069197596218</v>
      </c>
    </row>
    <row r="1543" spans="16:21" x14ac:dyDescent="0.25">
      <c r="P1543" s="1">
        <v>42</v>
      </c>
      <c r="Q1543" s="1">
        <v>200000</v>
      </c>
      <c r="R1543" s="8">
        <v>5000000</v>
      </c>
      <c r="S1543" s="8" t="str">
        <f t="shared" si="49"/>
        <v>422000005000000</v>
      </c>
      <c r="T1543" s="8" t="s">
        <v>35</v>
      </c>
      <c r="U1543" s="1">
        <f t="shared" si="48"/>
        <v>6094.9069197596218</v>
      </c>
    </row>
    <row r="1544" spans="16:21" x14ac:dyDescent="0.25">
      <c r="P1544" s="1">
        <v>43</v>
      </c>
      <c r="Q1544" s="1">
        <v>200000</v>
      </c>
      <c r="R1544" s="8">
        <v>5000000</v>
      </c>
      <c r="S1544" s="8" t="str">
        <f t="shared" si="49"/>
        <v>432000005000000</v>
      </c>
      <c r="T1544" s="8" t="s">
        <v>35</v>
      </c>
      <c r="U1544" s="1">
        <f t="shared" si="48"/>
        <v>6094.9069197596218</v>
      </c>
    </row>
    <row r="1545" spans="16:21" x14ac:dyDescent="0.25">
      <c r="P1545" s="1">
        <v>44</v>
      </c>
      <c r="Q1545" s="1">
        <v>200000</v>
      </c>
      <c r="R1545" s="8">
        <v>5000000</v>
      </c>
      <c r="S1545" s="8" t="str">
        <f t="shared" si="49"/>
        <v>442000005000000</v>
      </c>
      <c r="T1545" s="8" t="s">
        <v>35</v>
      </c>
      <c r="U1545" s="1">
        <f t="shared" si="48"/>
        <v>6094.9069197596218</v>
      </c>
    </row>
    <row r="1546" spans="16:21" x14ac:dyDescent="0.25">
      <c r="P1546" s="1">
        <v>45</v>
      </c>
      <c r="Q1546" s="1">
        <v>200000</v>
      </c>
      <c r="R1546" s="8">
        <v>5000000</v>
      </c>
      <c r="S1546" s="8" t="str">
        <f t="shared" si="49"/>
        <v>452000005000000</v>
      </c>
      <c r="T1546" s="8" t="s">
        <v>35</v>
      </c>
      <c r="U1546" s="1">
        <f t="shared" si="48"/>
        <v>6094.9069197596218</v>
      </c>
    </row>
    <row r="1547" spans="16:21" x14ac:dyDescent="0.25">
      <c r="P1547" s="1">
        <v>46</v>
      </c>
      <c r="Q1547" s="1">
        <v>200000</v>
      </c>
      <c r="R1547" s="8">
        <v>5000000</v>
      </c>
      <c r="S1547" s="8" t="str">
        <f t="shared" si="49"/>
        <v>462000005000000</v>
      </c>
      <c r="T1547" s="8" t="s">
        <v>36</v>
      </c>
      <c r="U1547" s="1">
        <f t="shared" si="48"/>
        <v>8073.8018150448215</v>
      </c>
    </row>
    <row r="1548" spans="16:21" x14ac:dyDescent="0.25">
      <c r="P1548" s="1">
        <v>47</v>
      </c>
      <c r="Q1548" s="1">
        <v>200000</v>
      </c>
      <c r="R1548" s="8">
        <v>5000000</v>
      </c>
      <c r="S1548" s="8" t="str">
        <f t="shared" si="49"/>
        <v>472000005000000</v>
      </c>
      <c r="T1548" s="8" t="s">
        <v>36</v>
      </c>
      <c r="U1548" s="1">
        <f t="shared" si="48"/>
        <v>8073.8018150448215</v>
      </c>
    </row>
    <row r="1549" spans="16:21" x14ac:dyDescent="0.25">
      <c r="P1549" s="1">
        <v>48</v>
      </c>
      <c r="Q1549" s="1">
        <v>200000</v>
      </c>
      <c r="R1549" s="8">
        <v>5000000</v>
      </c>
      <c r="S1549" s="8" t="str">
        <f t="shared" si="49"/>
        <v>482000005000000</v>
      </c>
      <c r="T1549" s="8" t="s">
        <v>36</v>
      </c>
      <c r="U1549" s="1">
        <f t="shared" si="48"/>
        <v>8073.8018150448215</v>
      </c>
    </row>
    <row r="1550" spans="16:21" x14ac:dyDescent="0.25">
      <c r="P1550" s="1">
        <v>49</v>
      </c>
      <c r="Q1550" s="1">
        <v>200000</v>
      </c>
      <c r="R1550" s="8">
        <v>5000000</v>
      </c>
      <c r="S1550" s="8" t="str">
        <f t="shared" si="49"/>
        <v>492000005000000</v>
      </c>
      <c r="T1550" s="8" t="s">
        <v>36</v>
      </c>
      <c r="U1550" s="1">
        <f t="shared" si="48"/>
        <v>8073.8018150448215</v>
      </c>
    </row>
    <row r="1551" spans="16:21" x14ac:dyDescent="0.25">
      <c r="P1551" s="1">
        <v>50</v>
      </c>
      <c r="Q1551" s="1">
        <v>200000</v>
      </c>
      <c r="R1551" s="8">
        <v>5000000</v>
      </c>
      <c r="S1551" s="8" t="str">
        <f t="shared" si="49"/>
        <v>502000005000000</v>
      </c>
      <c r="T1551" s="8" t="s">
        <v>36</v>
      </c>
      <c r="U1551" s="1">
        <f t="shared" si="48"/>
        <v>8073.8018150448215</v>
      </c>
    </row>
    <row r="1552" spans="16:21" x14ac:dyDescent="0.25">
      <c r="P1552" s="1">
        <v>51</v>
      </c>
      <c r="Q1552" s="1">
        <v>200000</v>
      </c>
      <c r="R1552" s="8">
        <v>5000000</v>
      </c>
      <c r="S1552" s="8" t="str">
        <f t="shared" si="49"/>
        <v>512000005000000</v>
      </c>
      <c r="T1552" s="8" t="s">
        <v>37</v>
      </c>
      <c r="U1552" s="1">
        <f t="shared" si="48"/>
        <v>13640.837352775852</v>
      </c>
    </row>
    <row r="1553" spans="16:21" x14ac:dyDescent="0.25">
      <c r="P1553" s="1">
        <v>52</v>
      </c>
      <c r="Q1553" s="1">
        <v>200000</v>
      </c>
      <c r="R1553" s="8">
        <v>5000000</v>
      </c>
      <c r="S1553" s="8" t="str">
        <f t="shared" si="49"/>
        <v>522000005000000</v>
      </c>
      <c r="T1553" s="8" t="s">
        <v>37</v>
      </c>
      <c r="U1553" s="1">
        <f t="shared" si="48"/>
        <v>13640.837352775852</v>
      </c>
    </row>
    <row r="1554" spans="16:21" x14ac:dyDescent="0.25">
      <c r="P1554" s="1">
        <v>53</v>
      </c>
      <c r="Q1554" s="1">
        <v>200000</v>
      </c>
      <c r="R1554" s="8">
        <v>5000000</v>
      </c>
      <c r="S1554" s="8" t="str">
        <f t="shared" si="49"/>
        <v>532000005000000</v>
      </c>
      <c r="T1554" s="8" t="s">
        <v>37</v>
      </c>
      <c r="U1554" s="1">
        <f t="shared" si="48"/>
        <v>13640.837352775852</v>
      </c>
    </row>
    <row r="1555" spans="16:21" x14ac:dyDescent="0.25">
      <c r="P1555" s="1">
        <v>54</v>
      </c>
      <c r="Q1555" s="1">
        <v>200000</v>
      </c>
      <c r="R1555" s="8">
        <v>5000000</v>
      </c>
      <c r="S1555" s="8" t="str">
        <f t="shared" si="49"/>
        <v>542000005000000</v>
      </c>
      <c r="T1555" s="8" t="s">
        <v>37</v>
      </c>
      <c r="U1555" s="1">
        <f t="shared" si="48"/>
        <v>13640.837352775852</v>
      </c>
    </row>
    <row r="1556" spans="16:21" x14ac:dyDescent="0.25">
      <c r="P1556" s="1">
        <v>55</v>
      </c>
      <c r="Q1556" s="1">
        <v>200000</v>
      </c>
      <c r="R1556" s="8">
        <v>5000000</v>
      </c>
      <c r="S1556" s="8" t="str">
        <f t="shared" si="49"/>
        <v>552000005000000</v>
      </c>
      <c r="T1556" s="8" t="s">
        <v>37</v>
      </c>
      <c r="U1556" s="1">
        <f t="shared" si="48"/>
        <v>13640.837352775852</v>
      </c>
    </row>
    <row r="1557" spans="16:21" x14ac:dyDescent="0.25">
      <c r="P1557" s="1">
        <v>56</v>
      </c>
      <c r="Q1557" s="1">
        <v>200000</v>
      </c>
      <c r="R1557" s="8">
        <v>5000000</v>
      </c>
      <c r="S1557" s="8" t="str">
        <f t="shared" si="49"/>
        <v>562000005000000</v>
      </c>
      <c r="T1557" s="8" t="s">
        <v>38</v>
      </c>
      <c r="U1557" s="1">
        <f t="shared" si="48"/>
        <v>18002.016993726229</v>
      </c>
    </row>
    <row r="1558" spans="16:21" x14ac:dyDescent="0.25">
      <c r="P1558" s="1">
        <v>57</v>
      </c>
      <c r="Q1558" s="1">
        <v>200000</v>
      </c>
      <c r="R1558" s="8">
        <v>5000000</v>
      </c>
      <c r="S1558" s="8" t="str">
        <f t="shared" si="49"/>
        <v>572000005000000</v>
      </c>
      <c r="T1558" s="8" t="s">
        <v>38</v>
      </c>
      <c r="U1558" s="1">
        <f t="shared" si="48"/>
        <v>18002.016993726229</v>
      </c>
    </row>
    <row r="1559" spans="16:21" x14ac:dyDescent="0.25">
      <c r="P1559" s="1">
        <v>58</v>
      </c>
      <c r="Q1559" s="1">
        <v>200000</v>
      </c>
      <c r="R1559" s="8">
        <v>5000000</v>
      </c>
      <c r="S1559" s="8" t="str">
        <f t="shared" si="49"/>
        <v>582000005000000</v>
      </c>
      <c r="T1559" s="8" t="s">
        <v>38</v>
      </c>
      <c r="U1559" s="1">
        <f t="shared" si="48"/>
        <v>18002.016993726229</v>
      </c>
    </row>
    <row r="1560" spans="16:21" x14ac:dyDescent="0.25">
      <c r="P1560" s="1">
        <v>59</v>
      </c>
      <c r="Q1560" s="1">
        <v>200000</v>
      </c>
      <c r="R1560" s="8">
        <v>5000000</v>
      </c>
      <c r="S1560" s="8" t="str">
        <f t="shared" si="49"/>
        <v>592000005000000</v>
      </c>
      <c r="T1560" s="8" t="s">
        <v>38</v>
      </c>
      <c r="U1560" s="1">
        <f t="shared" si="48"/>
        <v>18002.016993726229</v>
      </c>
    </row>
    <row r="1561" spans="16:21" x14ac:dyDescent="0.25">
      <c r="P1561" s="1">
        <v>60</v>
      </c>
      <c r="Q1561" s="1">
        <v>200000</v>
      </c>
      <c r="R1561" s="8">
        <v>5000000</v>
      </c>
      <c r="S1561" s="8" t="str">
        <f t="shared" si="49"/>
        <v>602000005000000</v>
      </c>
      <c r="T1561" s="8" t="s">
        <v>38</v>
      </c>
      <c r="U1561" s="1">
        <f t="shared" si="48"/>
        <v>18002.016993726229</v>
      </c>
    </row>
    <row r="1562" spans="16:21" x14ac:dyDescent="0.25">
      <c r="P1562" s="1">
        <v>61</v>
      </c>
      <c r="Q1562" s="1">
        <v>200000</v>
      </c>
      <c r="R1562" s="8">
        <v>5000000</v>
      </c>
      <c r="S1562" s="8" t="str">
        <f t="shared" si="49"/>
        <v>612000005000000</v>
      </c>
      <c r="T1562" s="8" t="s">
        <v>39</v>
      </c>
      <c r="U1562" s="1">
        <f t="shared" si="48"/>
        <v>28036.549377520198</v>
      </c>
    </row>
    <row r="1563" spans="16:21" x14ac:dyDescent="0.25">
      <c r="P1563" s="1">
        <v>62</v>
      </c>
      <c r="Q1563" s="1">
        <v>200000</v>
      </c>
      <c r="R1563" s="8">
        <v>5000000</v>
      </c>
      <c r="S1563" s="8" t="str">
        <f t="shared" si="49"/>
        <v>622000005000000</v>
      </c>
      <c r="T1563" s="8" t="s">
        <v>39</v>
      </c>
      <c r="U1563" s="1">
        <f t="shared" si="48"/>
        <v>28036.549377520198</v>
      </c>
    </row>
    <row r="1564" spans="16:21" x14ac:dyDescent="0.25">
      <c r="P1564" s="1">
        <v>63</v>
      </c>
      <c r="Q1564" s="1">
        <v>200000</v>
      </c>
      <c r="R1564" s="8">
        <v>5000000</v>
      </c>
      <c r="S1564" s="8" t="str">
        <f t="shared" si="49"/>
        <v>632000005000000</v>
      </c>
      <c r="T1564" s="8" t="s">
        <v>39</v>
      </c>
      <c r="U1564" s="1">
        <f t="shared" si="48"/>
        <v>28036.549377520198</v>
      </c>
    </row>
    <row r="1565" spans="16:21" x14ac:dyDescent="0.25">
      <c r="P1565" s="1">
        <v>64</v>
      </c>
      <c r="Q1565" s="1">
        <v>200000</v>
      </c>
      <c r="R1565" s="8">
        <v>5000000</v>
      </c>
      <c r="S1565" s="8" t="str">
        <f t="shared" si="49"/>
        <v>642000005000000</v>
      </c>
      <c r="T1565" s="8" t="s">
        <v>39</v>
      </c>
      <c r="U1565" s="1">
        <f t="shared" si="48"/>
        <v>28036.549377520198</v>
      </c>
    </row>
    <row r="1566" spans="16:21" x14ac:dyDescent="0.25">
      <c r="P1566" s="1">
        <v>65</v>
      </c>
      <c r="Q1566" s="1">
        <v>200000</v>
      </c>
      <c r="R1566" s="8">
        <v>5000000</v>
      </c>
      <c r="S1566" s="8" t="str">
        <f t="shared" si="49"/>
        <v>652000005000000</v>
      </c>
      <c r="T1566" s="8" t="s">
        <v>39</v>
      </c>
      <c r="U1566" s="1">
        <f t="shared" si="48"/>
        <v>28036.549377520198</v>
      </c>
    </row>
    <row r="1567" spans="16:21" x14ac:dyDescent="0.25">
      <c r="P1567" s="1">
        <v>66</v>
      </c>
      <c r="Q1567" s="1">
        <v>200000</v>
      </c>
      <c r="R1567" s="8">
        <v>5000000</v>
      </c>
      <c r="S1567" s="8" t="str">
        <f t="shared" si="49"/>
        <v>662000005000000</v>
      </c>
      <c r="T1567" s="8" t="s">
        <v>40</v>
      </c>
      <c r="U1567" s="1">
        <f t="shared" ref="U1567:U1626" si="50">VLOOKUP(T1567,$A$4:$N$14,14,FALSE)</f>
        <v>34888.016649486439</v>
      </c>
    </row>
    <row r="1568" spans="16:21" x14ac:dyDescent="0.25">
      <c r="P1568" s="1">
        <v>67</v>
      </c>
      <c r="Q1568" s="1">
        <v>200000</v>
      </c>
      <c r="R1568" s="8">
        <v>5000000</v>
      </c>
      <c r="S1568" s="8" t="str">
        <f t="shared" si="49"/>
        <v>672000005000000</v>
      </c>
      <c r="T1568" s="8" t="s">
        <v>40</v>
      </c>
      <c r="U1568" s="1">
        <f t="shared" si="50"/>
        <v>34888.016649486439</v>
      </c>
    </row>
    <row r="1569" spans="16:21" x14ac:dyDescent="0.25">
      <c r="P1569" s="1">
        <v>68</v>
      </c>
      <c r="Q1569" s="1">
        <v>200000</v>
      </c>
      <c r="R1569" s="8">
        <v>5000000</v>
      </c>
      <c r="S1569" s="8" t="str">
        <f t="shared" si="49"/>
        <v>682000005000000</v>
      </c>
      <c r="T1569" s="8" t="s">
        <v>40</v>
      </c>
      <c r="U1569" s="1">
        <f t="shared" si="50"/>
        <v>34888.016649486439</v>
      </c>
    </row>
    <row r="1570" spans="16:21" x14ac:dyDescent="0.25">
      <c r="P1570" s="1">
        <v>69</v>
      </c>
      <c r="Q1570" s="1">
        <v>200000</v>
      </c>
      <c r="R1570" s="8">
        <v>5000000</v>
      </c>
      <c r="S1570" s="8" t="str">
        <f t="shared" si="49"/>
        <v>692000005000000</v>
      </c>
      <c r="T1570" s="8" t="s">
        <v>40</v>
      </c>
      <c r="U1570" s="1">
        <f t="shared" si="50"/>
        <v>34888.016649486439</v>
      </c>
    </row>
    <row r="1571" spans="16:21" x14ac:dyDescent="0.25">
      <c r="P1571" s="1">
        <v>70</v>
      </c>
      <c r="Q1571" s="1">
        <v>200000</v>
      </c>
      <c r="R1571" s="8">
        <v>5000000</v>
      </c>
      <c r="S1571" s="8" t="str">
        <f t="shared" si="49"/>
        <v>702000005000000</v>
      </c>
      <c r="T1571" s="8" t="s">
        <v>40</v>
      </c>
      <c r="U1571" s="1">
        <f t="shared" si="50"/>
        <v>34888.016649486439</v>
      </c>
    </row>
    <row r="1572" spans="16:21" x14ac:dyDescent="0.25">
      <c r="P1572" s="1">
        <v>71</v>
      </c>
      <c r="Q1572" s="1">
        <v>200000</v>
      </c>
      <c r="R1572" s="8">
        <v>5000000</v>
      </c>
      <c r="S1572" s="8" t="str">
        <f t="shared" si="49"/>
        <v>712000005000000</v>
      </c>
      <c r="T1572" s="8" t="s">
        <v>41</v>
      </c>
      <c r="U1572" s="1">
        <f t="shared" si="50"/>
        <v>50805.311487065315</v>
      </c>
    </row>
    <row r="1573" spans="16:21" x14ac:dyDescent="0.25">
      <c r="P1573" s="1">
        <v>72</v>
      </c>
      <c r="Q1573" s="1">
        <v>200000</v>
      </c>
      <c r="R1573" s="8">
        <v>5000000</v>
      </c>
      <c r="S1573" s="8" t="str">
        <f t="shared" si="49"/>
        <v>722000005000000</v>
      </c>
      <c r="T1573" s="8" t="s">
        <v>41</v>
      </c>
      <c r="U1573" s="1">
        <f t="shared" si="50"/>
        <v>50805.311487065315</v>
      </c>
    </row>
    <row r="1574" spans="16:21" x14ac:dyDescent="0.25">
      <c r="P1574" s="1">
        <v>73</v>
      </c>
      <c r="Q1574" s="1">
        <v>200000</v>
      </c>
      <c r="R1574" s="8">
        <v>5000000</v>
      </c>
      <c r="S1574" s="8" t="str">
        <f t="shared" si="49"/>
        <v>732000005000000</v>
      </c>
      <c r="T1574" s="8" t="s">
        <v>41</v>
      </c>
      <c r="U1574" s="1">
        <f t="shared" si="50"/>
        <v>50805.311487065315</v>
      </c>
    </row>
    <row r="1575" spans="16:21" x14ac:dyDescent="0.25">
      <c r="P1575" s="1">
        <v>74</v>
      </c>
      <c r="Q1575" s="1">
        <v>200000</v>
      </c>
      <c r="R1575" s="8">
        <v>5000000</v>
      </c>
      <c r="S1575" s="8" t="str">
        <f t="shared" si="49"/>
        <v>742000005000000</v>
      </c>
      <c r="T1575" s="8" t="s">
        <v>41</v>
      </c>
      <c r="U1575" s="1">
        <f t="shared" si="50"/>
        <v>50805.311487065315</v>
      </c>
    </row>
    <row r="1576" spans="16:21" x14ac:dyDescent="0.25">
      <c r="P1576" s="1">
        <v>75</v>
      </c>
      <c r="Q1576" s="1">
        <v>200000</v>
      </c>
      <c r="R1576" s="8">
        <v>5000000</v>
      </c>
      <c r="S1576" s="8" t="str">
        <f t="shared" si="49"/>
        <v>752000005000000</v>
      </c>
      <c r="T1576" s="8" t="s">
        <v>41</v>
      </c>
      <c r="U1576" s="1">
        <f t="shared" si="50"/>
        <v>50805.311487065315</v>
      </c>
    </row>
    <row r="1577" spans="16:21" x14ac:dyDescent="0.25">
      <c r="P1577" s="1">
        <v>76</v>
      </c>
      <c r="Q1577" s="1">
        <v>200000</v>
      </c>
      <c r="R1577" s="8">
        <v>5000000</v>
      </c>
      <c r="S1577" s="8" t="str">
        <f t="shared" si="49"/>
        <v>762000005000000</v>
      </c>
      <c r="T1577" s="8" t="s">
        <v>42</v>
      </c>
      <c r="U1577" s="1">
        <f t="shared" si="50"/>
        <v>64361.931678659072</v>
      </c>
    </row>
    <row r="1578" spans="16:21" x14ac:dyDescent="0.25">
      <c r="P1578" s="1">
        <v>77</v>
      </c>
      <c r="Q1578" s="1">
        <v>200000</v>
      </c>
      <c r="R1578" s="8">
        <v>5000000</v>
      </c>
      <c r="S1578" s="8" t="str">
        <f t="shared" si="49"/>
        <v>772000005000000</v>
      </c>
      <c r="T1578" s="8" t="s">
        <v>42</v>
      </c>
      <c r="U1578" s="1">
        <f t="shared" si="50"/>
        <v>64361.931678659072</v>
      </c>
    </row>
    <row r="1579" spans="16:21" x14ac:dyDescent="0.25">
      <c r="P1579" s="1">
        <v>78</v>
      </c>
      <c r="Q1579" s="1">
        <v>200000</v>
      </c>
      <c r="R1579" s="8">
        <v>5000000</v>
      </c>
      <c r="S1579" s="8" t="str">
        <f t="shared" si="49"/>
        <v>782000005000000</v>
      </c>
      <c r="T1579" s="8" t="s">
        <v>42</v>
      </c>
      <c r="U1579" s="1">
        <f t="shared" si="50"/>
        <v>64361.931678659072</v>
      </c>
    </row>
    <row r="1580" spans="16:21" x14ac:dyDescent="0.25">
      <c r="P1580" s="1">
        <v>79</v>
      </c>
      <c r="Q1580" s="1">
        <v>200000</v>
      </c>
      <c r="R1580" s="8">
        <v>5000000</v>
      </c>
      <c r="S1580" s="8" t="str">
        <f t="shared" si="49"/>
        <v>792000005000000</v>
      </c>
      <c r="T1580" s="8" t="s">
        <v>42</v>
      </c>
      <c r="U1580" s="1">
        <f t="shared" si="50"/>
        <v>64361.931678659072</v>
      </c>
    </row>
    <row r="1581" spans="16:21" x14ac:dyDescent="0.25">
      <c r="P1581" s="1">
        <v>80</v>
      </c>
      <c r="Q1581" s="1">
        <v>200000</v>
      </c>
      <c r="R1581" s="8">
        <v>5000000</v>
      </c>
      <c r="S1581" s="8" t="str">
        <f t="shared" si="49"/>
        <v>802000005000000</v>
      </c>
      <c r="T1581" s="8" t="s">
        <v>42</v>
      </c>
      <c r="U1581" s="1">
        <f t="shared" si="50"/>
        <v>64361.931678659072</v>
      </c>
    </row>
    <row r="1582" spans="16:21" x14ac:dyDescent="0.25">
      <c r="P1582" s="1">
        <v>81</v>
      </c>
      <c r="Q1582" s="1">
        <v>200000</v>
      </c>
      <c r="R1582" s="8">
        <v>5000000</v>
      </c>
      <c r="S1582" s="8" t="str">
        <f t="shared" si="49"/>
        <v>812000005000000</v>
      </c>
      <c r="T1582" s="8" t="s">
        <v>43</v>
      </c>
      <c r="U1582" s="1">
        <f t="shared" si="50"/>
        <v>83776.555224938536</v>
      </c>
    </row>
    <row r="1583" spans="16:21" x14ac:dyDescent="0.25">
      <c r="P1583" s="1">
        <v>82</v>
      </c>
      <c r="Q1583" s="1">
        <v>200000</v>
      </c>
      <c r="R1583" s="8">
        <v>5000000</v>
      </c>
      <c r="S1583" s="8" t="str">
        <f t="shared" si="49"/>
        <v>822000005000000</v>
      </c>
      <c r="T1583" s="8" t="s">
        <v>43</v>
      </c>
      <c r="U1583" s="1">
        <f t="shared" si="50"/>
        <v>83776.555224938536</v>
      </c>
    </row>
    <row r="1584" spans="16:21" x14ac:dyDescent="0.25">
      <c r="P1584" s="1">
        <v>83</v>
      </c>
      <c r="Q1584" s="1">
        <v>200000</v>
      </c>
      <c r="R1584" s="8">
        <v>5000000</v>
      </c>
      <c r="S1584" s="8" t="str">
        <f t="shared" si="49"/>
        <v>832000005000000</v>
      </c>
      <c r="T1584" s="8" t="s">
        <v>43</v>
      </c>
      <c r="U1584" s="1">
        <f t="shared" si="50"/>
        <v>83776.555224938536</v>
      </c>
    </row>
    <row r="1585" spans="16:21" x14ac:dyDescent="0.25">
      <c r="P1585" s="1">
        <v>84</v>
      </c>
      <c r="Q1585" s="1">
        <v>200000</v>
      </c>
      <c r="R1585" s="8">
        <v>5000000</v>
      </c>
      <c r="S1585" s="8" t="str">
        <f t="shared" si="49"/>
        <v>842000005000000</v>
      </c>
      <c r="T1585" s="8" t="s">
        <v>43</v>
      </c>
      <c r="U1585" s="1">
        <f t="shared" si="50"/>
        <v>83776.555224938536</v>
      </c>
    </row>
    <row r="1586" spans="16:21" x14ac:dyDescent="0.25">
      <c r="P1586" s="1">
        <v>85</v>
      </c>
      <c r="Q1586" s="1">
        <v>200000</v>
      </c>
      <c r="R1586" s="8">
        <v>5000000</v>
      </c>
      <c r="S1586" s="8" t="str">
        <f t="shared" si="49"/>
        <v>852000005000000</v>
      </c>
      <c r="T1586" s="8" t="s">
        <v>43</v>
      </c>
      <c r="U1586" s="1">
        <f t="shared" si="50"/>
        <v>83776.555224938536</v>
      </c>
    </row>
    <row r="1587" spans="16:21" x14ac:dyDescent="0.25">
      <c r="P1587" s="1">
        <v>86</v>
      </c>
      <c r="Q1587" s="1">
        <v>200000</v>
      </c>
      <c r="R1587" s="8">
        <v>5000000</v>
      </c>
      <c r="S1587" s="8" t="str">
        <f t="shared" si="49"/>
        <v>862000005000000</v>
      </c>
      <c r="T1587" s="8" t="s">
        <v>43</v>
      </c>
      <c r="U1587" s="1">
        <f t="shared" si="50"/>
        <v>83776.555224938536</v>
      </c>
    </row>
    <row r="1588" spans="16:21" x14ac:dyDescent="0.25">
      <c r="P1588" s="1">
        <v>87</v>
      </c>
      <c r="Q1588" s="1">
        <v>200000</v>
      </c>
      <c r="R1588" s="8">
        <v>5000000</v>
      </c>
      <c r="S1588" s="8" t="str">
        <f t="shared" si="49"/>
        <v>872000005000000</v>
      </c>
      <c r="T1588" s="8" t="s">
        <v>43</v>
      </c>
      <c r="U1588" s="1">
        <f t="shared" si="50"/>
        <v>83776.555224938536</v>
      </c>
    </row>
    <row r="1589" spans="16:21" x14ac:dyDescent="0.25">
      <c r="P1589" s="1">
        <v>88</v>
      </c>
      <c r="Q1589" s="1">
        <v>200000</v>
      </c>
      <c r="R1589" s="8">
        <v>5000000</v>
      </c>
      <c r="S1589" s="8" t="str">
        <f t="shared" si="49"/>
        <v>882000005000000</v>
      </c>
      <c r="T1589" s="8" t="s">
        <v>43</v>
      </c>
      <c r="U1589" s="1">
        <f t="shared" si="50"/>
        <v>83776.555224938536</v>
      </c>
    </row>
    <row r="1590" spans="16:21" x14ac:dyDescent="0.25">
      <c r="P1590" s="1">
        <v>89</v>
      </c>
      <c r="Q1590" s="1">
        <v>200000</v>
      </c>
      <c r="R1590" s="8">
        <v>5000000</v>
      </c>
      <c r="S1590" s="8" t="str">
        <f t="shared" si="49"/>
        <v>892000005000000</v>
      </c>
      <c r="T1590" s="8" t="s">
        <v>43</v>
      </c>
      <c r="U1590" s="1">
        <f t="shared" si="50"/>
        <v>83776.555224938536</v>
      </c>
    </row>
    <row r="1591" spans="16:21" x14ac:dyDescent="0.25">
      <c r="P1591" s="1">
        <v>90</v>
      </c>
      <c r="Q1591" s="1">
        <v>200000</v>
      </c>
      <c r="R1591" s="8">
        <v>5000000</v>
      </c>
      <c r="S1591" s="8" t="str">
        <f t="shared" si="49"/>
        <v>902000005000000</v>
      </c>
      <c r="T1591" s="8" t="s">
        <v>43</v>
      </c>
      <c r="U1591" s="1">
        <f t="shared" si="50"/>
        <v>83776.555224938536</v>
      </c>
    </row>
    <row r="1592" spans="16:21" x14ac:dyDescent="0.25">
      <c r="P1592" s="1">
        <v>91</v>
      </c>
      <c r="Q1592" s="1">
        <v>200000</v>
      </c>
      <c r="R1592" s="8">
        <v>5000000</v>
      </c>
      <c r="S1592" s="8" t="str">
        <f t="shared" si="49"/>
        <v>912000005000000</v>
      </c>
      <c r="T1592" s="8" t="s">
        <v>43</v>
      </c>
      <c r="U1592" s="1">
        <f t="shared" si="50"/>
        <v>83776.555224938536</v>
      </c>
    </row>
    <row r="1593" spans="16:21" x14ac:dyDescent="0.25">
      <c r="P1593" s="1">
        <v>92</v>
      </c>
      <c r="Q1593" s="1">
        <v>200000</v>
      </c>
      <c r="R1593" s="8">
        <v>5000000</v>
      </c>
      <c r="S1593" s="8" t="str">
        <f t="shared" si="49"/>
        <v>922000005000000</v>
      </c>
      <c r="T1593" s="8" t="s">
        <v>43</v>
      </c>
      <c r="U1593" s="1">
        <f t="shared" si="50"/>
        <v>83776.555224938536</v>
      </c>
    </row>
    <row r="1594" spans="16:21" x14ac:dyDescent="0.25">
      <c r="P1594" s="1">
        <v>93</v>
      </c>
      <c r="Q1594" s="1">
        <v>200000</v>
      </c>
      <c r="R1594" s="8">
        <v>5000000</v>
      </c>
      <c r="S1594" s="8" t="str">
        <f t="shared" si="49"/>
        <v>932000005000000</v>
      </c>
      <c r="T1594" s="8" t="s">
        <v>43</v>
      </c>
      <c r="U1594" s="1">
        <f t="shared" si="50"/>
        <v>83776.555224938536</v>
      </c>
    </row>
    <row r="1595" spans="16:21" x14ac:dyDescent="0.25">
      <c r="P1595" s="1">
        <v>94</v>
      </c>
      <c r="Q1595" s="1">
        <v>200000</v>
      </c>
      <c r="R1595" s="8">
        <v>5000000</v>
      </c>
      <c r="S1595" s="8" t="str">
        <f t="shared" si="49"/>
        <v>942000005000000</v>
      </c>
      <c r="T1595" s="8" t="s">
        <v>43</v>
      </c>
      <c r="U1595" s="1">
        <f t="shared" si="50"/>
        <v>83776.555224938536</v>
      </c>
    </row>
    <row r="1596" spans="16:21" x14ac:dyDescent="0.25">
      <c r="P1596" s="1">
        <v>95</v>
      </c>
      <c r="Q1596" s="1">
        <v>200000</v>
      </c>
      <c r="R1596" s="8">
        <v>5000000</v>
      </c>
      <c r="S1596" s="8" t="str">
        <f t="shared" si="49"/>
        <v>952000005000000</v>
      </c>
      <c r="T1596" s="8" t="s">
        <v>43</v>
      </c>
      <c r="U1596" s="1">
        <f t="shared" si="50"/>
        <v>83776.555224938536</v>
      </c>
    </row>
    <row r="1597" spans="16:21" x14ac:dyDescent="0.25">
      <c r="P1597" s="1">
        <v>96</v>
      </c>
      <c r="Q1597" s="1">
        <v>200000</v>
      </c>
      <c r="R1597" s="8">
        <v>5000000</v>
      </c>
      <c r="S1597" s="8" t="str">
        <f t="shared" si="49"/>
        <v>962000005000000</v>
      </c>
      <c r="T1597" s="8" t="s">
        <v>43</v>
      </c>
      <c r="U1597" s="1">
        <f t="shared" si="50"/>
        <v>83776.555224938536</v>
      </c>
    </row>
    <row r="1598" spans="16:21" x14ac:dyDescent="0.25">
      <c r="P1598" s="1">
        <v>97</v>
      </c>
      <c r="Q1598" s="1">
        <v>200000</v>
      </c>
      <c r="R1598" s="8">
        <v>5000000</v>
      </c>
      <c r="S1598" s="8" t="str">
        <f t="shared" si="49"/>
        <v>972000005000000</v>
      </c>
      <c r="T1598" s="8" t="s">
        <v>43</v>
      </c>
      <c r="U1598" s="1">
        <f t="shared" si="50"/>
        <v>83776.555224938536</v>
      </c>
    </row>
    <row r="1599" spans="16:21" x14ac:dyDescent="0.25">
      <c r="P1599" s="1">
        <v>98</v>
      </c>
      <c r="Q1599" s="1">
        <v>200000</v>
      </c>
      <c r="R1599" s="8">
        <v>5000000</v>
      </c>
      <c r="S1599" s="8" t="str">
        <f t="shared" si="49"/>
        <v>982000005000000</v>
      </c>
      <c r="T1599" s="8" t="s">
        <v>43</v>
      </c>
      <c r="U1599" s="1">
        <f t="shared" si="50"/>
        <v>83776.555224938536</v>
      </c>
    </row>
    <row r="1600" spans="16:21" x14ac:dyDescent="0.25">
      <c r="P1600" s="1">
        <v>99</v>
      </c>
      <c r="Q1600" s="1">
        <v>200000</v>
      </c>
      <c r="R1600" s="8">
        <v>5000000</v>
      </c>
      <c r="S1600" s="8" t="str">
        <f t="shared" si="49"/>
        <v>992000005000000</v>
      </c>
      <c r="T1600" s="8" t="s">
        <v>43</v>
      </c>
      <c r="U1600" s="1">
        <f t="shared" si="50"/>
        <v>83776.555224938536</v>
      </c>
    </row>
    <row r="1601" spans="16:21" x14ac:dyDescent="0.25">
      <c r="P1601" s="1">
        <v>100</v>
      </c>
      <c r="Q1601" s="1">
        <v>200000</v>
      </c>
      <c r="R1601" s="8">
        <v>5000000</v>
      </c>
      <c r="S1601" s="8" t="str">
        <f t="shared" si="49"/>
        <v>1002000005000000</v>
      </c>
      <c r="T1601" s="8" t="s">
        <v>43</v>
      </c>
      <c r="U1601" s="1">
        <f t="shared" si="50"/>
        <v>83776.555224938536</v>
      </c>
    </row>
    <row r="1602" spans="16:21" x14ac:dyDescent="0.25">
      <c r="P1602" s="1">
        <v>101</v>
      </c>
      <c r="Q1602" s="1">
        <v>200000</v>
      </c>
      <c r="R1602" s="8">
        <v>5000000</v>
      </c>
      <c r="S1602" s="8" t="str">
        <f t="shared" si="49"/>
        <v>1012000005000000</v>
      </c>
      <c r="T1602" s="8" t="s">
        <v>43</v>
      </c>
      <c r="U1602" s="1">
        <f t="shared" si="50"/>
        <v>83776.555224938536</v>
      </c>
    </row>
    <row r="1603" spans="16:21" x14ac:dyDescent="0.25">
      <c r="P1603" s="1">
        <v>102</v>
      </c>
      <c r="Q1603" s="1">
        <v>200000</v>
      </c>
      <c r="R1603" s="8">
        <v>5000000</v>
      </c>
      <c r="S1603" s="8" t="str">
        <f t="shared" ref="S1603:S1626" si="51">P1603&amp;Q1603&amp;R1603</f>
        <v>1022000005000000</v>
      </c>
      <c r="T1603" s="8" t="s">
        <v>43</v>
      </c>
      <c r="U1603" s="1">
        <f t="shared" si="50"/>
        <v>83776.555224938536</v>
      </c>
    </row>
    <row r="1604" spans="16:21" x14ac:dyDescent="0.25">
      <c r="P1604" s="1">
        <v>103</v>
      </c>
      <c r="Q1604" s="1">
        <v>200000</v>
      </c>
      <c r="R1604" s="8">
        <v>5000000</v>
      </c>
      <c r="S1604" s="8" t="str">
        <f t="shared" si="51"/>
        <v>1032000005000000</v>
      </c>
      <c r="T1604" s="8" t="s">
        <v>43</v>
      </c>
      <c r="U1604" s="1">
        <f t="shared" si="50"/>
        <v>83776.555224938536</v>
      </c>
    </row>
    <row r="1605" spans="16:21" x14ac:dyDescent="0.25">
      <c r="P1605" s="1">
        <v>104</v>
      </c>
      <c r="Q1605" s="1">
        <v>200000</v>
      </c>
      <c r="R1605" s="8">
        <v>5000000</v>
      </c>
      <c r="S1605" s="8" t="str">
        <f t="shared" si="51"/>
        <v>1042000005000000</v>
      </c>
      <c r="T1605" s="8" t="s">
        <v>43</v>
      </c>
      <c r="U1605" s="1">
        <f t="shared" si="50"/>
        <v>83776.555224938536</v>
      </c>
    </row>
    <row r="1606" spans="16:21" x14ac:dyDescent="0.25">
      <c r="P1606" s="1">
        <v>105</v>
      </c>
      <c r="Q1606" s="1">
        <v>200000</v>
      </c>
      <c r="R1606" s="8">
        <v>5000000</v>
      </c>
      <c r="S1606" s="8" t="str">
        <f t="shared" si="51"/>
        <v>1052000005000000</v>
      </c>
      <c r="T1606" s="8" t="s">
        <v>43</v>
      </c>
      <c r="U1606" s="1">
        <f t="shared" si="50"/>
        <v>83776.555224938536</v>
      </c>
    </row>
    <row r="1607" spans="16:21" x14ac:dyDescent="0.25">
      <c r="P1607" s="1">
        <v>106</v>
      </c>
      <c r="Q1607" s="1">
        <v>200000</v>
      </c>
      <c r="R1607" s="8">
        <v>5000000</v>
      </c>
      <c r="S1607" s="8" t="str">
        <f t="shared" si="51"/>
        <v>1062000005000000</v>
      </c>
      <c r="T1607" s="8" t="s">
        <v>43</v>
      </c>
      <c r="U1607" s="1">
        <f t="shared" si="50"/>
        <v>83776.555224938536</v>
      </c>
    </row>
    <row r="1608" spans="16:21" x14ac:dyDescent="0.25">
      <c r="P1608" s="1">
        <v>107</v>
      </c>
      <c r="Q1608" s="1">
        <v>200000</v>
      </c>
      <c r="R1608" s="8">
        <v>5000000</v>
      </c>
      <c r="S1608" s="8" t="str">
        <f t="shared" si="51"/>
        <v>1072000005000000</v>
      </c>
      <c r="T1608" s="8" t="s">
        <v>43</v>
      </c>
      <c r="U1608" s="1">
        <f t="shared" si="50"/>
        <v>83776.555224938536</v>
      </c>
    </row>
    <row r="1609" spans="16:21" x14ac:dyDescent="0.25">
      <c r="P1609" s="1">
        <v>108</v>
      </c>
      <c r="Q1609" s="1">
        <v>200000</v>
      </c>
      <c r="R1609" s="8">
        <v>5000000</v>
      </c>
      <c r="S1609" s="8" t="str">
        <f t="shared" si="51"/>
        <v>1082000005000000</v>
      </c>
      <c r="T1609" s="8" t="s">
        <v>43</v>
      </c>
      <c r="U1609" s="1">
        <f t="shared" si="50"/>
        <v>83776.555224938536</v>
      </c>
    </row>
    <row r="1610" spans="16:21" x14ac:dyDescent="0.25">
      <c r="P1610" s="1">
        <v>109</v>
      </c>
      <c r="Q1610" s="1">
        <v>200000</v>
      </c>
      <c r="R1610" s="8">
        <v>5000000</v>
      </c>
      <c r="S1610" s="8" t="str">
        <f t="shared" si="51"/>
        <v>1092000005000000</v>
      </c>
      <c r="T1610" s="8" t="s">
        <v>43</v>
      </c>
      <c r="U1610" s="1">
        <f t="shared" si="50"/>
        <v>83776.555224938536</v>
      </c>
    </row>
    <row r="1611" spans="16:21" x14ac:dyDescent="0.25">
      <c r="P1611" s="1">
        <v>110</v>
      </c>
      <c r="Q1611" s="1">
        <v>200000</v>
      </c>
      <c r="R1611" s="8">
        <v>5000000</v>
      </c>
      <c r="S1611" s="8" t="str">
        <f t="shared" si="51"/>
        <v>1102000005000000</v>
      </c>
      <c r="T1611" s="8" t="s">
        <v>43</v>
      </c>
      <c r="U1611" s="1">
        <f t="shared" si="50"/>
        <v>83776.555224938536</v>
      </c>
    </row>
    <row r="1612" spans="16:21" x14ac:dyDescent="0.25">
      <c r="P1612" s="1">
        <v>111</v>
      </c>
      <c r="Q1612" s="1">
        <v>200000</v>
      </c>
      <c r="R1612" s="8">
        <v>5000000</v>
      </c>
      <c r="S1612" s="8" t="str">
        <f t="shared" si="51"/>
        <v>1112000005000000</v>
      </c>
      <c r="T1612" s="8" t="s">
        <v>43</v>
      </c>
      <c r="U1612" s="1">
        <f t="shared" si="50"/>
        <v>83776.555224938536</v>
      </c>
    </row>
    <row r="1613" spans="16:21" x14ac:dyDescent="0.25">
      <c r="P1613" s="1">
        <v>112</v>
      </c>
      <c r="Q1613" s="1">
        <v>200000</v>
      </c>
      <c r="R1613" s="8">
        <v>5000000</v>
      </c>
      <c r="S1613" s="8" t="str">
        <f t="shared" si="51"/>
        <v>1122000005000000</v>
      </c>
      <c r="T1613" s="8" t="s">
        <v>43</v>
      </c>
      <c r="U1613" s="1">
        <f t="shared" si="50"/>
        <v>83776.555224938536</v>
      </c>
    </row>
    <row r="1614" spans="16:21" x14ac:dyDescent="0.25">
      <c r="P1614" s="1">
        <v>113</v>
      </c>
      <c r="Q1614" s="1">
        <v>200000</v>
      </c>
      <c r="R1614" s="8">
        <v>5000000</v>
      </c>
      <c r="S1614" s="8" t="str">
        <f t="shared" si="51"/>
        <v>1132000005000000</v>
      </c>
      <c r="T1614" s="8" t="s">
        <v>43</v>
      </c>
      <c r="U1614" s="1">
        <f t="shared" si="50"/>
        <v>83776.555224938536</v>
      </c>
    </row>
    <row r="1615" spans="16:21" x14ac:dyDescent="0.25">
      <c r="P1615" s="1">
        <v>114</v>
      </c>
      <c r="Q1615" s="1">
        <v>200000</v>
      </c>
      <c r="R1615" s="8">
        <v>5000000</v>
      </c>
      <c r="S1615" s="8" t="str">
        <f t="shared" si="51"/>
        <v>1142000005000000</v>
      </c>
      <c r="T1615" s="8" t="s">
        <v>43</v>
      </c>
      <c r="U1615" s="1">
        <f t="shared" si="50"/>
        <v>83776.555224938536</v>
      </c>
    </row>
    <row r="1616" spans="16:21" x14ac:dyDescent="0.25">
      <c r="P1616" s="1">
        <v>115</v>
      </c>
      <c r="Q1616" s="1">
        <v>200000</v>
      </c>
      <c r="R1616" s="8">
        <v>5000000</v>
      </c>
      <c r="S1616" s="8" t="str">
        <f t="shared" si="51"/>
        <v>1152000005000000</v>
      </c>
      <c r="T1616" s="8" t="s">
        <v>43</v>
      </c>
      <c r="U1616" s="1">
        <f t="shared" si="50"/>
        <v>83776.555224938536</v>
      </c>
    </row>
    <row r="1617" spans="16:21" x14ac:dyDescent="0.25">
      <c r="P1617" s="1">
        <v>116</v>
      </c>
      <c r="Q1617" s="1">
        <v>200000</v>
      </c>
      <c r="R1617" s="8">
        <v>5000000</v>
      </c>
      <c r="S1617" s="8" t="str">
        <f t="shared" si="51"/>
        <v>1162000005000000</v>
      </c>
      <c r="T1617" s="8" t="s">
        <v>43</v>
      </c>
      <c r="U1617" s="1">
        <f t="shared" si="50"/>
        <v>83776.555224938536</v>
      </c>
    </row>
    <row r="1618" spans="16:21" x14ac:dyDescent="0.25">
      <c r="P1618" s="1">
        <v>117</v>
      </c>
      <c r="Q1618" s="1">
        <v>200000</v>
      </c>
      <c r="R1618" s="8">
        <v>5000000</v>
      </c>
      <c r="S1618" s="8" t="str">
        <f t="shared" si="51"/>
        <v>1172000005000000</v>
      </c>
      <c r="T1618" s="8" t="s">
        <v>43</v>
      </c>
      <c r="U1618" s="1">
        <f t="shared" si="50"/>
        <v>83776.555224938536</v>
      </c>
    </row>
    <row r="1619" spans="16:21" x14ac:dyDescent="0.25">
      <c r="P1619" s="1">
        <v>118</v>
      </c>
      <c r="Q1619" s="1">
        <v>200000</v>
      </c>
      <c r="R1619" s="8">
        <v>5000000</v>
      </c>
      <c r="S1619" s="8" t="str">
        <f t="shared" si="51"/>
        <v>1182000005000000</v>
      </c>
      <c r="T1619" s="8" t="s">
        <v>43</v>
      </c>
      <c r="U1619" s="1">
        <f t="shared" si="50"/>
        <v>83776.555224938536</v>
      </c>
    </row>
    <row r="1620" spans="16:21" x14ac:dyDescent="0.25">
      <c r="P1620" s="1">
        <v>119</v>
      </c>
      <c r="Q1620" s="1">
        <v>200000</v>
      </c>
      <c r="R1620" s="8">
        <v>5000000</v>
      </c>
      <c r="S1620" s="8" t="str">
        <f t="shared" si="51"/>
        <v>1192000005000000</v>
      </c>
      <c r="T1620" s="8" t="s">
        <v>43</v>
      </c>
      <c r="U1620" s="1">
        <f t="shared" si="50"/>
        <v>83776.555224938536</v>
      </c>
    </row>
    <row r="1621" spans="16:21" x14ac:dyDescent="0.25">
      <c r="P1621" s="1">
        <v>120</v>
      </c>
      <c r="Q1621" s="1">
        <v>200000</v>
      </c>
      <c r="R1621" s="8">
        <v>5000000</v>
      </c>
      <c r="S1621" s="8" t="str">
        <f t="shared" si="51"/>
        <v>1202000005000000</v>
      </c>
      <c r="T1621" s="8" t="s">
        <v>43</v>
      </c>
      <c r="U1621" s="1">
        <f t="shared" si="50"/>
        <v>83776.555224938536</v>
      </c>
    </row>
    <row r="1622" spans="16:21" x14ac:dyDescent="0.25">
      <c r="P1622" s="1">
        <v>121</v>
      </c>
      <c r="Q1622" s="1">
        <v>200000</v>
      </c>
      <c r="R1622" s="8">
        <v>5000000</v>
      </c>
      <c r="S1622" s="8" t="str">
        <f t="shared" si="51"/>
        <v>1212000005000000</v>
      </c>
      <c r="T1622" s="8" t="s">
        <v>43</v>
      </c>
      <c r="U1622" s="1">
        <f t="shared" si="50"/>
        <v>83776.555224938536</v>
      </c>
    </row>
    <row r="1623" spans="16:21" x14ac:dyDescent="0.25">
      <c r="P1623" s="1">
        <v>122</v>
      </c>
      <c r="Q1623" s="1">
        <v>200000</v>
      </c>
      <c r="R1623" s="8">
        <v>5000000</v>
      </c>
      <c r="S1623" s="8" t="str">
        <f t="shared" si="51"/>
        <v>1222000005000000</v>
      </c>
      <c r="T1623" s="8" t="s">
        <v>43</v>
      </c>
      <c r="U1623" s="1">
        <f t="shared" si="50"/>
        <v>83776.555224938536</v>
      </c>
    </row>
    <row r="1624" spans="16:21" x14ac:dyDescent="0.25">
      <c r="P1624" s="1">
        <v>123</v>
      </c>
      <c r="Q1624" s="1">
        <v>200000</v>
      </c>
      <c r="R1624" s="8">
        <v>5000000</v>
      </c>
      <c r="S1624" s="8" t="str">
        <f t="shared" si="51"/>
        <v>1232000005000000</v>
      </c>
      <c r="T1624" s="8" t="s">
        <v>43</v>
      </c>
      <c r="U1624" s="1">
        <f t="shared" si="50"/>
        <v>83776.555224938536</v>
      </c>
    </row>
    <row r="1625" spans="16:21" x14ac:dyDescent="0.25">
      <c r="P1625" s="1">
        <v>124</v>
      </c>
      <c r="Q1625" s="1">
        <v>200000</v>
      </c>
      <c r="R1625" s="8">
        <v>5000000</v>
      </c>
      <c r="S1625" s="8" t="str">
        <f t="shared" si="51"/>
        <v>1242000005000000</v>
      </c>
      <c r="T1625" s="8" t="s">
        <v>43</v>
      </c>
      <c r="U1625" s="1">
        <f t="shared" si="50"/>
        <v>83776.555224938536</v>
      </c>
    </row>
    <row r="1626" spans="16:21" x14ac:dyDescent="0.25">
      <c r="P1626" s="1">
        <v>125</v>
      </c>
      <c r="Q1626" s="1">
        <v>200000</v>
      </c>
      <c r="R1626" s="8">
        <v>5000000</v>
      </c>
      <c r="S1626" s="8" t="str">
        <f t="shared" si="51"/>
        <v>1252000005000000</v>
      </c>
      <c r="T1626" s="8" t="s">
        <v>43</v>
      </c>
      <c r="U1626" s="1">
        <f t="shared" si="50"/>
        <v>83776.555224938536</v>
      </c>
    </row>
  </sheetData>
  <mergeCells count="1"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3A1D-B56D-4283-B3DD-92C78D472A92}">
  <sheetPr codeName="Sheet6"/>
  <dimension ref="A1:U1626"/>
  <sheetViews>
    <sheetView topLeftCell="B1611" workbookViewId="0">
      <selection activeCell="E6" sqref="E6"/>
    </sheetView>
  </sheetViews>
  <sheetFormatPr defaultRowHeight="15" x14ac:dyDescent="0.25"/>
  <cols>
    <col min="1" max="1" width="14.7109375" bestFit="1" customWidth="1"/>
  </cols>
  <sheetData>
    <row r="1" spans="1:21" x14ac:dyDescent="0.25">
      <c r="A1" s="1">
        <v>300000</v>
      </c>
      <c r="P1" s="1" t="s">
        <v>49</v>
      </c>
      <c r="Q1" s="1" t="s">
        <v>12</v>
      </c>
      <c r="R1" s="1" t="s">
        <v>50</v>
      </c>
      <c r="S1" s="1"/>
      <c r="T1" s="1" t="s">
        <v>51</v>
      </c>
      <c r="U1" s="1"/>
    </row>
    <row r="2" spans="1:21" x14ac:dyDescent="0.2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1">
        <v>1</v>
      </c>
      <c r="Q2" s="1">
        <v>300000</v>
      </c>
      <c r="R2" s="8">
        <v>200000</v>
      </c>
      <c r="S2" s="8" t="str">
        <f>P2&amp;Q2&amp;R2</f>
        <v>1300000200000</v>
      </c>
      <c r="T2" s="8" t="s">
        <v>48</v>
      </c>
      <c r="U2" s="1">
        <f>VLOOKUP(T2,$A$4:$N$14,2,FALSE)</f>
        <v>1157.1615486345318</v>
      </c>
    </row>
    <row r="3" spans="1:21" x14ac:dyDescent="0.25">
      <c r="A3" s="6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P3" s="1">
        <v>2</v>
      </c>
      <c r="Q3" s="1">
        <v>300000</v>
      </c>
      <c r="R3" s="8">
        <v>200000</v>
      </c>
      <c r="S3" s="8" t="str">
        <f t="shared" ref="S3:S66" si="0">P3&amp;Q3&amp;R3</f>
        <v>2300000200000</v>
      </c>
      <c r="T3" s="8" t="s">
        <v>48</v>
      </c>
      <c r="U3" s="1">
        <f t="shared" ref="U3:U66" si="1">VLOOKUP(T3,$A$4:$N$14,2,FALSE)</f>
        <v>1157.1615486345318</v>
      </c>
    </row>
    <row r="4" spans="1:21" x14ac:dyDescent="0.25">
      <c r="A4" s="7" t="s">
        <v>48</v>
      </c>
      <c r="B4" s="3">
        <v>1157.1615486345318</v>
      </c>
      <c r="C4" s="3">
        <v>1271.1190454026048</v>
      </c>
      <c r="D4" s="3">
        <v>1583.5461468721669</v>
      </c>
      <c r="E4" s="3">
        <v>1684.2733349177445</v>
      </c>
      <c r="F4" s="3">
        <v>1796.8608916508599</v>
      </c>
      <c r="G4" s="3">
        <v>1916.9745177388349</v>
      </c>
      <c r="H4" s="3">
        <v>1967.6714440648504</v>
      </c>
      <c r="I4" s="3">
        <v>2300.0011662593593</v>
      </c>
      <c r="J4" s="3">
        <v>2832.5144574999995</v>
      </c>
      <c r="K4" s="3">
        <v>2965.1426349999997</v>
      </c>
      <c r="L4" s="3">
        <v>3058.8540937499997</v>
      </c>
      <c r="M4" s="3">
        <v>3152.5655524999997</v>
      </c>
      <c r="N4" s="3">
        <v>3388.5565350000002</v>
      </c>
      <c r="P4" s="1">
        <v>3</v>
      </c>
      <c r="Q4" s="1">
        <v>300000</v>
      </c>
      <c r="R4" s="8">
        <v>200000</v>
      </c>
      <c r="S4" s="8" t="str">
        <f t="shared" si="0"/>
        <v>3300000200000</v>
      </c>
      <c r="T4" s="8" t="s">
        <v>48</v>
      </c>
      <c r="U4" s="1">
        <f t="shared" si="1"/>
        <v>1157.1615486345318</v>
      </c>
    </row>
    <row r="5" spans="1:21" x14ac:dyDescent="0.25">
      <c r="A5" s="4" t="s">
        <v>34</v>
      </c>
      <c r="B5" s="3">
        <v>1303.5164797307552</v>
      </c>
      <c r="C5" s="3">
        <v>1374.45</v>
      </c>
      <c r="D5" s="3">
        <v>1782.688498238798</v>
      </c>
      <c r="E5" s="3">
        <v>1869.1270572038168</v>
      </c>
      <c r="F5" s="3">
        <v>1939.7525023251831</v>
      </c>
      <c r="G5" s="3">
        <v>1999.4654653450457</v>
      </c>
      <c r="H5" s="3">
        <v>2068.5476054997052</v>
      </c>
      <c r="I5" s="3">
        <v>2443.0054236049882</v>
      </c>
      <c r="J5" s="3">
        <v>3015.8832139449864</v>
      </c>
      <c r="K5" s="3">
        <v>3162.345484823597</v>
      </c>
      <c r="L5" s="3">
        <v>3265.5589732232229</v>
      </c>
      <c r="M5" s="3">
        <v>3368.7724616228484</v>
      </c>
      <c r="N5" s="3">
        <v>3628.8396957126283</v>
      </c>
      <c r="P5" s="1">
        <v>4</v>
      </c>
      <c r="Q5" s="1">
        <v>300000</v>
      </c>
      <c r="R5" s="8">
        <v>200000</v>
      </c>
      <c r="S5" s="8" t="str">
        <f t="shared" si="0"/>
        <v>4300000200000</v>
      </c>
      <c r="T5" s="8" t="s">
        <v>48</v>
      </c>
      <c r="U5" s="1">
        <f t="shared" si="1"/>
        <v>1157.1615486345318</v>
      </c>
    </row>
    <row r="6" spans="1:21" x14ac:dyDescent="0.25">
      <c r="A6" s="4" t="s">
        <v>35</v>
      </c>
      <c r="B6" s="3">
        <v>1965.1717799999997</v>
      </c>
      <c r="C6" s="3">
        <v>2057.0000000000005</v>
      </c>
      <c r="D6" s="3">
        <v>2484.045891904243</v>
      </c>
      <c r="E6" s="3">
        <v>2611.4280845634876</v>
      </c>
      <c r="F6" s="3">
        <v>2715.5069142526236</v>
      </c>
      <c r="G6" s="3">
        <v>2803.504310909002</v>
      </c>
      <c r="H6" s="3">
        <v>2905.3088133423994</v>
      </c>
      <c r="I6" s="3">
        <v>3307.8246473533768</v>
      </c>
      <c r="J6" s="3">
        <v>4096.7965377270857</v>
      </c>
      <c r="K6" s="3">
        <v>4304.5401619399536</v>
      </c>
      <c r="L6" s="3">
        <v>4450.9392585753058</v>
      </c>
      <c r="M6" s="3">
        <v>4597.3383552106579</v>
      </c>
      <c r="N6" s="3">
        <v>4966.2204531374691</v>
      </c>
      <c r="P6" s="1">
        <v>5</v>
      </c>
      <c r="Q6" s="1">
        <v>300000</v>
      </c>
      <c r="R6" s="8">
        <v>200000</v>
      </c>
      <c r="S6" s="8" t="str">
        <f t="shared" si="0"/>
        <v>5300000200000</v>
      </c>
      <c r="T6" s="8" t="s">
        <v>48</v>
      </c>
      <c r="U6" s="1">
        <f t="shared" si="1"/>
        <v>1157.1615486345318</v>
      </c>
    </row>
    <row r="7" spans="1:21" x14ac:dyDescent="0.25">
      <c r="A7" s="4" t="s">
        <v>36</v>
      </c>
      <c r="B7" s="3">
        <v>3483.1098092673833</v>
      </c>
      <c r="C7" s="3">
        <v>3893.4453762773578</v>
      </c>
      <c r="D7" s="3">
        <v>4184.5830943140363</v>
      </c>
      <c r="E7" s="3">
        <v>4410.407052583485</v>
      </c>
      <c r="F7" s="3">
        <v>4594.918661324009</v>
      </c>
      <c r="G7" s="3">
        <v>4750.9210036883678</v>
      </c>
      <c r="H7" s="3">
        <v>4931.4006706592518</v>
      </c>
      <c r="I7" s="3">
        <v>5623.0683713931521</v>
      </c>
      <c r="J7" s="3">
        <v>6074.4374951041254</v>
      </c>
      <c r="K7" s="3">
        <v>6394.6889849444697</v>
      </c>
      <c r="L7" s="3">
        <v>6620.3735467999568</v>
      </c>
      <c r="M7" s="3">
        <v>6846.0581086554421</v>
      </c>
      <c r="N7" s="3">
        <v>7414.7159525921834</v>
      </c>
      <c r="P7" s="1">
        <v>6</v>
      </c>
      <c r="Q7" s="1">
        <v>300000</v>
      </c>
      <c r="R7" s="8">
        <v>200000</v>
      </c>
      <c r="S7" s="8" t="str">
        <f t="shared" si="0"/>
        <v>6300000200000</v>
      </c>
      <c r="T7" s="8" t="s">
        <v>48</v>
      </c>
      <c r="U7" s="1">
        <f t="shared" si="1"/>
        <v>1157.1615486345318</v>
      </c>
    </row>
    <row r="8" spans="1:21" x14ac:dyDescent="0.25">
      <c r="A8" s="4" t="s">
        <v>37</v>
      </c>
      <c r="B8" s="3">
        <v>5060.1570647758226</v>
      </c>
      <c r="C8" s="3">
        <v>5702.028276080182</v>
      </c>
      <c r="D8" s="3">
        <v>6157.4431480940666</v>
      </c>
      <c r="E8" s="3">
        <v>6510.6903664431229</v>
      </c>
      <c r="F8" s="3">
        <v>6799.3143593984296</v>
      </c>
      <c r="G8" s="3">
        <v>7043.3424683663579</v>
      </c>
      <c r="H8" s="3">
        <v>7325.6594590638615</v>
      </c>
      <c r="I8" s="3">
        <v>8368.7740947375023</v>
      </c>
      <c r="J8" s="3">
        <v>9074.8324271723031</v>
      </c>
      <c r="K8" s="3">
        <v>9575.7887863875676</v>
      </c>
      <c r="L8" s="3">
        <v>9928.8179526049698</v>
      </c>
      <c r="M8" s="3">
        <v>10281.84711882237</v>
      </c>
      <c r="N8" s="3">
        <v>11171.375418221602</v>
      </c>
      <c r="P8" s="1">
        <v>7</v>
      </c>
      <c r="Q8" s="1">
        <v>300000</v>
      </c>
      <c r="R8" s="8">
        <v>200000</v>
      </c>
      <c r="S8" s="8" t="str">
        <f t="shared" si="0"/>
        <v>7300000200000</v>
      </c>
      <c r="T8" s="8" t="s">
        <v>48</v>
      </c>
      <c r="U8" s="1">
        <f t="shared" si="1"/>
        <v>1157.1615486345318</v>
      </c>
    </row>
    <row r="9" spans="1:21" x14ac:dyDescent="0.25">
      <c r="A9" s="4" t="s">
        <v>38</v>
      </c>
      <c r="B9" s="3">
        <v>6627.9305440786356</v>
      </c>
      <c r="C9" s="3">
        <v>7479.7045756670377</v>
      </c>
      <c r="D9" s="3">
        <v>8084.0478687589584</v>
      </c>
      <c r="E9" s="3">
        <v>8552.8129450257766</v>
      </c>
      <c r="F9" s="3">
        <v>8935.8219003473569</v>
      </c>
      <c r="G9" s="3">
        <v>9259.6513579329639</v>
      </c>
      <c r="H9" s="3">
        <v>9634.2908138195307</v>
      </c>
      <c r="I9" s="3">
        <v>11009.823296676708</v>
      </c>
      <c r="J9" s="3">
        <v>11946.774731423948</v>
      </c>
      <c r="K9" s="3">
        <v>12611.552353825058</v>
      </c>
      <c r="L9" s="3">
        <v>13080.028071198678</v>
      </c>
      <c r="M9" s="3">
        <v>13548.503788572298</v>
      </c>
      <c r="N9" s="3">
        <v>14728.922994866911</v>
      </c>
      <c r="P9" s="1">
        <v>8</v>
      </c>
      <c r="Q9" s="1">
        <v>300000</v>
      </c>
      <c r="R9" s="8">
        <v>200000</v>
      </c>
      <c r="S9" s="8" t="str">
        <f t="shared" si="0"/>
        <v>8300000200000</v>
      </c>
      <c r="T9" s="8" t="s">
        <v>48</v>
      </c>
      <c r="U9" s="1">
        <f t="shared" si="1"/>
        <v>1157.1615486345318</v>
      </c>
    </row>
    <row r="10" spans="1:21" x14ac:dyDescent="0.25">
      <c r="A10" s="4" t="s">
        <v>39</v>
      </c>
      <c r="B10" s="3">
        <v>9674.5014910623504</v>
      </c>
      <c r="C10" s="3">
        <v>10847.170251390577</v>
      </c>
      <c r="D10" s="3">
        <v>11679.191977858578</v>
      </c>
      <c r="E10" s="3">
        <v>12324.558167111696</v>
      </c>
      <c r="F10" s="3">
        <v>12851.860738186804</v>
      </c>
      <c r="G10" s="3">
        <v>13297.688709575557</v>
      </c>
      <c r="H10" s="3">
        <v>13813.468681741741</v>
      </c>
      <c r="I10" s="3">
        <v>15762.173519298716</v>
      </c>
      <c r="J10" s="3">
        <v>21315.136444574706</v>
      </c>
      <c r="K10" s="3">
        <v>22459.166318468204</v>
      </c>
      <c r="L10" s="3">
        <v>23265.376091193859</v>
      </c>
      <c r="M10" s="3">
        <v>24071.585863919521</v>
      </c>
      <c r="N10" s="3">
        <v>26102.994248036051</v>
      </c>
      <c r="P10" s="1">
        <v>9</v>
      </c>
      <c r="Q10" s="1">
        <v>300000</v>
      </c>
      <c r="R10" s="8">
        <v>200000</v>
      </c>
      <c r="S10" s="8" t="str">
        <f t="shared" si="0"/>
        <v>9300000200000</v>
      </c>
      <c r="T10" s="8" t="s">
        <v>48</v>
      </c>
      <c r="U10" s="1">
        <f t="shared" si="1"/>
        <v>1157.1615486345318</v>
      </c>
    </row>
    <row r="11" spans="1:21" x14ac:dyDescent="0.25">
      <c r="A11" s="4" t="s">
        <v>40</v>
      </c>
      <c r="B11" s="3">
        <v>12318.189128064316</v>
      </c>
      <c r="C11" s="3">
        <v>13797.332518627809</v>
      </c>
      <c r="D11" s="3">
        <v>14846.801455760487</v>
      </c>
      <c r="E11" s="3">
        <v>15660.832805124408</v>
      </c>
      <c r="F11" s="3">
        <v>16325.944846323982</v>
      </c>
      <c r="G11" s="3">
        <v>16888.289064501525</v>
      </c>
      <c r="H11" s="3">
        <v>17538.867098661056</v>
      </c>
      <c r="I11" s="3">
        <v>20008.389646102642</v>
      </c>
      <c r="J11" s="3">
        <v>27044.309219653118</v>
      </c>
      <c r="K11" s="3">
        <v>28487.329008210541</v>
      </c>
      <c r="L11" s="3">
        <v>29504.240089222942</v>
      </c>
      <c r="M11" s="3">
        <v>30521.151170235349</v>
      </c>
      <c r="N11" s="3">
        <v>33083.464064168184</v>
      </c>
      <c r="P11" s="1">
        <v>10</v>
      </c>
      <c r="Q11" s="1">
        <v>300000</v>
      </c>
      <c r="R11" s="8">
        <v>200000</v>
      </c>
      <c r="S11" s="8" t="str">
        <f t="shared" si="0"/>
        <v>10300000200000</v>
      </c>
      <c r="T11" s="8" t="s">
        <v>48</v>
      </c>
      <c r="U11" s="1">
        <f t="shared" si="1"/>
        <v>1157.1615486345318</v>
      </c>
    </row>
    <row r="12" spans="1:21" x14ac:dyDescent="0.25">
      <c r="A12" s="4" t="s">
        <v>41</v>
      </c>
      <c r="B12" s="3">
        <v>13707.424267657301</v>
      </c>
      <c r="C12" s="3">
        <v>15366.846101590156</v>
      </c>
      <c r="D12" s="3">
        <v>16544.224629880664</v>
      </c>
      <c r="E12" s="3">
        <v>17457.470366067006</v>
      </c>
      <c r="F12" s="3">
        <v>18203.646463813522</v>
      </c>
      <c r="G12" s="3">
        <v>18834.529365216491</v>
      </c>
      <c r="H12" s="3">
        <v>19564.400046753435</v>
      </c>
      <c r="I12" s="3">
        <v>23246.164652405336</v>
      </c>
      <c r="J12" s="3">
        <v>33948.391862128854</v>
      </c>
      <c r="K12" s="3">
        <v>35769.047204512615</v>
      </c>
      <c r="L12" s="3">
        <v>37052.081995203429</v>
      </c>
      <c r="M12" s="3">
        <v>38335.116785894243</v>
      </c>
      <c r="N12" s="3">
        <v>41567.982125780705</v>
      </c>
      <c r="P12" s="1">
        <v>11</v>
      </c>
      <c r="Q12" s="1">
        <v>300000</v>
      </c>
      <c r="R12" s="8">
        <v>200000</v>
      </c>
      <c r="S12" s="8" t="str">
        <f t="shared" si="0"/>
        <v>11300000200000</v>
      </c>
      <c r="T12" s="8" t="s">
        <v>48</v>
      </c>
      <c r="U12" s="1">
        <f t="shared" si="1"/>
        <v>1157.1615486345318</v>
      </c>
    </row>
    <row r="13" spans="1:21" x14ac:dyDescent="0.25">
      <c r="A13" s="4" t="s">
        <v>42</v>
      </c>
      <c r="B13" s="3">
        <v>17334.178059888673</v>
      </c>
      <c r="C13" s="3">
        <v>19440.278838649043</v>
      </c>
      <c r="D13" s="3">
        <v>20934.581121903615</v>
      </c>
      <c r="E13" s="3">
        <v>22093.652020484704</v>
      </c>
      <c r="F13" s="3">
        <v>23040.681900663974</v>
      </c>
      <c r="G13" s="3">
        <v>23841.38425541265</v>
      </c>
      <c r="H13" s="3">
        <v>24767.71966895615</v>
      </c>
      <c r="I13" s="3">
        <v>28263.460590749615</v>
      </c>
      <c r="J13" s="3">
        <v>41283.231453971137</v>
      </c>
      <c r="K13" s="3">
        <v>43502.270344604163</v>
      </c>
      <c r="L13" s="3">
        <v>45066.05017283374</v>
      </c>
      <c r="M13" s="3">
        <v>46629.830001063332</v>
      </c>
      <c r="N13" s="3">
        <v>50570.089176089277</v>
      </c>
      <c r="P13" s="1">
        <v>12</v>
      </c>
      <c r="Q13" s="1">
        <v>300000</v>
      </c>
      <c r="R13" s="8">
        <v>200000</v>
      </c>
      <c r="S13" s="8" t="str">
        <f t="shared" si="0"/>
        <v>12300000200000</v>
      </c>
      <c r="T13" s="8" t="s">
        <v>48</v>
      </c>
      <c r="U13" s="1">
        <f t="shared" si="1"/>
        <v>1157.1615486345318</v>
      </c>
    </row>
    <row r="14" spans="1:21" x14ac:dyDescent="0.25">
      <c r="A14" s="4" t="s">
        <v>43</v>
      </c>
      <c r="B14" s="3">
        <v>21853.781010456158</v>
      </c>
      <c r="C14" s="3">
        <v>24684.5176640994</v>
      </c>
      <c r="D14" s="3">
        <v>26692.957282701725</v>
      </c>
      <c r="E14" s="3">
        <v>28250.824080849856</v>
      </c>
      <c r="F14" s="3">
        <v>29523.693936344967</v>
      </c>
      <c r="G14" s="3">
        <v>30599.890064803545</v>
      </c>
      <c r="H14" s="3">
        <v>31844.945208949477</v>
      </c>
      <c r="I14" s="3">
        <v>36399.000388404966</v>
      </c>
      <c r="J14" s="3">
        <v>53342.294455006937</v>
      </c>
      <c r="K14" s="3">
        <v>56324.827288631357</v>
      </c>
      <c r="L14" s="3">
        <v>58426.64925396147</v>
      </c>
      <c r="M14" s="3">
        <v>60528.47121929159</v>
      </c>
      <c r="N14" s="3">
        <v>65824.436248166006</v>
      </c>
      <c r="P14" s="1">
        <v>13</v>
      </c>
      <c r="Q14" s="1">
        <v>300000</v>
      </c>
      <c r="R14" s="8">
        <v>200000</v>
      </c>
      <c r="S14" s="8" t="str">
        <f t="shared" si="0"/>
        <v>13300000200000</v>
      </c>
      <c r="T14" s="8" t="s">
        <v>48</v>
      </c>
      <c r="U14" s="1">
        <f t="shared" si="1"/>
        <v>1157.1615486345318</v>
      </c>
    </row>
    <row r="15" spans="1:21" x14ac:dyDescent="0.25">
      <c r="P15" s="1">
        <v>14</v>
      </c>
      <c r="Q15" s="1">
        <v>300000</v>
      </c>
      <c r="R15" s="8">
        <v>200000</v>
      </c>
      <c r="S15" s="8" t="str">
        <f t="shared" si="0"/>
        <v>14300000200000</v>
      </c>
      <c r="T15" s="8" t="s">
        <v>48</v>
      </c>
      <c r="U15" s="1">
        <f t="shared" si="1"/>
        <v>1157.1615486345318</v>
      </c>
    </row>
    <row r="16" spans="1:21" x14ac:dyDescent="0.25">
      <c r="A16">
        <f>13*11</f>
        <v>143</v>
      </c>
      <c r="P16" s="1">
        <v>15</v>
      </c>
      <c r="Q16" s="1">
        <v>300000</v>
      </c>
      <c r="R16" s="8">
        <v>200000</v>
      </c>
      <c r="S16" s="8" t="str">
        <f t="shared" si="0"/>
        <v>15300000200000</v>
      </c>
      <c r="T16" s="8" t="s">
        <v>48</v>
      </c>
      <c r="U16" s="1">
        <f t="shared" si="1"/>
        <v>1157.1615486345318</v>
      </c>
    </row>
    <row r="17" spans="16:21" x14ac:dyDescent="0.25">
      <c r="P17" s="1">
        <v>16</v>
      </c>
      <c r="Q17" s="1">
        <v>300000</v>
      </c>
      <c r="R17" s="8">
        <v>200000</v>
      </c>
      <c r="S17" s="8" t="str">
        <f t="shared" si="0"/>
        <v>16300000200000</v>
      </c>
      <c r="T17" s="8" t="s">
        <v>48</v>
      </c>
      <c r="U17" s="1">
        <f t="shared" si="1"/>
        <v>1157.1615486345318</v>
      </c>
    </row>
    <row r="18" spans="16:21" x14ac:dyDescent="0.25">
      <c r="P18" s="1">
        <v>17</v>
      </c>
      <c r="Q18" s="1">
        <v>300000</v>
      </c>
      <c r="R18" s="8">
        <v>200000</v>
      </c>
      <c r="S18" s="8" t="str">
        <f t="shared" si="0"/>
        <v>17300000200000</v>
      </c>
      <c r="T18" s="8" t="s">
        <v>48</v>
      </c>
      <c r="U18" s="1">
        <f t="shared" si="1"/>
        <v>1157.1615486345318</v>
      </c>
    </row>
    <row r="19" spans="16:21" x14ac:dyDescent="0.25">
      <c r="P19" s="1">
        <v>18</v>
      </c>
      <c r="Q19" s="1">
        <v>300000</v>
      </c>
      <c r="R19" s="8">
        <v>200000</v>
      </c>
      <c r="S19" s="8" t="str">
        <f t="shared" si="0"/>
        <v>18300000200000</v>
      </c>
      <c r="T19" s="8" t="s">
        <v>48</v>
      </c>
      <c r="U19" s="1">
        <f t="shared" si="1"/>
        <v>1157.1615486345318</v>
      </c>
    </row>
    <row r="20" spans="16:21" x14ac:dyDescent="0.25">
      <c r="P20" s="1">
        <v>19</v>
      </c>
      <c r="Q20" s="1">
        <v>300000</v>
      </c>
      <c r="R20" s="8">
        <v>200000</v>
      </c>
      <c r="S20" s="8" t="str">
        <f t="shared" si="0"/>
        <v>19300000200000</v>
      </c>
      <c r="T20" s="8" t="s">
        <v>48</v>
      </c>
      <c r="U20" s="1">
        <f t="shared" si="1"/>
        <v>1157.1615486345318</v>
      </c>
    </row>
    <row r="21" spans="16:21" x14ac:dyDescent="0.25">
      <c r="P21" s="1">
        <v>20</v>
      </c>
      <c r="Q21" s="1">
        <v>300000</v>
      </c>
      <c r="R21" s="8">
        <v>200000</v>
      </c>
      <c r="S21" s="8" t="str">
        <f t="shared" si="0"/>
        <v>20300000200000</v>
      </c>
      <c r="T21" s="8" t="s">
        <v>48</v>
      </c>
      <c r="U21" s="1">
        <f t="shared" si="1"/>
        <v>1157.1615486345318</v>
      </c>
    </row>
    <row r="22" spans="16:21" x14ac:dyDescent="0.25">
      <c r="P22" s="1">
        <v>21</v>
      </c>
      <c r="Q22" s="1">
        <v>300000</v>
      </c>
      <c r="R22" s="8">
        <v>200000</v>
      </c>
      <c r="S22" s="8" t="str">
        <f t="shared" si="0"/>
        <v>21300000200000</v>
      </c>
      <c r="T22" s="8" t="s">
        <v>48</v>
      </c>
      <c r="U22" s="1">
        <f t="shared" si="1"/>
        <v>1157.1615486345318</v>
      </c>
    </row>
    <row r="23" spans="16:21" x14ac:dyDescent="0.25">
      <c r="P23" s="1">
        <v>22</v>
      </c>
      <c r="Q23" s="1">
        <v>300000</v>
      </c>
      <c r="R23" s="8">
        <v>200000</v>
      </c>
      <c r="S23" s="8" t="str">
        <f t="shared" si="0"/>
        <v>22300000200000</v>
      </c>
      <c r="T23" s="8" t="s">
        <v>48</v>
      </c>
      <c r="U23" s="1">
        <f t="shared" si="1"/>
        <v>1157.1615486345318</v>
      </c>
    </row>
    <row r="24" spans="16:21" x14ac:dyDescent="0.25">
      <c r="P24" s="1">
        <v>23</v>
      </c>
      <c r="Q24" s="1">
        <v>300000</v>
      </c>
      <c r="R24" s="8">
        <v>200000</v>
      </c>
      <c r="S24" s="8" t="str">
        <f t="shared" si="0"/>
        <v>23300000200000</v>
      </c>
      <c r="T24" s="8" t="s">
        <v>48</v>
      </c>
      <c r="U24" s="1">
        <f t="shared" si="1"/>
        <v>1157.1615486345318</v>
      </c>
    </row>
    <row r="25" spans="16:21" x14ac:dyDescent="0.25">
      <c r="P25" s="1">
        <v>24</v>
      </c>
      <c r="Q25" s="1">
        <v>300000</v>
      </c>
      <c r="R25" s="8">
        <v>200000</v>
      </c>
      <c r="S25" s="8" t="str">
        <f t="shared" si="0"/>
        <v>24300000200000</v>
      </c>
      <c r="T25" s="8" t="s">
        <v>48</v>
      </c>
      <c r="U25" s="1">
        <f t="shared" si="1"/>
        <v>1157.1615486345318</v>
      </c>
    </row>
    <row r="26" spans="16:21" x14ac:dyDescent="0.25">
      <c r="P26" s="1">
        <v>25</v>
      </c>
      <c r="Q26" s="1">
        <v>300000</v>
      </c>
      <c r="R26" s="8">
        <v>200000</v>
      </c>
      <c r="S26" s="8" t="str">
        <f t="shared" si="0"/>
        <v>25300000200000</v>
      </c>
      <c r="T26" s="8" t="s">
        <v>48</v>
      </c>
      <c r="U26" s="1">
        <f t="shared" si="1"/>
        <v>1157.1615486345318</v>
      </c>
    </row>
    <row r="27" spans="16:21" x14ac:dyDescent="0.25">
      <c r="P27" s="1">
        <v>26</v>
      </c>
      <c r="Q27" s="1">
        <v>300000</v>
      </c>
      <c r="R27" s="8">
        <v>200000</v>
      </c>
      <c r="S27" s="8" t="str">
        <f t="shared" si="0"/>
        <v>26300000200000</v>
      </c>
      <c r="T27" s="8" t="s">
        <v>34</v>
      </c>
      <c r="U27" s="1">
        <f t="shared" si="1"/>
        <v>1303.5164797307552</v>
      </c>
    </row>
    <row r="28" spans="16:21" x14ac:dyDescent="0.25">
      <c r="P28" s="1">
        <v>27</v>
      </c>
      <c r="Q28" s="1">
        <v>300000</v>
      </c>
      <c r="R28" s="8">
        <v>200000</v>
      </c>
      <c r="S28" s="8" t="str">
        <f t="shared" si="0"/>
        <v>27300000200000</v>
      </c>
      <c r="T28" s="8" t="s">
        <v>34</v>
      </c>
      <c r="U28" s="1">
        <f t="shared" si="1"/>
        <v>1303.5164797307552</v>
      </c>
    </row>
    <row r="29" spans="16:21" x14ac:dyDescent="0.25">
      <c r="P29" s="1">
        <v>28</v>
      </c>
      <c r="Q29" s="1">
        <v>300000</v>
      </c>
      <c r="R29" s="8">
        <v>200000</v>
      </c>
      <c r="S29" s="8" t="str">
        <f t="shared" si="0"/>
        <v>28300000200000</v>
      </c>
      <c r="T29" s="8" t="s">
        <v>34</v>
      </c>
      <c r="U29" s="1">
        <f t="shared" si="1"/>
        <v>1303.5164797307552</v>
      </c>
    </row>
    <row r="30" spans="16:21" x14ac:dyDescent="0.25">
      <c r="P30" s="1">
        <v>29</v>
      </c>
      <c r="Q30" s="1">
        <v>300000</v>
      </c>
      <c r="R30" s="8">
        <v>200000</v>
      </c>
      <c r="S30" s="8" t="str">
        <f t="shared" si="0"/>
        <v>29300000200000</v>
      </c>
      <c r="T30" s="8" t="s">
        <v>34</v>
      </c>
      <c r="U30" s="1">
        <f t="shared" si="1"/>
        <v>1303.5164797307552</v>
      </c>
    </row>
    <row r="31" spans="16:21" x14ac:dyDescent="0.25">
      <c r="P31" s="1">
        <v>30</v>
      </c>
      <c r="Q31" s="1">
        <v>300000</v>
      </c>
      <c r="R31" s="8">
        <v>200000</v>
      </c>
      <c r="S31" s="8" t="str">
        <f t="shared" si="0"/>
        <v>30300000200000</v>
      </c>
      <c r="T31" s="8" t="s">
        <v>34</v>
      </c>
      <c r="U31" s="1">
        <f t="shared" si="1"/>
        <v>1303.5164797307552</v>
      </c>
    </row>
    <row r="32" spans="16:21" x14ac:dyDescent="0.25">
      <c r="P32" s="1">
        <v>31</v>
      </c>
      <c r="Q32" s="1">
        <v>300000</v>
      </c>
      <c r="R32" s="8">
        <v>200000</v>
      </c>
      <c r="S32" s="8" t="str">
        <f t="shared" si="0"/>
        <v>31300000200000</v>
      </c>
      <c r="T32" s="8" t="s">
        <v>34</v>
      </c>
      <c r="U32" s="1">
        <f t="shared" si="1"/>
        <v>1303.5164797307552</v>
      </c>
    </row>
    <row r="33" spans="16:21" x14ac:dyDescent="0.25">
      <c r="P33" s="1">
        <v>32</v>
      </c>
      <c r="Q33" s="1">
        <v>300000</v>
      </c>
      <c r="R33" s="8">
        <v>200000</v>
      </c>
      <c r="S33" s="8" t="str">
        <f t="shared" si="0"/>
        <v>32300000200000</v>
      </c>
      <c r="T33" s="8" t="s">
        <v>34</v>
      </c>
      <c r="U33" s="1">
        <f t="shared" si="1"/>
        <v>1303.5164797307552</v>
      </c>
    </row>
    <row r="34" spans="16:21" x14ac:dyDescent="0.25">
      <c r="P34" s="1">
        <v>33</v>
      </c>
      <c r="Q34" s="1">
        <v>300000</v>
      </c>
      <c r="R34" s="8">
        <v>200000</v>
      </c>
      <c r="S34" s="8" t="str">
        <f t="shared" si="0"/>
        <v>33300000200000</v>
      </c>
      <c r="T34" s="8" t="s">
        <v>34</v>
      </c>
      <c r="U34" s="1">
        <f t="shared" si="1"/>
        <v>1303.5164797307552</v>
      </c>
    </row>
    <row r="35" spans="16:21" x14ac:dyDescent="0.25">
      <c r="P35" s="1">
        <v>34</v>
      </c>
      <c r="Q35" s="1">
        <v>300000</v>
      </c>
      <c r="R35" s="8">
        <v>200000</v>
      </c>
      <c r="S35" s="8" t="str">
        <f t="shared" si="0"/>
        <v>34300000200000</v>
      </c>
      <c r="T35" s="8" t="s">
        <v>34</v>
      </c>
      <c r="U35" s="1">
        <f t="shared" si="1"/>
        <v>1303.5164797307552</v>
      </c>
    </row>
    <row r="36" spans="16:21" x14ac:dyDescent="0.25">
      <c r="P36" s="1">
        <v>35</v>
      </c>
      <c r="Q36" s="1">
        <v>300000</v>
      </c>
      <c r="R36" s="8">
        <v>200000</v>
      </c>
      <c r="S36" s="8" t="str">
        <f t="shared" si="0"/>
        <v>35300000200000</v>
      </c>
      <c r="T36" s="8" t="s">
        <v>34</v>
      </c>
      <c r="U36" s="1">
        <f t="shared" si="1"/>
        <v>1303.5164797307552</v>
      </c>
    </row>
    <row r="37" spans="16:21" x14ac:dyDescent="0.25">
      <c r="P37" s="1">
        <v>36</v>
      </c>
      <c r="Q37" s="1">
        <v>300000</v>
      </c>
      <c r="R37" s="8">
        <v>200000</v>
      </c>
      <c r="S37" s="8" t="str">
        <f t="shared" si="0"/>
        <v>36300000200000</v>
      </c>
      <c r="T37" s="8" t="s">
        <v>35</v>
      </c>
      <c r="U37" s="1">
        <f t="shared" si="1"/>
        <v>1965.1717799999997</v>
      </c>
    </row>
    <row r="38" spans="16:21" x14ac:dyDescent="0.25">
      <c r="P38" s="1">
        <v>37</v>
      </c>
      <c r="Q38" s="1">
        <v>300000</v>
      </c>
      <c r="R38" s="8">
        <v>200000</v>
      </c>
      <c r="S38" s="8" t="str">
        <f t="shared" si="0"/>
        <v>37300000200000</v>
      </c>
      <c r="T38" s="8" t="s">
        <v>35</v>
      </c>
      <c r="U38" s="1">
        <f t="shared" si="1"/>
        <v>1965.1717799999997</v>
      </c>
    </row>
    <row r="39" spans="16:21" x14ac:dyDescent="0.25">
      <c r="P39" s="1">
        <v>38</v>
      </c>
      <c r="Q39" s="1">
        <v>300000</v>
      </c>
      <c r="R39" s="8">
        <v>200000</v>
      </c>
      <c r="S39" s="8" t="str">
        <f t="shared" si="0"/>
        <v>38300000200000</v>
      </c>
      <c r="T39" s="8" t="s">
        <v>35</v>
      </c>
      <c r="U39" s="1">
        <f t="shared" si="1"/>
        <v>1965.1717799999997</v>
      </c>
    </row>
    <row r="40" spans="16:21" x14ac:dyDescent="0.25">
      <c r="P40" s="1">
        <v>39</v>
      </c>
      <c r="Q40" s="1">
        <v>300000</v>
      </c>
      <c r="R40" s="8">
        <v>200000</v>
      </c>
      <c r="S40" s="8" t="str">
        <f t="shared" si="0"/>
        <v>39300000200000</v>
      </c>
      <c r="T40" s="8" t="s">
        <v>35</v>
      </c>
      <c r="U40" s="1">
        <f t="shared" si="1"/>
        <v>1965.1717799999997</v>
      </c>
    </row>
    <row r="41" spans="16:21" x14ac:dyDescent="0.25">
      <c r="P41" s="1">
        <v>40</v>
      </c>
      <c r="Q41" s="1">
        <v>300000</v>
      </c>
      <c r="R41" s="8">
        <v>200000</v>
      </c>
      <c r="S41" s="8" t="str">
        <f t="shared" si="0"/>
        <v>40300000200000</v>
      </c>
      <c r="T41" s="8" t="s">
        <v>35</v>
      </c>
      <c r="U41" s="1">
        <f t="shared" si="1"/>
        <v>1965.1717799999997</v>
      </c>
    </row>
    <row r="42" spans="16:21" x14ac:dyDescent="0.25">
      <c r="P42" s="1">
        <v>41</v>
      </c>
      <c r="Q42" s="1">
        <v>300000</v>
      </c>
      <c r="R42" s="8">
        <v>200000</v>
      </c>
      <c r="S42" s="8" t="str">
        <f t="shared" si="0"/>
        <v>41300000200000</v>
      </c>
      <c r="T42" s="8" t="s">
        <v>35</v>
      </c>
      <c r="U42" s="1">
        <f t="shared" si="1"/>
        <v>1965.1717799999997</v>
      </c>
    </row>
    <row r="43" spans="16:21" x14ac:dyDescent="0.25">
      <c r="P43" s="1">
        <v>42</v>
      </c>
      <c r="Q43" s="1">
        <v>300000</v>
      </c>
      <c r="R43" s="8">
        <v>200000</v>
      </c>
      <c r="S43" s="8" t="str">
        <f t="shared" si="0"/>
        <v>42300000200000</v>
      </c>
      <c r="T43" s="8" t="s">
        <v>35</v>
      </c>
      <c r="U43" s="1">
        <f t="shared" si="1"/>
        <v>1965.1717799999997</v>
      </c>
    </row>
    <row r="44" spans="16:21" x14ac:dyDescent="0.25">
      <c r="P44" s="1">
        <v>43</v>
      </c>
      <c r="Q44" s="1">
        <v>300000</v>
      </c>
      <c r="R44" s="8">
        <v>200000</v>
      </c>
      <c r="S44" s="8" t="str">
        <f t="shared" si="0"/>
        <v>43300000200000</v>
      </c>
      <c r="T44" s="8" t="s">
        <v>35</v>
      </c>
      <c r="U44" s="1">
        <f t="shared" si="1"/>
        <v>1965.1717799999997</v>
      </c>
    </row>
    <row r="45" spans="16:21" x14ac:dyDescent="0.25">
      <c r="P45" s="1">
        <v>44</v>
      </c>
      <c r="Q45" s="1">
        <v>300000</v>
      </c>
      <c r="R45" s="8">
        <v>200000</v>
      </c>
      <c r="S45" s="8" t="str">
        <f t="shared" si="0"/>
        <v>44300000200000</v>
      </c>
      <c r="T45" s="8" t="s">
        <v>35</v>
      </c>
      <c r="U45" s="1">
        <f t="shared" si="1"/>
        <v>1965.1717799999997</v>
      </c>
    </row>
    <row r="46" spans="16:21" x14ac:dyDescent="0.25">
      <c r="P46" s="1">
        <v>45</v>
      </c>
      <c r="Q46" s="1">
        <v>300000</v>
      </c>
      <c r="R46" s="8">
        <v>200000</v>
      </c>
      <c r="S46" s="8" t="str">
        <f t="shared" si="0"/>
        <v>45300000200000</v>
      </c>
      <c r="T46" s="8" t="s">
        <v>35</v>
      </c>
      <c r="U46" s="1">
        <f t="shared" si="1"/>
        <v>1965.1717799999997</v>
      </c>
    </row>
    <row r="47" spans="16:21" x14ac:dyDescent="0.25">
      <c r="P47" s="1">
        <v>46</v>
      </c>
      <c r="Q47" s="1">
        <v>300000</v>
      </c>
      <c r="R47" s="8">
        <v>200000</v>
      </c>
      <c r="S47" s="8" t="str">
        <f t="shared" si="0"/>
        <v>46300000200000</v>
      </c>
      <c r="T47" s="8" t="s">
        <v>36</v>
      </c>
      <c r="U47" s="1">
        <f t="shared" si="1"/>
        <v>3483.1098092673833</v>
      </c>
    </row>
    <row r="48" spans="16:21" x14ac:dyDescent="0.25">
      <c r="P48" s="1">
        <v>47</v>
      </c>
      <c r="Q48" s="1">
        <v>300000</v>
      </c>
      <c r="R48" s="8">
        <v>200000</v>
      </c>
      <c r="S48" s="8" t="str">
        <f t="shared" si="0"/>
        <v>47300000200000</v>
      </c>
      <c r="T48" s="8" t="s">
        <v>36</v>
      </c>
      <c r="U48" s="1">
        <f t="shared" si="1"/>
        <v>3483.1098092673833</v>
      </c>
    </row>
    <row r="49" spans="16:21" x14ac:dyDescent="0.25">
      <c r="P49" s="1">
        <v>48</v>
      </c>
      <c r="Q49" s="1">
        <v>300000</v>
      </c>
      <c r="R49" s="8">
        <v>200000</v>
      </c>
      <c r="S49" s="8" t="str">
        <f t="shared" si="0"/>
        <v>48300000200000</v>
      </c>
      <c r="T49" s="8" t="s">
        <v>36</v>
      </c>
      <c r="U49" s="1">
        <f t="shared" si="1"/>
        <v>3483.1098092673833</v>
      </c>
    </row>
    <row r="50" spans="16:21" x14ac:dyDescent="0.25">
      <c r="P50" s="1">
        <v>49</v>
      </c>
      <c r="Q50" s="1">
        <v>300000</v>
      </c>
      <c r="R50" s="8">
        <v>200000</v>
      </c>
      <c r="S50" s="8" t="str">
        <f t="shared" si="0"/>
        <v>49300000200000</v>
      </c>
      <c r="T50" s="8" t="s">
        <v>36</v>
      </c>
      <c r="U50" s="1">
        <f t="shared" si="1"/>
        <v>3483.1098092673833</v>
      </c>
    </row>
    <row r="51" spans="16:21" x14ac:dyDescent="0.25">
      <c r="P51" s="1">
        <v>50</v>
      </c>
      <c r="Q51" s="1">
        <v>300000</v>
      </c>
      <c r="R51" s="8">
        <v>200000</v>
      </c>
      <c r="S51" s="8" t="str">
        <f t="shared" si="0"/>
        <v>50300000200000</v>
      </c>
      <c r="T51" s="8" t="s">
        <v>36</v>
      </c>
      <c r="U51" s="1">
        <f t="shared" si="1"/>
        <v>3483.1098092673833</v>
      </c>
    </row>
    <row r="52" spans="16:21" x14ac:dyDescent="0.25">
      <c r="P52" s="1">
        <v>51</v>
      </c>
      <c r="Q52" s="1">
        <v>300000</v>
      </c>
      <c r="R52" s="8">
        <v>200000</v>
      </c>
      <c r="S52" s="8" t="str">
        <f t="shared" si="0"/>
        <v>51300000200000</v>
      </c>
      <c r="T52" s="8" t="s">
        <v>37</v>
      </c>
      <c r="U52" s="1">
        <f t="shared" si="1"/>
        <v>5060.1570647758226</v>
      </c>
    </row>
    <row r="53" spans="16:21" x14ac:dyDescent="0.25">
      <c r="P53" s="1">
        <v>52</v>
      </c>
      <c r="Q53" s="1">
        <v>300000</v>
      </c>
      <c r="R53" s="8">
        <v>200000</v>
      </c>
      <c r="S53" s="8" t="str">
        <f t="shared" si="0"/>
        <v>52300000200000</v>
      </c>
      <c r="T53" s="8" t="s">
        <v>37</v>
      </c>
      <c r="U53" s="1">
        <f t="shared" si="1"/>
        <v>5060.1570647758226</v>
      </c>
    </row>
    <row r="54" spans="16:21" x14ac:dyDescent="0.25">
      <c r="P54" s="1">
        <v>53</v>
      </c>
      <c r="Q54" s="1">
        <v>300000</v>
      </c>
      <c r="R54" s="8">
        <v>200000</v>
      </c>
      <c r="S54" s="8" t="str">
        <f t="shared" si="0"/>
        <v>53300000200000</v>
      </c>
      <c r="T54" s="8" t="s">
        <v>37</v>
      </c>
      <c r="U54" s="1">
        <f t="shared" si="1"/>
        <v>5060.1570647758226</v>
      </c>
    </row>
    <row r="55" spans="16:21" x14ac:dyDescent="0.25">
      <c r="P55" s="1">
        <v>54</v>
      </c>
      <c r="Q55" s="1">
        <v>300000</v>
      </c>
      <c r="R55" s="8">
        <v>200000</v>
      </c>
      <c r="S55" s="8" t="str">
        <f t="shared" si="0"/>
        <v>54300000200000</v>
      </c>
      <c r="T55" s="8" t="s">
        <v>37</v>
      </c>
      <c r="U55" s="1">
        <f t="shared" si="1"/>
        <v>5060.1570647758226</v>
      </c>
    </row>
    <row r="56" spans="16:21" x14ac:dyDescent="0.25">
      <c r="P56" s="1">
        <v>55</v>
      </c>
      <c r="Q56" s="1">
        <v>300000</v>
      </c>
      <c r="R56" s="8">
        <v>200000</v>
      </c>
      <c r="S56" s="8" t="str">
        <f t="shared" si="0"/>
        <v>55300000200000</v>
      </c>
      <c r="T56" s="8" t="s">
        <v>37</v>
      </c>
      <c r="U56" s="1">
        <f t="shared" si="1"/>
        <v>5060.1570647758226</v>
      </c>
    </row>
    <row r="57" spans="16:21" x14ac:dyDescent="0.25">
      <c r="P57" s="1">
        <v>56</v>
      </c>
      <c r="Q57" s="1">
        <v>300000</v>
      </c>
      <c r="R57" s="8">
        <v>200000</v>
      </c>
      <c r="S57" s="8" t="str">
        <f t="shared" si="0"/>
        <v>56300000200000</v>
      </c>
      <c r="T57" s="8" t="s">
        <v>38</v>
      </c>
      <c r="U57" s="1">
        <f t="shared" si="1"/>
        <v>6627.9305440786356</v>
      </c>
    </row>
    <row r="58" spans="16:21" x14ac:dyDescent="0.25">
      <c r="P58" s="1">
        <v>57</v>
      </c>
      <c r="Q58" s="1">
        <v>300000</v>
      </c>
      <c r="R58" s="8">
        <v>200000</v>
      </c>
      <c r="S58" s="8" t="str">
        <f t="shared" si="0"/>
        <v>57300000200000</v>
      </c>
      <c r="T58" s="8" t="s">
        <v>38</v>
      </c>
      <c r="U58" s="1">
        <f t="shared" si="1"/>
        <v>6627.9305440786356</v>
      </c>
    </row>
    <row r="59" spans="16:21" x14ac:dyDescent="0.25">
      <c r="P59" s="1">
        <v>58</v>
      </c>
      <c r="Q59" s="1">
        <v>300000</v>
      </c>
      <c r="R59" s="8">
        <v>200000</v>
      </c>
      <c r="S59" s="8" t="str">
        <f t="shared" si="0"/>
        <v>58300000200000</v>
      </c>
      <c r="T59" s="8" t="s">
        <v>38</v>
      </c>
      <c r="U59" s="1">
        <f t="shared" si="1"/>
        <v>6627.9305440786356</v>
      </c>
    </row>
    <row r="60" spans="16:21" x14ac:dyDescent="0.25">
      <c r="P60" s="1">
        <v>59</v>
      </c>
      <c r="Q60" s="1">
        <v>300000</v>
      </c>
      <c r="R60" s="8">
        <v>200000</v>
      </c>
      <c r="S60" s="8" t="str">
        <f t="shared" si="0"/>
        <v>59300000200000</v>
      </c>
      <c r="T60" s="8" t="s">
        <v>38</v>
      </c>
      <c r="U60" s="1">
        <f t="shared" si="1"/>
        <v>6627.9305440786356</v>
      </c>
    </row>
    <row r="61" spans="16:21" x14ac:dyDescent="0.25">
      <c r="P61" s="1">
        <v>60</v>
      </c>
      <c r="Q61" s="1">
        <v>300000</v>
      </c>
      <c r="R61" s="8">
        <v>200000</v>
      </c>
      <c r="S61" s="8" t="str">
        <f t="shared" si="0"/>
        <v>60300000200000</v>
      </c>
      <c r="T61" s="8" t="s">
        <v>38</v>
      </c>
      <c r="U61" s="1">
        <f t="shared" si="1"/>
        <v>6627.9305440786356</v>
      </c>
    </row>
    <row r="62" spans="16:21" x14ac:dyDescent="0.25">
      <c r="P62" s="1">
        <v>61</v>
      </c>
      <c r="Q62" s="1">
        <v>300000</v>
      </c>
      <c r="R62" s="8">
        <v>200000</v>
      </c>
      <c r="S62" s="8" t="str">
        <f t="shared" si="0"/>
        <v>61300000200000</v>
      </c>
      <c r="T62" s="8" t="s">
        <v>39</v>
      </c>
      <c r="U62" s="1">
        <f t="shared" si="1"/>
        <v>9674.5014910623504</v>
      </c>
    </row>
    <row r="63" spans="16:21" x14ac:dyDescent="0.25">
      <c r="P63" s="1">
        <v>62</v>
      </c>
      <c r="Q63" s="1">
        <v>300000</v>
      </c>
      <c r="R63" s="8">
        <v>200000</v>
      </c>
      <c r="S63" s="8" t="str">
        <f t="shared" si="0"/>
        <v>62300000200000</v>
      </c>
      <c r="T63" s="8" t="s">
        <v>39</v>
      </c>
      <c r="U63" s="1">
        <f t="shared" si="1"/>
        <v>9674.5014910623504</v>
      </c>
    </row>
    <row r="64" spans="16:21" x14ac:dyDescent="0.25">
      <c r="P64" s="1">
        <v>63</v>
      </c>
      <c r="Q64" s="1">
        <v>300000</v>
      </c>
      <c r="R64" s="8">
        <v>200000</v>
      </c>
      <c r="S64" s="8" t="str">
        <f t="shared" si="0"/>
        <v>63300000200000</v>
      </c>
      <c r="T64" s="8" t="s">
        <v>39</v>
      </c>
      <c r="U64" s="1">
        <f t="shared" si="1"/>
        <v>9674.5014910623504</v>
      </c>
    </row>
    <row r="65" spans="16:21" x14ac:dyDescent="0.25">
      <c r="P65" s="1">
        <v>64</v>
      </c>
      <c r="Q65" s="1">
        <v>300000</v>
      </c>
      <c r="R65" s="8">
        <v>200000</v>
      </c>
      <c r="S65" s="8" t="str">
        <f t="shared" si="0"/>
        <v>64300000200000</v>
      </c>
      <c r="T65" s="8" t="s">
        <v>39</v>
      </c>
      <c r="U65" s="1">
        <f t="shared" si="1"/>
        <v>9674.5014910623504</v>
      </c>
    </row>
    <row r="66" spans="16:21" x14ac:dyDescent="0.25">
      <c r="P66" s="1">
        <v>65</v>
      </c>
      <c r="Q66" s="1">
        <v>300000</v>
      </c>
      <c r="R66" s="8">
        <v>200000</v>
      </c>
      <c r="S66" s="8" t="str">
        <f t="shared" si="0"/>
        <v>65300000200000</v>
      </c>
      <c r="T66" s="8" t="s">
        <v>39</v>
      </c>
      <c r="U66" s="1">
        <f t="shared" si="1"/>
        <v>9674.5014910623504</v>
      </c>
    </row>
    <row r="67" spans="16:21" x14ac:dyDescent="0.25">
      <c r="P67" s="1">
        <v>66</v>
      </c>
      <c r="Q67" s="1">
        <v>300000</v>
      </c>
      <c r="R67" s="8">
        <v>200000</v>
      </c>
      <c r="S67" s="8" t="str">
        <f t="shared" ref="S67:S130" si="2">P67&amp;Q67&amp;R67</f>
        <v>66300000200000</v>
      </c>
      <c r="T67" s="8" t="s">
        <v>40</v>
      </c>
      <c r="U67" s="1">
        <f t="shared" ref="U67:U126" si="3">VLOOKUP(T67,$A$4:$N$14,2,FALSE)</f>
        <v>12318.189128064316</v>
      </c>
    </row>
    <row r="68" spans="16:21" x14ac:dyDescent="0.25">
      <c r="P68" s="1">
        <v>67</v>
      </c>
      <c r="Q68" s="1">
        <v>300000</v>
      </c>
      <c r="R68" s="8">
        <v>200000</v>
      </c>
      <c r="S68" s="8" t="str">
        <f t="shared" si="2"/>
        <v>67300000200000</v>
      </c>
      <c r="T68" s="8" t="s">
        <v>40</v>
      </c>
      <c r="U68" s="1">
        <f t="shared" si="3"/>
        <v>12318.189128064316</v>
      </c>
    </row>
    <row r="69" spans="16:21" x14ac:dyDescent="0.25">
      <c r="P69" s="1">
        <v>68</v>
      </c>
      <c r="Q69" s="1">
        <v>300000</v>
      </c>
      <c r="R69" s="8">
        <v>200000</v>
      </c>
      <c r="S69" s="8" t="str">
        <f t="shared" si="2"/>
        <v>68300000200000</v>
      </c>
      <c r="T69" s="8" t="s">
        <v>40</v>
      </c>
      <c r="U69" s="1">
        <f t="shared" si="3"/>
        <v>12318.189128064316</v>
      </c>
    </row>
    <row r="70" spans="16:21" x14ac:dyDescent="0.25">
      <c r="P70" s="1">
        <v>69</v>
      </c>
      <c r="Q70" s="1">
        <v>300000</v>
      </c>
      <c r="R70" s="8">
        <v>200000</v>
      </c>
      <c r="S70" s="8" t="str">
        <f t="shared" si="2"/>
        <v>69300000200000</v>
      </c>
      <c r="T70" s="8" t="s">
        <v>40</v>
      </c>
      <c r="U70" s="1">
        <f t="shared" si="3"/>
        <v>12318.189128064316</v>
      </c>
    </row>
    <row r="71" spans="16:21" x14ac:dyDescent="0.25">
      <c r="P71" s="1">
        <v>70</v>
      </c>
      <c r="Q71" s="1">
        <v>300000</v>
      </c>
      <c r="R71" s="8">
        <v>200000</v>
      </c>
      <c r="S71" s="8" t="str">
        <f t="shared" si="2"/>
        <v>70300000200000</v>
      </c>
      <c r="T71" s="8" t="s">
        <v>40</v>
      </c>
      <c r="U71" s="1">
        <f t="shared" si="3"/>
        <v>12318.189128064316</v>
      </c>
    </row>
    <row r="72" spans="16:21" x14ac:dyDescent="0.25">
      <c r="P72" s="1">
        <v>71</v>
      </c>
      <c r="Q72" s="1">
        <v>300000</v>
      </c>
      <c r="R72" s="8">
        <v>200000</v>
      </c>
      <c r="S72" s="8" t="str">
        <f t="shared" si="2"/>
        <v>71300000200000</v>
      </c>
      <c r="T72" s="8" t="s">
        <v>41</v>
      </c>
      <c r="U72" s="1">
        <f t="shared" si="3"/>
        <v>13707.424267657301</v>
      </c>
    </row>
    <row r="73" spans="16:21" x14ac:dyDescent="0.25">
      <c r="P73" s="1">
        <v>72</v>
      </c>
      <c r="Q73" s="1">
        <v>300000</v>
      </c>
      <c r="R73" s="8">
        <v>200000</v>
      </c>
      <c r="S73" s="8" t="str">
        <f t="shared" si="2"/>
        <v>72300000200000</v>
      </c>
      <c r="T73" s="8" t="s">
        <v>41</v>
      </c>
      <c r="U73" s="1">
        <f t="shared" si="3"/>
        <v>13707.424267657301</v>
      </c>
    </row>
    <row r="74" spans="16:21" x14ac:dyDescent="0.25">
      <c r="P74" s="1">
        <v>73</v>
      </c>
      <c r="Q74" s="1">
        <v>300000</v>
      </c>
      <c r="R74" s="8">
        <v>200000</v>
      </c>
      <c r="S74" s="8" t="str">
        <f t="shared" si="2"/>
        <v>73300000200000</v>
      </c>
      <c r="T74" s="8" t="s">
        <v>41</v>
      </c>
      <c r="U74" s="1">
        <f t="shared" si="3"/>
        <v>13707.424267657301</v>
      </c>
    </row>
    <row r="75" spans="16:21" x14ac:dyDescent="0.25">
      <c r="P75" s="1">
        <v>74</v>
      </c>
      <c r="Q75" s="1">
        <v>300000</v>
      </c>
      <c r="R75" s="8">
        <v>200000</v>
      </c>
      <c r="S75" s="8" t="str">
        <f t="shared" si="2"/>
        <v>74300000200000</v>
      </c>
      <c r="T75" s="8" t="s">
        <v>41</v>
      </c>
      <c r="U75" s="1">
        <f t="shared" si="3"/>
        <v>13707.424267657301</v>
      </c>
    </row>
    <row r="76" spans="16:21" x14ac:dyDescent="0.25">
      <c r="P76" s="1">
        <v>75</v>
      </c>
      <c r="Q76" s="1">
        <v>300000</v>
      </c>
      <c r="R76" s="8">
        <v>200000</v>
      </c>
      <c r="S76" s="8" t="str">
        <f t="shared" si="2"/>
        <v>75300000200000</v>
      </c>
      <c r="T76" s="8" t="s">
        <v>41</v>
      </c>
      <c r="U76" s="1">
        <f t="shared" si="3"/>
        <v>13707.424267657301</v>
      </c>
    </row>
    <row r="77" spans="16:21" x14ac:dyDescent="0.25">
      <c r="P77" s="1">
        <v>76</v>
      </c>
      <c r="Q77" s="1">
        <v>300000</v>
      </c>
      <c r="R77" s="8">
        <v>200000</v>
      </c>
      <c r="S77" s="8" t="str">
        <f t="shared" si="2"/>
        <v>76300000200000</v>
      </c>
      <c r="T77" s="8" t="s">
        <v>42</v>
      </c>
      <c r="U77" s="1">
        <f t="shared" si="3"/>
        <v>17334.178059888673</v>
      </c>
    </row>
    <row r="78" spans="16:21" x14ac:dyDescent="0.25">
      <c r="P78" s="1">
        <v>77</v>
      </c>
      <c r="Q78" s="1">
        <v>300000</v>
      </c>
      <c r="R78" s="8">
        <v>200000</v>
      </c>
      <c r="S78" s="8" t="str">
        <f t="shared" si="2"/>
        <v>77300000200000</v>
      </c>
      <c r="T78" s="8" t="s">
        <v>42</v>
      </c>
      <c r="U78" s="1">
        <f t="shared" si="3"/>
        <v>17334.178059888673</v>
      </c>
    </row>
    <row r="79" spans="16:21" x14ac:dyDescent="0.25">
      <c r="P79" s="1">
        <v>78</v>
      </c>
      <c r="Q79" s="1">
        <v>300000</v>
      </c>
      <c r="R79" s="8">
        <v>200000</v>
      </c>
      <c r="S79" s="8" t="str">
        <f t="shared" si="2"/>
        <v>78300000200000</v>
      </c>
      <c r="T79" s="8" t="s">
        <v>42</v>
      </c>
      <c r="U79" s="1">
        <f t="shared" si="3"/>
        <v>17334.178059888673</v>
      </c>
    </row>
    <row r="80" spans="16:21" x14ac:dyDescent="0.25">
      <c r="P80" s="1">
        <v>79</v>
      </c>
      <c r="Q80" s="1">
        <v>300000</v>
      </c>
      <c r="R80" s="8">
        <v>200000</v>
      </c>
      <c r="S80" s="8" t="str">
        <f t="shared" si="2"/>
        <v>79300000200000</v>
      </c>
      <c r="T80" s="8" t="s">
        <v>42</v>
      </c>
      <c r="U80" s="1">
        <f t="shared" si="3"/>
        <v>17334.178059888673</v>
      </c>
    </row>
    <row r="81" spans="16:21" x14ac:dyDescent="0.25">
      <c r="P81" s="1">
        <v>80</v>
      </c>
      <c r="Q81" s="1">
        <v>300000</v>
      </c>
      <c r="R81" s="8">
        <v>200000</v>
      </c>
      <c r="S81" s="8" t="str">
        <f t="shared" si="2"/>
        <v>80300000200000</v>
      </c>
      <c r="T81" s="8" t="s">
        <v>42</v>
      </c>
      <c r="U81" s="1">
        <f t="shared" si="3"/>
        <v>17334.178059888673</v>
      </c>
    </row>
    <row r="82" spans="16:21" x14ac:dyDescent="0.25">
      <c r="P82" s="1">
        <v>81</v>
      </c>
      <c r="Q82" s="1">
        <v>300000</v>
      </c>
      <c r="R82" s="8">
        <v>200000</v>
      </c>
      <c r="S82" s="8" t="str">
        <f t="shared" si="2"/>
        <v>81300000200000</v>
      </c>
      <c r="T82" s="8" t="s">
        <v>43</v>
      </c>
      <c r="U82" s="1">
        <f t="shared" si="3"/>
        <v>21853.781010456158</v>
      </c>
    </row>
    <row r="83" spans="16:21" x14ac:dyDescent="0.25">
      <c r="P83" s="1">
        <v>82</v>
      </c>
      <c r="Q83" s="1">
        <v>300000</v>
      </c>
      <c r="R83" s="8">
        <v>200000</v>
      </c>
      <c r="S83" s="8" t="str">
        <f t="shared" si="2"/>
        <v>82300000200000</v>
      </c>
      <c r="T83" s="8" t="s">
        <v>43</v>
      </c>
      <c r="U83" s="1">
        <f t="shared" si="3"/>
        <v>21853.781010456158</v>
      </c>
    </row>
    <row r="84" spans="16:21" x14ac:dyDescent="0.25">
      <c r="P84" s="1">
        <v>83</v>
      </c>
      <c r="Q84" s="1">
        <v>300000</v>
      </c>
      <c r="R84" s="8">
        <v>200000</v>
      </c>
      <c r="S84" s="8" t="str">
        <f t="shared" si="2"/>
        <v>83300000200000</v>
      </c>
      <c r="T84" s="8" t="s">
        <v>43</v>
      </c>
      <c r="U84" s="1">
        <f t="shared" si="3"/>
        <v>21853.781010456158</v>
      </c>
    </row>
    <row r="85" spans="16:21" x14ac:dyDescent="0.25">
      <c r="P85" s="1">
        <v>84</v>
      </c>
      <c r="Q85" s="1">
        <v>300000</v>
      </c>
      <c r="R85" s="8">
        <v>200000</v>
      </c>
      <c r="S85" s="8" t="str">
        <f t="shared" si="2"/>
        <v>84300000200000</v>
      </c>
      <c r="T85" s="8" t="s">
        <v>43</v>
      </c>
      <c r="U85" s="1">
        <f t="shared" si="3"/>
        <v>21853.781010456158</v>
      </c>
    </row>
    <row r="86" spans="16:21" x14ac:dyDescent="0.25">
      <c r="P86" s="1">
        <v>85</v>
      </c>
      <c r="Q86" s="1">
        <v>300000</v>
      </c>
      <c r="R86" s="8">
        <v>200000</v>
      </c>
      <c r="S86" s="8" t="str">
        <f t="shared" si="2"/>
        <v>85300000200000</v>
      </c>
      <c r="T86" s="8" t="s">
        <v>43</v>
      </c>
      <c r="U86" s="1">
        <f t="shared" si="3"/>
        <v>21853.781010456158</v>
      </c>
    </row>
    <row r="87" spans="16:21" x14ac:dyDescent="0.25">
      <c r="P87" s="1">
        <v>86</v>
      </c>
      <c r="Q87" s="1">
        <v>300000</v>
      </c>
      <c r="R87" s="8">
        <v>200000</v>
      </c>
      <c r="S87" s="8" t="str">
        <f t="shared" si="2"/>
        <v>86300000200000</v>
      </c>
      <c r="T87" s="8" t="s">
        <v>43</v>
      </c>
      <c r="U87" s="1">
        <f t="shared" si="3"/>
        <v>21853.781010456158</v>
      </c>
    </row>
    <row r="88" spans="16:21" x14ac:dyDescent="0.25">
      <c r="P88" s="1">
        <v>87</v>
      </c>
      <c r="Q88" s="1">
        <v>300000</v>
      </c>
      <c r="R88" s="8">
        <v>200000</v>
      </c>
      <c r="S88" s="8" t="str">
        <f t="shared" si="2"/>
        <v>87300000200000</v>
      </c>
      <c r="T88" s="8" t="s">
        <v>43</v>
      </c>
      <c r="U88" s="1">
        <f t="shared" si="3"/>
        <v>21853.781010456158</v>
      </c>
    </row>
    <row r="89" spans="16:21" x14ac:dyDescent="0.25">
      <c r="P89" s="1">
        <v>88</v>
      </c>
      <c r="Q89" s="1">
        <v>300000</v>
      </c>
      <c r="R89" s="8">
        <v>200000</v>
      </c>
      <c r="S89" s="8" t="str">
        <f t="shared" si="2"/>
        <v>88300000200000</v>
      </c>
      <c r="T89" s="8" t="s">
        <v>43</v>
      </c>
      <c r="U89" s="1">
        <f t="shared" si="3"/>
        <v>21853.781010456158</v>
      </c>
    </row>
    <row r="90" spans="16:21" x14ac:dyDescent="0.25">
      <c r="P90" s="1">
        <v>89</v>
      </c>
      <c r="Q90" s="1">
        <v>300000</v>
      </c>
      <c r="R90" s="8">
        <v>200000</v>
      </c>
      <c r="S90" s="8" t="str">
        <f t="shared" si="2"/>
        <v>89300000200000</v>
      </c>
      <c r="T90" s="8" t="s">
        <v>43</v>
      </c>
      <c r="U90" s="1">
        <f t="shared" si="3"/>
        <v>21853.781010456158</v>
      </c>
    </row>
    <row r="91" spans="16:21" x14ac:dyDescent="0.25">
      <c r="P91" s="1">
        <v>90</v>
      </c>
      <c r="Q91" s="1">
        <v>300000</v>
      </c>
      <c r="R91" s="8">
        <v>200000</v>
      </c>
      <c r="S91" s="8" t="str">
        <f t="shared" si="2"/>
        <v>90300000200000</v>
      </c>
      <c r="T91" s="8" t="s">
        <v>43</v>
      </c>
      <c r="U91" s="1">
        <f t="shared" si="3"/>
        <v>21853.781010456158</v>
      </c>
    </row>
    <row r="92" spans="16:21" x14ac:dyDescent="0.25">
      <c r="P92" s="1">
        <v>91</v>
      </c>
      <c r="Q92" s="1">
        <v>300000</v>
      </c>
      <c r="R92" s="8">
        <v>200000</v>
      </c>
      <c r="S92" s="8" t="str">
        <f t="shared" si="2"/>
        <v>91300000200000</v>
      </c>
      <c r="T92" s="8" t="s">
        <v>43</v>
      </c>
      <c r="U92" s="1">
        <f t="shared" si="3"/>
        <v>21853.781010456158</v>
      </c>
    </row>
    <row r="93" spans="16:21" x14ac:dyDescent="0.25">
      <c r="P93" s="1">
        <v>92</v>
      </c>
      <c r="Q93" s="1">
        <v>300000</v>
      </c>
      <c r="R93" s="8">
        <v>200000</v>
      </c>
      <c r="S93" s="8" t="str">
        <f t="shared" si="2"/>
        <v>92300000200000</v>
      </c>
      <c r="T93" s="8" t="s">
        <v>43</v>
      </c>
      <c r="U93" s="1">
        <f t="shared" si="3"/>
        <v>21853.781010456158</v>
      </c>
    </row>
    <row r="94" spans="16:21" x14ac:dyDescent="0.25">
      <c r="P94" s="1">
        <v>93</v>
      </c>
      <c r="Q94" s="1">
        <v>300000</v>
      </c>
      <c r="R94" s="8">
        <v>200000</v>
      </c>
      <c r="S94" s="8" t="str">
        <f t="shared" si="2"/>
        <v>93300000200000</v>
      </c>
      <c r="T94" s="8" t="s">
        <v>43</v>
      </c>
      <c r="U94" s="1">
        <f t="shared" si="3"/>
        <v>21853.781010456158</v>
      </c>
    </row>
    <row r="95" spans="16:21" x14ac:dyDescent="0.25">
      <c r="P95" s="1">
        <v>94</v>
      </c>
      <c r="Q95" s="1">
        <v>300000</v>
      </c>
      <c r="R95" s="8">
        <v>200000</v>
      </c>
      <c r="S95" s="8" t="str">
        <f t="shared" si="2"/>
        <v>94300000200000</v>
      </c>
      <c r="T95" s="8" t="s">
        <v>43</v>
      </c>
      <c r="U95" s="1">
        <f t="shared" si="3"/>
        <v>21853.781010456158</v>
      </c>
    </row>
    <row r="96" spans="16:21" x14ac:dyDescent="0.25">
      <c r="P96" s="1">
        <v>95</v>
      </c>
      <c r="Q96" s="1">
        <v>300000</v>
      </c>
      <c r="R96" s="8">
        <v>200000</v>
      </c>
      <c r="S96" s="8" t="str">
        <f t="shared" si="2"/>
        <v>95300000200000</v>
      </c>
      <c r="T96" s="8" t="s">
        <v>43</v>
      </c>
      <c r="U96" s="1">
        <f t="shared" si="3"/>
        <v>21853.781010456158</v>
      </c>
    </row>
    <row r="97" spans="16:21" x14ac:dyDescent="0.25">
      <c r="P97" s="1">
        <v>96</v>
      </c>
      <c r="Q97" s="1">
        <v>300000</v>
      </c>
      <c r="R97" s="8">
        <v>200000</v>
      </c>
      <c r="S97" s="8" t="str">
        <f t="shared" si="2"/>
        <v>96300000200000</v>
      </c>
      <c r="T97" s="8" t="s">
        <v>43</v>
      </c>
      <c r="U97" s="1">
        <f t="shared" si="3"/>
        <v>21853.781010456158</v>
      </c>
    </row>
    <row r="98" spans="16:21" x14ac:dyDescent="0.25">
      <c r="P98" s="1">
        <v>97</v>
      </c>
      <c r="Q98" s="1">
        <v>300000</v>
      </c>
      <c r="R98" s="8">
        <v>200000</v>
      </c>
      <c r="S98" s="8" t="str">
        <f t="shared" si="2"/>
        <v>97300000200000</v>
      </c>
      <c r="T98" s="8" t="s">
        <v>43</v>
      </c>
      <c r="U98" s="1">
        <f t="shared" si="3"/>
        <v>21853.781010456158</v>
      </c>
    </row>
    <row r="99" spans="16:21" x14ac:dyDescent="0.25">
      <c r="P99" s="1">
        <v>98</v>
      </c>
      <c r="Q99" s="1">
        <v>300000</v>
      </c>
      <c r="R99" s="8">
        <v>200000</v>
      </c>
      <c r="S99" s="8" t="str">
        <f t="shared" si="2"/>
        <v>98300000200000</v>
      </c>
      <c r="T99" s="8" t="s">
        <v>43</v>
      </c>
      <c r="U99" s="1">
        <f t="shared" si="3"/>
        <v>21853.781010456158</v>
      </c>
    </row>
    <row r="100" spans="16:21" x14ac:dyDescent="0.25">
      <c r="P100" s="1">
        <v>99</v>
      </c>
      <c r="Q100" s="1">
        <v>300000</v>
      </c>
      <c r="R100" s="8">
        <v>200000</v>
      </c>
      <c r="S100" s="8" t="str">
        <f t="shared" si="2"/>
        <v>99300000200000</v>
      </c>
      <c r="T100" s="8" t="s">
        <v>43</v>
      </c>
      <c r="U100" s="1">
        <f t="shared" si="3"/>
        <v>21853.781010456158</v>
      </c>
    </row>
    <row r="101" spans="16:21" x14ac:dyDescent="0.25">
      <c r="P101" s="1">
        <v>100</v>
      </c>
      <c r="Q101" s="1">
        <v>300000</v>
      </c>
      <c r="R101" s="8">
        <v>200000</v>
      </c>
      <c r="S101" s="8" t="str">
        <f t="shared" si="2"/>
        <v>100300000200000</v>
      </c>
      <c r="T101" s="8" t="s">
        <v>43</v>
      </c>
      <c r="U101" s="1">
        <f t="shared" si="3"/>
        <v>21853.781010456158</v>
      </c>
    </row>
    <row r="102" spans="16:21" x14ac:dyDescent="0.25">
      <c r="P102" s="1">
        <v>101</v>
      </c>
      <c r="Q102" s="1">
        <v>300000</v>
      </c>
      <c r="R102" s="8">
        <v>200000</v>
      </c>
      <c r="S102" s="8" t="str">
        <f t="shared" si="2"/>
        <v>101300000200000</v>
      </c>
      <c r="T102" s="8" t="s">
        <v>43</v>
      </c>
      <c r="U102" s="1">
        <f t="shared" si="3"/>
        <v>21853.781010456158</v>
      </c>
    </row>
    <row r="103" spans="16:21" x14ac:dyDescent="0.25">
      <c r="P103" s="1">
        <v>102</v>
      </c>
      <c r="Q103" s="1">
        <v>300000</v>
      </c>
      <c r="R103" s="8">
        <v>200000</v>
      </c>
      <c r="S103" s="8" t="str">
        <f t="shared" si="2"/>
        <v>102300000200000</v>
      </c>
      <c r="T103" s="8" t="s">
        <v>43</v>
      </c>
      <c r="U103" s="1">
        <f t="shared" si="3"/>
        <v>21853.781010456158</v>
      </c>
    </row>
    <row r="104" spans="16:21" x14ac:dyDescent="0.25">
      <c r="P104" s="1">
        <v>103</v>
      </c>
      <c r="Q104" s="1">
        <v>300000</v>
      </c>
      <c r="R104" s="8">
        <v>200000</v>
      </c>
      <c r="S104" s="8" t="str">
        <f t="shared" si="2"/>
        <v>103300000200000</v>
      </c>
      <c r="T104" s="8" t="s">
        <v>43</v>
      </c>
      <c r="U104" s="1">
        <f t="shared" si="3"/>
        <v>21853.781010456158</v>
      </c>
    </row>
    <row r="105" spans="16:21" x14ac:dyDescent="0.25">
      <c r="P105" s="1">
        <v>104</v>
      </c>
      <c r="Q105" s="1">
        <v>300000</v>
      </c>
      <c r="R105" s="8">
        <v>200000</v>
      </c>
      <c r="S105" s="8" t="str">
        <f t="shared" si="2"/>
        <v>104300000200000</v>
      </c>
      <c r="T105" s="8" t="s">
        <v>43</v>
      </c>
      <c r="U105" s="1">
        <f t="shared" si="3"/>
        <v>21853.781010456158</v>
      </c>
    </row>
    <row r="106" spans="16:21" x14ac:dyDescent="0.25">
      <c r="P106" s="1">
        <v>105</v>
      </c>
      <c r="Q106" s="1">
        <v>300000</v>
      </c>
      <c r="R106" s="8">
        <v>200000</v>
      </c>
      <c r="S106" s="8" t="str">
        <f t="shared" si="2"/>
        <v>105300000200000</v>
      </c>
      <c r="T106" s="8" t="s">
        <v>43</v>
      </c>
      <c r="U106" s="1">
        <f t="shared" si="3"/>
        <v>21853.781010456158</v>
      </c>
    </row>
    <row r="107" spans="16:21" x14ac:dyDescent="0.25">
      <c r="P107" s="1">
        <v>106</v>
      </c>
      <c r="Q107" s="1">
        <v>300000</v>
      </c>
      <c r="R107" s="8">
        <v>200000</v>
      </c>
      <c r="S107" s="8" t="str">
        <f t="shared" si="2"/>
        <v>106300000200000</v>
      </c>
      <c r="T107" s="8" t="s">
        <v>43</v>
      </c>
      <c r="U107" s="1">
        <f t="shared" si="3"/>
        <v>21853.781010456158</v>
      </c>
    </row>
    <row r="108" spans="16:21" x14ac:dyDescent="0.25">
      <c r="P108" s="1">
        <v>107</v>
      </c>
      <c r="Q108" s="1">
        <v>300000</v>
      </c>
      <c r="R108" s="8">
        <v>200000</v>
      </c>
      <c r="S108" s="8" t="str">
        <f t="shared" si="2"/>
        <v>107300000200000</v>
      </c>
      <c r="T108" s="8" t="s">
        <v>43</v>
      </c>
      <c r="U108" s="1">
        <f t="shared" si="3"/>
        <v>21853.781010456158</v>
      </c>
    </row>
    <row r="109" spans="16:21" x14ac:dyDescent="0.25">
      <c r="P109" s="1">
        <v>108</v>
      </c>
      <c r="Q109" s="1">
        <v>300000</v>
      </c>
      <c r="R109" s="8">
        <v>200000</v>
      </c>
      <c r="S109" s="8" t="str">
        <f t="shared" si="2"/>
        <v>108300000200000</v>
      </c>
      <c r="T109" s="8" t="s">
        <v>43</v>
      </c>
      <c r="U109" s="1">
        <f t="shared" si="3"/>
        <v>21853.781010456158</v>
      </c>
    </row>
    <row r="110" spans="16:21" x14ac:dyDescent="0.25">
      <c r="P110" s="1">
        <v>109</v>
      </c>
      <c r="Q110" s="1">
        <v>300000</v>
      </c>
      <c r="R110" s="8">
        <v>200000</v>
      </c>
      <c r="S110" s="8" t="str">
        <f t="shared" si="2"/>
        <v>109300000200000</v>
      </c>
      <c r="T110" s="8" t="s">
        <v>43</v>
      </c>
      <c r="U110" s="1">
        <f t="shared" si="3"/>
        <v>21853.781010456158</v>
      </c>
    </row>
    <row r="111" spans="16:21" x14ac:dyDescent="0.25">
      <c r="P111" s="1">
        <v>110</v>
      </c>
      <c r="Q111" s="1">
        <v>300000</v>
      </c>
      <c r="R111" s="8">
        <v>200000</v>
      </c>
      <c r="S111" s="8" t="str">
        <f t="shared" si="2"/>
        <v>110300000200000</v>
      </c>
      <c r="T111" s="8" t="s">
        <v>43</v>
      </c>
      <c r="U111" s="1">
        <f t="shared" si="3"/>
        <v>21853.781010456158</v>
      </c>
    </row>
    <row r="112" spans="16:21" x14ac:dyDescent="0.25">
      <c r="P112" s="1">
        <v>111</v>
      </c>
      <c r="Q112" s="1">
        <v>300000</v>
      </c>
      <c r="R112" s="8">
        <v>200000</v>
      </c>
      <c r="S112" s="8" t="str">
        <f t="shared" si="2"/>
        <v>111300000200000</v>
      </c>
      <c r="T112" s="8" t="s">
        <v>43</v>
      </c>
      <c r="U112" s="1">
        <f t="shared" si="3"/>
        <v>21853.781010456158</v>
      </c>
    </row>
    <row r="113" spans="16:21" x14ac:dyDescent="0.25">
      <c r="P113" s="1">
        <v>112</v>
      </c>
      <c r="Q113" s="1">
        <v>300000</v>
      </c>
      <c r="R113" s="8">
        <v>200000</v>
      </c>
      <c r="S113" s="8" t="str">
        <f t="shared" si="2"/>
        <v>112300000200000</v>
      </c>
      <c r="T113" s="8" t="s">
        <v>43</v>
      </c>
      <c r="U113" s="1">
        <f t="shared" si="3"/>
        <v>21853.781010456158</v>
      </c>
    </row>
    <row r="114" spans="16:21" x14ac:dyDescent="0.25">
      <c r="P114" s="1">
        <v>113</v>
      </c>
      <c r="Q114" s="1">
        <v>300000</v>
      </c>
      <c r="R114" s="8">
        <v>200000</v>
      </c>
      <c r="S114" s="8" t="str">
        <f t="shared" si="2"/>
        <v>113300000200000</v>
      </c>
      <c r="T114" s="8" t="s">
        <v>43</v>
      </c>
      <c r="U114" s="1">
        <f t="shared" si="3"/>
        <v>21853.781010456158</v>
      </c>
    </row>
    <row r="115" spans="16:21" x14ac:dyDescent="0.25">
      <c r="P115" s="1">
        <v>114</v>
      </c>
      <c r="Q115" s="1">
        <v>300000</v>
      </c>
      <c r="R115" s="8">
        <v>200000</v>
      </c>
      <c r="S115" s="8" t="str">
        <f t="shared" si="2"/>
        <v>114300000200000</v>
      </c>
      <c r="T115" s="8" t="s">
        <v>43</v>
      </c>
      <c r="U115" s="1">
        <f t="shared" si="3"/>
        <v>21853.781010456158</v>
      </c>
    </row>
    <row r="116" spans="16:21" x14ac:dyDescent="0.25">
      <c r="P116" s="1">
        <v>115</v>
      </c>
      <c r="Q116" s="1">
        <v>300000</v>
      </c>
      <c r="R116" s="8">
        <v>200000</v>
      </c>
      <c r="S116" s="8" t="str">
        <f t="shared" si="2"/>
        <v>115300000200000</v>
      </c>
      <c r="T116" s="8" t="s">
        <v>43</v>
      </c>
      <c r="U116" s="1">
        <f t="shared" si="3"/>
        <v>21853.781010456158</v>
      </c>
    </row>
    <row r="117" spans="16:21" x14ac:dyDescent="0.25">
      <c r="P117" s="1">
        <v>116</v>
      </c>
      <c r="Q117" s="1">
        <v>300000</v>
      </c>
      <c r="R117" s="8">
        <v>200000</v>
      </c>
      <c r="S117" s="8" t="str">
        <f t="shared" si="2"/>
        <v>116300000200000</v>
      </c>
      <c r="T117" s="8" t="s">
        <v>43</v>
      </c>
      <c r="U117" s="1">
        <f t="shared" si="3"/>
        <v>21853.781010456158</v>
      </c>
    </row>
    <row r="118" spans="16:21" x14ac:dyDescent="0.25">
      <c r="P118" s="1">
        <v>117</v>
      </c>
      <c r="Q118" s="1">
        <v>300000</v>
      </c>
      <c r="R118" s="8">
        <v>200000</v>
      </c>
      <c r="S118" s="8" t="str">
        <f t="shared" si="2"/>
        <v>117300000200000</v>
      </c>
      <c r="T118" s="8" t="s">
        <v>43</v>
      </c>
      <c r="U118" s="1">
        <f t="shared" si="3"/>
        <v>21853.781010456158</v>
      </c>
    </row>
    <row r="119" spans="16:21" x14ac:dyDescent="0.25">
      <c r="P119" s="1">
        <v>118</v>
      </c>
      <c r="Q119" s="1">
        <v>300000</v>
      </c>
      <c r="R119" s="8">
        <v>200000</v>
      </c>
      <c r="S119" s="8" t="str">
        <f t="shared" si="2"/>
        <v>118300000200000</v>
      </c>
      <c r="T119" s="8" t="s">
        <v>43</v>
      </c>
      <c r="U119" s="1">
        <f t="shared" si="3"/>
        <v>21853.781010456158</v>
      </c>
    </row>
    <row r="120" spans="16:21" x14ac:dyDescent="0.25">
      <c r="P120" s="1">
        <v>119</v>
      </c>
      <c r="Q120" s="1">
        <v>300000</v>
      </c>
      <c r="R120" s="8">
        <v>200000</v>
      </c>
      <c r="S120" s="8" t="str">
        <f t="shared" si="2"/>
        <v>119300000200000</v>
      </c>
      <c r="T120" s="8" t="s">
        <v>43</v>
      </c>
      <c r="U120" s="1">
        <f t="shared" si="3"/>
        <v>21853.781010456158</v>
      </c>
    </row>
    <row r="121" spans="16:21" x14ac:dyDescent="0.25">
      <c r="P121" s="1">
        <v>120</v>
      </c>
      <c r="Q121" s="1">
        <v>300000</v>
      </c>
      <c r="R121" s="8">
        <v>200000</v>
      </c>
      <c r="S121" s="8" t="str">
        <f t="shared" si="2"/>
        <v>120300000200000</v>
      </c>
      <c r="T121" s="8" t="s">
        <v>43</v>
      </c>
      <c r="U121" s="1">
        <f t="shared" si="3"/>
        <v>21853.781010456158</v>
      </c>
    </row>
    <row r="122" spans="16:21" x14ac:dyDescent="0.25">
      <c r="P122" s="1">
        <v>121</v>
      </c>
      <c r="Q122" s="1">
        <v>300000</v>
      </c>
      <c r="R122" s="8">
        <v>200000</v>
      </c>
      <c r="S122" s="8" t="str">
        <f t="shared" si="2"/>
        <v>121300000200000</v>
      </c>
      <c r="T122" s="8" t="s">
        <v>43</v>
      </c>
      <c r="U122" s="1">
        <f t="shared" si="3"/>
        <v>21853.781010456158</v>
      </c>
    </row>
    <row r="123" spans="16:21" x14ac:dyDescent="0.25">
      <c r="P123" s="1">
        <v>122</v>
      </c>
      <c r="Q123" s="1">
        <v>300000</v>
      </c>
      <c r="R123" s="8">
        <v>200000</v>
      </c>
      <c r="S123" s="8" t="str">
        <f t="shared" si="2"/>
        <v>122300000200000</v>
      </c>
      <c r="T123" s="8" t="s">
        <v>43</v>
      </c>
      <c r="U123" s="1">
        <f t="shared" si="3"/>
        <v>21853.781010456158</v>
      </c>
    </row>
    <row r="124" spans="16:21" x14ac:dyDescent="0.25">
      <c r="P124" s="1">
        <v>123</v>
      </c>
      <c r="Q124" s="1">
        <v>300000</v>
      </c>
      <c r="R124" s="8">
        <v>200000</v>
      </c>
      <c r="S124" s="8" t="str">
        <f t="shared" si="2"/>
        <v>123300000200000</v>
      </c>
      <c r="T124" s="8" t="s">
        <v>43</v>
      </c>
      <c r="U124" s="1">
        <f t="shared" si="3"/>
        <v>21853.781010456158</v>
      </c>
    </row>
    <row r="125" spans="16:21" x14ac:dyDescent="0.25">
      <c r="P125" s="1">
        <v>124</v>
      </c>
      <c r="Q125" s="1">
        <v>300000</v>
      </c>
      <c r="R125" s="8">
        <v>200000</v>
      </c>
      <c r="S125" s="8" t="str">
        <f t="shared" si="2"/>
        <v>124300000200000</v>
      </c>
      <c r="T125" s="8" t="s">
        <v>43</v>
      </c>
      <c r="U125" s="1">
        <f t="shared" si="3"/>
        <v>21853.781010456158</v>
      </c>
    </row>
    <row r="126" spans="16:21" x14ac:dyDescent="0.25">
      <c r="P126" s="1">
        <v>125</v>
      </c>
      <c r="Q126" s="1">
        <v>300000</v>
      </c>
      <c r="R126" s="8">
        <v>200000</v>
      </c>
      <c r="S126" s="8" t="str">
        <f t="shared" si="2"/>
        <v>125300000200000</v>
      </c>
      <c r="T126" s="8" t="s">
        <v>43</v>
      </c>
      <c r="U126" s="1">
        <f t="shared" si="3"/>
        <v>21853.781010456158</v>
      </c>
    </row>
    <row r="127" spans="16:21" x14ac:dyDescent="0.25">
      <c r="P127" s="1">
        <v>1</v>
      </c>
      <c r="Q127" s="1">
        <v>300000</v>
      </c>
      <c r="R127" s="8">
        <v>300000</v>
      </c>
      <c r="S127" s="8" t="str">
        <f t="shared" si="2"/>
        <v>1300000300000</v>
      </c>
      <c r="T127" s="8" t="s">
        <v>48</v>
      </c>
      <c r="U127" s="1">
        <f>VLOOKUP(T127,$A$4:$N$14,3,FALSE)</f>
        <v>1271.1190454026048</v>
      </c>
    </row>
    <row r="128" spans="16:21" x14ac:dyDescent="0.25">
      <c r="P128" s="1">
        <v>2</v>
      </c>
      <c r="Q128" s="1">
        <v>300000</v>
      </c>
      <c r="R128" s="8">
        <v>300000</v>
      </c>
      <c r="S128" s="8" t="str">
        <f t="shared" si="2"/>
        <v>2300000300000</v>
      </c>
      <c r="T128" s="8" t="s">
        <v>48</v>
      </c>
      <c r="U128" s="1">
        <f t="shared" ref="U128:U191" si="4">VLOOKUP(T128,$A$4:$N$14,3,FALSE)</f>
        <v>1271.1190454026048</v>
      </c>
    </row>
    <row r="129" spans="16:21" x14ac:dyDescent="0.25">
      <c r="P129" s="1">
        <v>3</v>
      </c>
      <c r="Q129" s="1">
        <v>300000</v>
      </c>
      <c r="R129" s="8">
        <v>300000</v>
      </c>
      <c r="S129" s="8" t="str">
        <f t="shared" si="2"/>
        <v>3300000300000</v>
      </c>
      <c r="T129" s="8" t="s">
        <v>48</v>
      </c>
      <c r="U129" s="1">
        <f t="shared" si="4"/>
        <v>1271.1190454026048</v>
      </c>
    </row>
    <row r="130" spans="16:21" x14ac:dyDescent="0.25">
      <c r="P130" s="1">
        <v>4</v>
      </c>
      <c r="Q130" s="1">
        <v>300000</v>
      </c>
      <c r="R130" s="8">
        <v>300000</v>
      </c>
      <c r="S130" s="8" t="str">
        <f t="shared" si="2"/>
        <v>4300000300000</v>
      </c>
      <c r="T130" s="8" t="s">
        <v>48</v>
      </c>
      <c r="U130" s="1">
        <f t="shared" si="4"/>
        <v>1271.1190454026048</v>
      </c>
    </row>
    <row r="131" spans="16:21" x14ac:dyDescent="0.25">
      <c r="P131" s="1">
        <v>5</v>
      </c>
      <c r="Q131" s="1">
        <v>300000</v>
      </c>
      <c r="R131" s="8">
        <v>300000</v>
      </c>
      <c r="S131" s="8" t="str">
        <f t="shared" ref="S131:S194" si="5">P131&amp;Q131&amp;R131</f>
        <v>5300000300000</v>
      </c>
      <c r="T131" s="8" t="s">
        <v>48</v>
      </c>
      <c r="U131" s="1">
        <f t="shared" si="4"/>
        <v>1271.1190454026048</v>
      </c>
    </row>
    <row r="132" spans="16:21" x14ac:dyDescent="0.25">
      <c r="P132" s="1">
        <v>6</v>
      </c>
      <c r="Q132" s="1">
        <v>300000</v>
      </c>
      <c r="R132" s="8">
        <v>300000</v>
      </c>
      <c r="S132" s="8" t="str">
        <f t="shared" si="5"/>
        <v>6300000300000</v>
      </c>
      <c r="T132" s="8" t="s">
        <v>48</v>
      </c>
      <c r="U132" s="1">
        <f t="shared" si="4"/>
        <v>1271.1190454026048</v>
      </c>
    </row>
    <row r="133" spans="16:21" x14ac:dyDescent="0.25">
      <c r="P133" s="1">
        <v>7</v>
      </c>
      <c r="Q133" s="1">
        <v>300000</v>
      </c>
      <c r="R133" s="8">
        <v>300000</v>
      </c>
      <c r="S133" s="8" t="str">
        <f t="shared" si="5"/>
        <v>7300000300000</v>
      </c>
      <c r="T133" s="8" t="s">
        <v>48</v>
      </c>
      <c r="U133" s="1">
        <f t="shared" si="4"/>
        <v>1271.1190454026048</v>
      </c>
    </row>
    <row r="134" spans="16:21" x14ac:dyDescent="0.25">
      <c r="P134" s="1">
        <v>8</v>
      </c>
      <c r="Q134" s="1">
        <v>300000</v>
      </c>
      <c r="R134" s="8">
        <v>300000</v>
      </c>
      <c r="S134" s="8" t="str">
        <f t="shared" si="5"/>
        <v>8300000300000</v>
      </c>
      <c r="T134" s="8" t="s">
        <v>48</v>
      </c>
      <c r="U134" s="1">
        <f t="shared" si="4"/>
        <v>1271.1190454026048</v>
      </c>
    </row>
    <row r="135" spans="16:21" x14ac:dyDescent="0.25">
      <c r="P135" s="1">
        <v>9</v>
      </c>
      <c r="Q135" s="1">
        <v>300000</v>
      </c>
      <c r="R135" s="8">
        <v>300000</v>
      </c>
      <c r="S135" s="8" t="str">
        <f t="shared" si="5"/>
        <v>9300000300000</v>
      </c>
      <c r="T135" s="8" t="s">
        <v>48</v>
      </c>
      <c r="U135" s="1">
        <f t="shared" si="4"/>
        <v>1271.1190454026048</v>
      </c>
    </row>
    <row r="136" spans="16:21" x14ac:dyDescent="0.25">
      <c r="P136" s="1">
        <v>10</v>
      </c>
      <c r="Q136" s="1">
        <v>300000</v>
      </c>
      <c r="R136" s="8">
        <v>300000</v>
      </c>
      <c r="S136" s="8" t="str">
        <f t="shared" si="5"/>
        <v>10300000300000</v>
      </c>
      <c r="T136" s="8" t="s">
        <v>48</v>
      </c>
      <c r="U136" s="1">
        <f t="shared" si="4"/>
        <v>1271.1190454026048</v>
      </c>
    </row>
    <row r="137" spans="16:21" x14ac:dyDescent="0.25">
      <c r="P137" s="1">
        <v>11</v>
      </c>
      <c r="Q137" s="1">
        <v>300000</v>
      </c>
      <c r="R137" s="8">
        <v>300000</v>
      </c>
      <c r="S137" s="8" t="str">
        <f t="shared" si="5"/>
        <v>11300000300000</v>
      </c>
      <c r="T137" s="8" t="s">
        <v>48</v>
      </c>
      <c r="U137" s="1">
        <f t="shared" si="4"/>
        <v>1271.1190454026048</v>
      </c>
    </row>
    <row r="138" spans="16:21" x14ac:dyDescent="0.25">
      <c r="P138" s="1">
        <v>12</v>
      </c>
      <c r="Q138" s="1">
        <v>300000</v>
      </c>
      <c r="R138" s="8">
        <v>300000</v>
      </c>
      <c r="S138" s="8" t="str">
        <f t="shared" si="5"/>
        <v>12300000300000</v>
      </c>
      <c r="T138" s="8" t="s">
        <v>48</v>
      </c>
      <c r="U138" s="1">
        <f t="shared" si="4"/>
        <v>1271.1190454026048</v>
      </c>
    </row>
    <row r="139" spans="16:21" x14ac:dyDescent="0.25">
      <c r="P139" s="1">
        <v>13</v>
      </c>
      <c r="Q139" s="1">
        <v>300000</v>
      </c>
      <c r="R139" s="8">
        <v>300000</v>
      </c>
      <c r="S139" s="8" t="str">
        <f t="shared" si="5"/>
        <v>13300000300000</v>
      </c>
      <c r="T139" s="8" t="s">
        <v>48</v>
      </c>
      <c r="U139" s="1">
        <f t="shared" si="4"/>
        <v>1271.1190454026048</v>
      </c>
    </row>
    <row r="140" spans="16:21" x14ac:dyDescent="0.25">
      <c r="P140" s="1">
        <v>14</v>
      </c>
      <c r="Q140" s="1">
        <v>300000</v>
      </c>
      <c r="R140" s="8">
        <v>300000</v>
      </c>
      <c r="S140" s="8" t="str">
        <f t="shared" si="5"/>
        <v>14300000300000</v>
      </c>
      <c r="T140" s="8" t="s">
        <v>48</v>
      </c>
      <c r="U140" s="1">
        <f t="shared" si="4"/>
        <v>1271.1190454026048</v>
      </c>
    </row>
    <row r="141" spans="16:21" x14ac:dyDescent="0.25">
      <c r="P141" s="1">
        <v>15</v>
      </c>
      <c r="Q141" s="1">
        <v>300000</v>
      </c>
      <c r="R141" s="8">
        <v>300000</v>
      </c>
      <c r="S141" s="8" t="str">
        <f t="shared" si="5"/>
        <v>15300000300000</v>
      </c>
      <c r="T141" s="8" t="s">
        <v>48</v>
      </c>
      <c r="U141" s="1">
        <f t="shared" si="4"/>
        <v>1271.1190454026048</v>
      </c>
    </row>
    <row r="142" spans="16:21" x14ac:dyDescent="0.25">
      <c r="P142" s="1">
        <v>16</v>
      </c>
      <c r="Q142" s="1">
        <v>300000</v>
      </c>
      <c r="R142" s="8">
        <v>300000</v>
      </c>
      <c r="S142" s="8" t="str">
        <f t="shared" si="5"/>
        <v>16300000300000</v>
      </c>
      <c r="T142" s="8" t="s">
        <v>48</v>
      </c>
      <c r="U142" s="1">
        <f t="shared" si="4"/>
        <v>1271.1190454026048</v>
      </c>
    </row>
    <row r="143" spans="16:21" x14ac:dyDescent="0.25">
      <c r="P143" s="1">
        <v>17</v>
      </c>
      <c r="Q143" s="1">
        <v>300000</v>
      </c>
      <c r="R143" s="8">
        <v>300000</v>
      </c>
      <c r="S143" s="8" t="str">
        <f t="shared" si="5"/>
        <v>17300000300000</v>
      </c>
      <c r="T143" s="8" t="s">
        <v>48</v>
      </c>
      <c r="U143" s="1">
        <f t="shared" si="4"/>
        <v>1271.1190454026048</v>
      </c>
    </row>
    <row r="144" spans="16:21" x14ac:dyDescent="0.25">
      <c r="P144" s="1">
        <v>18</v>
      </c>
      <c r="Q144" s="1">
        <v>300000</v>
      </c>
      <c r="R144" s="8">
        <v>300000</v>
      </c>
      <c r="S144" s="8" t="str">
        <f t="shared" si="5"/>
        <v>18300000300000</v>
      </c>
      <c r="T144" s="8" t="s">
        <v>48</v>
      </c>
      <c r="U144" s="1">
        <f t="shared" si="4"/>
        <v>1271.1190454026048</v>
      </c>
    </row>
    <row r="145" spans="16:21" x14ac:dyDescent="0.25">
      <c r="P145" s="1">
        <v>19</v>
      </c>
      <c r="Q145" s="1">
        <v>300000</v>
      </c>
      <c r="R145" s="8">
        <v>300000</v>
      </c>
      <c r="S145" s="8" t="str">
        <f t="shared" si="5"/>
        <v>19300000300000</v>
      </c>
      <c r="T145" s="8" t="s">
        <v>48</v>
      </c>
      <c r="U145" s="1">
        <f t="shared" si="4"/>
        <v>1271.1190454026048</v>
      </c>
    </row>
    <row r="146" spans="16:21" x14ac:dyDescent="0.25">
      <c r="P146" s="1">
        <v>20</v>
      </c>
      <c r="Q146" s="1">
        <v>300000</v>
      </c>
      <c r="R146" s="8">
        <v>300000</v>
      </c>
      <c r="S146" s="8" t="str">
        <f t="shared" si="5"/>
        <v>20300000300000</v>
      </c>
      <c r="T146" s="8" t="s">
        <v>48</v>
      </c>
      <c r="U146" s="1">
        <f t="shared" si="4"/>
        <v>1271.1190454026048</v>
      </c>
    </row>
    <row r="147" spans="16:21" x14ac:dyDescent="0.25">
      <c r="P147" s="1">
        <v>21</v>
      </c>
      <c r="Q147" s="1">
        <v>300000</v>
      </c>
      <c r="R147" s="8">
        <v>300000</v>
      </c>
      <c r="S147" s="8" t="str">
        <f t="shared" si="5"/>
        <v>21300000300000</v>
      </c>
      <c r="T147" s="8" t="s">
        <v>48</v>
      </c>
      <c r="U147" s="1">
        <f t="shared" si="4"/>
        <v>1271.1190454026048</v>
      </c>
    </row>
    <row r="148" spans="16:21" x14ac:dyDescent="0.25">
      <c r="P148" s="1">
        <v>22</v>
      </c>
      <c r="Q148" s="1">
        <v>300000</v>
      </c>
      <c r="R148" s="8">
        <v>300000</v>
      </c>
      <c r="S148" s="8" t="str">
        <f t="shared" si="5"/>
        <v>22300000300000</v>
      </c>
      <c r="T148" s="8" t="s">
        <v>48</v>
      </c>
      <c r="U148" s="1">
        <f t="shared" si="4"/>
        <v>1271.1190454026048</v>
      </c>
    </row>
    <row r="149" spans="16:21" x14ac:dyDescent="0.25">
      <c r="P149" s="1">
        <v>23</v>
      </c>
      <c r="Q149" s="1">
        <v>300000</v>
      </c>
      <c r="R149" s="8">
        <v>300000</v>
      </c>
      <c r="S149" s="8" t="str">
        <f t="shared" si="5"/>
        <v>23300000300000</v>
      </c>
      <c r="T149" s="8" t="s">
        <v>48</v>
      </c>
      <c r="U149" s="1">
        <f t="shared" si="4"/>
        <v>1271.1190454026048</v>
      </c>
    </row>
    <row r="150" spans="16:21" x14ac:dyDescent="0.25">
      <c r="P150" s="1">
        <v>24</v>
      </c>
      <c r="Q150" s="1">
        <v>300000</v>
      </c>
      <c r="R150" s="8">
        <v>300000</v>
      </c>
      <c r="S150" s="8" t="str">
        <f t="shared" si="5"/>
        <v>24300000300000</v>
      </c>
      <c r="T150" s="8" t="s">
        <v>48</v>
      </c>
      <c r="U150" s="1">
        <f t="shared" si="4"/>
        <v>1271.1190454026048</v>
      </c>
    </row>
    <row r="151" spans="16:21" x14ac:dyDescent="0.25">
      <c r="P151" s="1">
        <v>25</v>
      </c>
      <c r="Q151" s="1">
        <v>300000</v>
      </c>
      <c r="R151" s="8">
        <v>300000</v>
      </c>
      <c r="S151" s="8" t="str">
        <f t="shared" si="5"/>
        <v>25300000300000</v>
      </c>
      <c r="T151" s="8" t="s">
        <v>48</v>
      </c>
      <c r="U151" s="1">
        <f t="shared" si="4"/>
        <v>1271.1190454026048</v>
      </c>
    </row>
    <row r="152" spans="16:21" x14ac:dyDescent="0.25">
      <c r="P152" s="1">
        <v>26</v>
      </c>
      <c r="Q152" s="1">
        <v>300000</v>
      </c>
      <c r="R152" s="8">
        <v>300000</v>
      </c>
      <c r="S152" s="8" t="str">
        <f t="shared" si="5"/>
        <v>26300000300000</v>
      </c>
      <c r="T152" s="8" t="s">
        <v>34</v>
      </c>
      <c r="U152" s="1">
        <f t="shared" si="4"/>
        <v>1374.45</v>
      </c>
    </row>
    <row r="153" spans="16:21" x14ac:dyDescent="0.25">
      <c r="P153" s="1">
        <v>27</v>
      </c>
      <c r="Q153" s="1">
        <v>300000</v>
      </c>
      <c r="R153" s="8">
        <v>300000</v>
      </c>
      <c r="S153" s="8" t="str">
        <f t="shared" si="5"/>
        <v>27300000300000</v>
      </c>
      <c r="T153" s="8" t="s">
        <v>34</v>
      </c>
      <c r="U153" s="1">
        <f t="shared" si="4"/>
        <v>1374.45</v>
      </c>
    </row>
    <row r="154" spans="16:21" x14ac:dyDescent="0.25">
      <c r="P154" s="1">
        <v>28</v>
      </c>
      <c r="Q154" s="1">
        <v>300000</v>
      </c>
      <c r="R154" s="8">
        <v>300000</v>
      </c>
      <c r="S154" s="8" t="str">
        <f t="shared" si="5"/>
        <v>28300000300000</v>
      </c>
      <c r="T154" s="8" t="s">
        <v>34</v>
      </c>
      <c r="U154" s="1">
        <f t="shared" si="4"/>
        <v>1374.45</v>
      </c>
    </row>
    <row r="155" spans="16:21" x14ac:dyDescent="0.25">
      <c r="P155" s="1">
        <v>29</v>
      </c>
      <c r="Q155" s="1">
        <v>300000</v>
      </c>
      <c r="R155" s="8">
        <v>300000</v>
      </c>
      <c r="S155" s="8" t="str">
        <f t="shared" si="5"/>
        <v>29300000300000</v>
      </c>
      <c r="T155" s="8" t="s">
        <v>34</v>
      </c>
      <c r="U155" s="1">
        <f t="shared" si="4"/>
        <v>1374.45</v>
      </c>
    </row>
    <row r="156" spans="16:21" x14ac:dyDescent="0.25">
      <c r="P156" s="1">
        <v>30</v>
      </c>
      <c r="Q156" s="1">
        <v>300000</v>
      </c>
      <c r="R156" s="8">
        <v>300000</v>
      </c>
      <c r="S156" s="8" t="str">
        <f t="shared" si="5"/>
        <v>30300000300000</v>
      </c>
      <c r="T156" s="8" t="s">
        <v>34</v>
      </c>
      <c r="U156" s="1">
        <f t="shared" si="4"/>
        <v>1374.45</v>
      </c>
    </row>
    <row r="157" spans="16:21" x14ac:dyDescent="0.25">
      <c r="P157" s="1">
        <v>31</v>
      </c>
      <c r="Q157" s="1">
        <v>300000</v>
      </c>
      <c r="R157" s="8">
        <v>300000</v>
      </c>
      <c r="S157" s="8" t="str">
        <f t="shared" si="5"/>
        <v>31300000300000</v>
      </c>
      <c r="T157" s="8" t="s">
        <v>34</v>
      </c>
      <c r="U157" s="1">
        <f t="shared" si="4"/>
        <v>1374.45</v>
      </c>
    </row>
    <row r="158" spans="16:21" x14ac:dyDescent="0.25">
      <c r="P158" s="1">
        <v>32</v>
      </c>
      <c r="Q158" s="1">
        <v>300000</v>
      </c>
      <c r="R158" s="8">
        <v>300000</v>
      </c>
      <c r="S158" s="8" t="str">
        <f t="shared" si="5"/>
        <v>32300000300000</v>
      </c>
      <c r="T158" s="8" t="s">
        <v>34</v>
      </c>
      <c r="U158" s="1">
        <f t="shared" si="4"/>
        <v>1374.45</v>
      </c>
    </row>
    <row r="159" spans="16:21" x14ac:dyDescent="0.25">
      <c r="P159" s="1">
        <v>33</v>
      </c>
      <c r="Q159" s="1">
        <v>300000</v>
      </c>
      <c r="R159" s="8">
        <v>300000</v>
      </c>
      <c r="S159" s="8" t="str">
        <f t="shared" si="5"/>
        <v>33300000300000</v>
      </c>
      <c r="T159" s="8" t="s">
        <v>34</v>
      </c>
      <c r="U159" s="1">
        <f t="shared" si="4"/>
        <v>1374.45</v>
      </c>
    </row>
    <row r="160" spans="16:21" x14ac:dyDescent="0.25">
      <c r="P160" s="1">
        <v>34</v>
      </c>
      <c r="Q160" s="1">
        <v>300000</v>
      </c>
      <c r="R160" s="8">
        <v>300000</v>
      </c>
      <c r="S160" s="8" t="str">
        <f t="shared" si="5"/>
        <v>34300000300000</v>
      </c>
      <c r="T160" s="8" t="s">
        <v>34</v>
      </c>
      <c r="U160" s="1">
        <f t="shared" si="4"/>
        <v>1374.45</v>
      </c>
    </row>
    <row r="161" spans="16:21" x14ac:dyDescent="0.25">
      <c r="P161" s="1">
        <v>35</v>
      </c>
      <c r="Q161" s="1">
        <v>300000</v>
      </c>
      <c r="R161" s="8">
        <v>300000</v>
      </c>
      <c r="S161" s="8" t="str">
        <f t="shared" si="5"/>
        <v>35300000300000</v>
      </c>
      <c r="T161" s="8" t="s">
        <v>34</v>
      </c>
      <c r="U161" s="1">
        <f t="shared" si="4"/>
        <v>1374.45</v>
      </c>
    </row>
    <row r="162" spans="16:21" x14ac:dyDescent="0.25">
      <c r="P162" s="1">
        <v>36</v>
      </c>
      <c r="Q162" s="1">
        <v>300000</v>
      </c>
      <c r="R162" s="8">
        <v>300000</v>
      </c>
      <c r="S162" s="8" t="str">
        <f t="shared" si="5"/>
        <v>36300000300000</v>
      </c>
      <c r="T162" s="8" t="s">
        <v>35</v>
      </c>
      <c r="U162" s="1">
        <f t="shared" si="4"/>
        <v>2057.0000000000005</v>
      </c>
    </row>
    <row r="163" spans="16:21" x14ac:dyDescent="0.25">
      <c r="P163" s="1">
        <v>37</v>
      </c>
      <c r="Q163" s="1">
        <v>300000</v>
      </c>
      <c r="R163" s="8">
        <v>300000</v>
      </c>
      <c r="S163" s="8" t="str">
        <f t="shared" si="5"/>
        <v>37300000300000</v>
      </c>
      <c r="T163" s="8" t="s">
        <v>35</v>
      </c>
      <c r="U163" s="1">
        <f t="shared" si="4"/>
        <v>2057.0000000000005</v>
      </c>
    </row>
    <row r="164" spans="16:21" x14ac:dyDescent="0.25">
      <c r="P164" s="1">
        <v>38</v>
      </c>
      <c r="Q164" s="1">
        <v>300000</v>
      </c>
      <c r="R164" s="8">
        <v>300000</v>
      </c>
      <c r="S164" s="8" t="str">
        <f t="shared" si="5"/>
        <v>38300000300000</v>
      </c>
      <c r="T164" s="8" t="s">
        <v>35</v>
      </c>
      <c r="U164" s="1">
        <f t="shared" si="4"/>
        <v>2057.0000000000005</v>
      </c>
    </row>
    <row r="165" spans="16:21" x14ac:dyDescent="0.25">
      <c r="P165" s="1">
        <v>39</v>
      </c>
      <c r="Q165" s="1">
        <v>300000</v>
      </c>
      <c r="R165" s="8">
        <v>300000</v>
      </c>
      <c r="S165" s="8" t="str">
        <f t="shared" si="5"/>
        <v>39300000300000</v>
      </c>
      <c r="T165" s="8" t="s">
        <v>35</v>
      </c>
      <c r="U165" s="1">
        <f t="shared" si="4"/>
        <v>2057.0000000000005</v>
      </c>
    </row>
    <row r="166" spans="16:21" x14ac:dyDescent="0.25">
      <c r="P166" s="1">
        <v>40</v>
      </c>
      <c r="Q166" s="1">
        <v>300000</v>
      </c>
      <c r="R166" s="8">
        <v>300000</v>
      </c>
      <c r="S166" s="8" t="str">
        <f t="shared" si="5"/>
        <v>40300000300000</v>
      </c>
      <c r="T166" s="8" t="s">
        <v>35</v>
      </c>
      <c r="U166" s="1">
        <f t="shared" si="4"/>
        <v>2057.0000000000005</v>
      </c>
    </row>
    <row r="167" spans="16:21" x14ac:dyDescent="0.25">
      <c r="P167" s="1">
        <v>41</v>
      </c>
      <c r="Q167" s="1">
        <v>300000</v>
      </c>
      <c r="R167" s="8">
        <v>300000</v>
      </c>
      <c r="S167" s="8" t="str">
        <f t="shared" si="5"/>
        <v>41300000300000</v>
      </c>
      <c r="T167" s="8" t="s">
        <v>35</v>
      </c>
      <c r="U167" s="1">
        <f t="shared" si="4"/>
        <v>2057.0000000000005</v>
      </c>
    </row>
    <row r="168" spans="16:21" x14ac:dyDescent="0.25">
      <c r="P168" s="1">
        <v>42</v>
      </c>
      <c r="Q168" s="1">
        <v>300000</v>
      </c>
      <c r="R168" s="8">
        <v>300000</v>
      </c>
      <c r="S168" s="8" t="str">
        <f t="shared" si="5"/>
        <v>42300000300000</v>
      </c>
      <c r="T168" s="8" t="s">
        <v>35</v>
      </c>
      <c r="U168" s="1">
        <f t="shared" si="4"/>
        <v>2057.0000000000005</v>
      </c>
    </row>
    <row r="169" spans="16:21" x14ac:dyDescent="0.25">
      <c r="P169" s="1">
        <v>43</v>
      </c>
      <c r="Q169" s="1">
        <v>300000</v>
      </c>
      <c r="R169" s="8">
        <v>300000</v>
      </c>
      <c r="S169" s="8" t="str">
        <f t="shared" si="5"/>
        <v>43300000300000</v>
      </c>
      <c r="T169" s="8" t="s">
        <v>35</v>
      </c>
      <c r="U169" s="1">
        <f t="shared" si="4"/>
        <v>2057.0000000000005</v>
      </c>
    </row>
    <row r="170" spans="16:21" x14ac:dyDescent="0.25">
      <c r="P170" s="1">
        <v>44</v>
      </c>
      <c r="Q170" s="1">
        <v>300000</v>
      </c>
      <c r="R170" s="8">
        <v>300000</v>
      </c>
      <c r="S170" s="8" t="str">
        <f t="shared" si="5"/>
        <v>44300000300000</v>
      </c>
      <c r="T170" s="8" t="s">
        <v>35</v>
      </c>
      <c r="U170" s="1">
        <f t="shared" si="4"/>
        <v>2057.0000000000005</v>
      </c>
    </row>
    <row r="171" spans="16:21" x14ac:dyDescent="0.25">
      <c r="P171" s="1">
        <v>45</v>
      </c>
      <c r="Q171" s="1">
        <v>300000</v>
      </c>
      <c r="R171" s="8">
        <v>300000</v>
      </c>
      <c r="S171" s="8" t="str">
        <f t="shared" si="5"/>
        <v>45300000300000</v>
      </c>
      <c r="T171" s="8" t="s">
        <v>35</v>
      </c>
      <c r="U171" s="1">
        <f t="shared" si="4"/>
        <v>2057.0000000000005</v>
      </c>
    </row>
    <row r="172" spans="16:21" x14ac:dyDescent="0.25">
      <c r="P172" s="1">
        <v>46</v>
      </c>
      <c r="Q172" s="1">
        <v>300000</v>
      </c>
      <c r="R172" s="8">
        <v>300000</v>
      </c>
      <c r="S172" s="8" t="str">
        <f t="shared" si="5"/>
        <v>46300000300000</v>
      </c>
      <c r="T172" s="8" t="s">
        <v>36</v>
      </c>
      <c r="U172" s="1">
        <f t="shared" si="4"/>
        <v>3893.4453762773578</v>
      </c>
    </row>
    <row r="173" spans="16:21" x14ac:dyDescent="0.25">
      <c r="P173" s="1">
        <v>47</v>
      </c>
      <c r="Q173" s="1">
        <v>300000</v>
      </c>
      <c r="R173" s="8">
        <v>300000</v>
      </c>
      <c r="S173" s="8" t="str">
        <f t="shared" si="5"/>
        <v>47300000300000</v>
      </c>
      <c r="T173" s="8" t="s">
        <v>36</v>
      </c>
      <c r="U173" s="1">
        <f t="shared" si="4"/>
        <v>3893.4453762773578</v>
      </c>
    </row>
    <row r="174" spans="16:21" x14ac:dyDescent="0.25">
      <c r="P174" s="1">
        <v>48</v>
      </c>
      <c r="Q174" s="1">
        <v>300000</v>
      </c>
      <c r="R174" s="8">
        <v>300000</v>
      </c>
      <c r="S174" s="8" t="str">
        <f t="shared" si="5"/>
        <v>48300000300000</v>
      </c>
      <c r="T174" s="8" t="s">
        <v>36</v>
      </c>
      <c r="U174" s="1">
        <f t="shared" si="4"/>
        <v>3893.4453762773578</v>
      </c>
    </row>
    <row r="175" spans="16:21" x14ac:dyDescent="0.25">
      <c r="P175" s="1">
        <v>49</v>
      </c>
      <c r="Q175" s="1">
        <v>300000</v>
      </c>
      <c r="R175" s="8">
        <v>300000</v>
      </c>
      <c r="S175" s="8" t="str">
        <f t="shared" si="5"/>
        <v>49300000300000</v>
      </c>
      <c r="T175" s="8" t="s">
        <v>36</v>
      </c>
      <c r="U175" s="1">
        <f t="shared" si="4"/>
        <v>3893.4453762773578</v>
      </c>
    </row>
    <row r="176" spans="16:21" x14ac:dyDescent="0.25">
      <c r="P176" s="1">
        <v>50</v>
      </c>
      <c r="Q176" s="1">
        <v>300000</v>
      </c>
      <c r="R176" s="8">
        <v>300000</v>
      </c>
      <c r="S176" s="8" t="str">
        <f t="shared" si="5"/>
        <v>50300000300000</v>
      </c>
      <c r="T176" s="8" t="s">
        <v>36</v>
      </c>
      <c r="U176" s="1">
        <f t="shared" si="4"/>
        <v>3893.4453762773578</v>
      </c>
    </row>
    <row r="177" spans="16:21" x14ac:dyDescent="0.25">
      <c r="P177" s="1">
        <v>51</v>
      </c>
      <c r="Q177" s="1">
        <v>300000</v>
      </c>
      <c r="R177" s="8">
        <v>300000</v>
      </c>
      <c r="S177" s="8" t="str">
        <f t="shared" si="5"/>
        <v>51300000300000</v>
      </c>
      <c r="T177" s="8" t="s">
        <v>37</v>
      </c>
      <c r="U177" s="1">
        <f t="shared" si="4"/>
        <v>5702.028276080182</v>
      </c>
    </row>
    <row r="178" spans="16:21" x14ac:dyDescent="0.25">
      <c r="P178" s="1">
        <v>52</v>
      </c>
      <c r="Q178" s="1">
        <v>300000</v>
      </c>
      <c r="R178" s="8">
        <v>300000</v>
      </c>
      <c r="S178" s="8" t="str">
        <f t="shared" si="5"/>
        <v>52300000300000</v>
      </c>
      <c r="T178" s="8" t="s">
        <v>37</v>
      </c>
      <c r="U178" s="1">
        <f t="shared" si="4"/>
        <v>5702.028276080182</v>
      </c>
    </row>
    <row r="179" spans="16:21" x14ac:dyDescent="0.25">
      <c r="P179" s="1">
        <v>53</v>
      </c>
      <c r="Q179" s="1">
        <v>300000</v>
      </c>
      <c r="R179" s="8">
        <v>300000</v>
      </c>
      <c r="S179" s="8" t="str">
        <f t="shared" si="5"/>
        <v>53300000300000</v>
      </c>
      <c r="T179" s="8" t="s">
        <v>37</v>
      </c>
      <c r="U179" s="1">
        <f t="shared" si="4"/>
        <v>5702.028276080182</v>
      </c>
    </row>
    <row r="180" spans="16:21" x14ac:dyDescent="0.25">
      <c r="P180" s="1">
        <v>54</v>
      </c>
      <c r="Q180" s="1">
        <v>300000</v>
      </c>
      <c r="R180" s="8">
        <v>300000</v>
      </c>
      <c r="S180" s="8" t="str">
        <f t="shared" si="5"/>
        <v>54300000300000</v>
      </c>
      <c r="T180" s="8" t="s">
        <v>37</v>
      </c>
      <c r="U180" s="1">
        <f t="shared" si="4"/>
        <v>5702.028276080182</v>
      </c>
    </row>
    <row r="181" spans="16:21" x14ac:dyDescent="0.25">
      <c r="P181" s="1">
        <v>55</v>
      </c>
      <c r="Q181" s="1">
        <v>300000</v>
      </c>
      <c r="R181" s="8">
        <v>300000</v>
      </c>
      <c r="S181" s="8" t="str">
        <f t="shared" si="5"/>
        <v>55300000300000</v>
      </c>
      <c r="T181" s="8" t="s">
        <v>37</v>
      </c>
      <c r="U181" s="1">
        <f t="shared" si="4"/>
        <v>5702.028276080182</v>
      </c>
    </row>
    <row r="182" spans="16:21" x14ac:dyDescent="0.25">
      <c r="P182" s="1">
        <v>56</v>
      </c>
      <c r="Q182" s="1">
        <v>300000</v>
      </c>
      <c r="R182" s="8">
        <v>300000</v>
      </c>
      <c r="S182" s="8" t="str">
        <f t="shared" si="5"/>
        <v>56300000300000</v>
      </c>
      <c r="T182" s="8" t="s">
        <v>38</v>
      </c>
      <c r="U182" s="1">
        <f t="shared" si="4"/>
        <v>7479.7045756670377</v>
      </c>
    </row>
    <row r="183" spans="16:21" x14ac:dyDescent="0.25">
      <c r="P183" s="1">
        <v>57</v>
      </c>
      <c r="Q183" s="1">
        <v>300000</v>
      </c>
      <c r="R183" s="8">
        <v>300000</v>
      </c>
      <c r="S183" s="8" t="str">
        <f t="shared" si="5"/>
        <v>57300000300000</v>
      </c>
      <c r="T183" s="8" t="s">
        <v>38</v>
      </c>
      <c r="U183" s="1">
        <f t="shared" si="4"/>
        <v>7479.7045756670377</v>
      </c>
    </row>
    <row r="184" spans="16:21" x14ac:dyDescent="0.25">
      <c r="P184" s="1">
        <v>58</v>
      </c>
      <c r="Q184" s="1">
        <v>300000</v>
      </c>
      <c r="R184" s="8">
        <v>300000</v>
      </c>
      <c r="S184" s="8" t="str">
        <f t="shared" si="5"/>
        <v>58300000300000</v>
      </c>
      <c r="T184" s="8" t="s">
        <v>38</v>
      </c>
      <c r="U184" s="1">
        <f t="shared" si="4"/>
        <v>7479.7045756670377</v>
      </c>
    </row>
    <row r="185" spans="16:21" x14ac:dyDescent="0.25">
      <c r="P185" s="1">
        <v>59</v>
      </c>
      <c r="Q185" s="1">
        <v>300000</v>
      </c>
      <c r="R185" s="8">
        <v>300000</v>
      </c>
      <c r="S185" s="8" t="str">
        <f t="shared" si="5"/>
        <v>59300000300000</v>
      </c>
      <c r="T185" s="8" t="s">
        <v>38</v>
      </c>
      <c r="U185" s="1">
        <f t="shared" si="4"/>
        <v>7479.7045756670377</v>
      </c>
    </row>
    <row r="186" spans="16:21" x14ac:dyDescent="0.25">
      <c r="P186" s="1">
        <v>60</v>
      </c>
      <c r="Q186" s="1">
        <v>300000</v>
      </c>
      <c r="R186" s="8">
        <v>300000</v>
      </c>
      <c r="S186" s="8" t="str">
        <f t="shared" si="5"/>
        <v>60300000300000</v>
      </c>
      <c r="T186" s="8" t="s">
        <v>38</v>
      </c>
      <c r="U186" s="1">
        <f t="shared" si="4"/>
        <v>7479.7045756670377</v>
      </c>
    </row>
    <row r="187" spans="16:21" x14ac:dyDescent="0.25">
      <c r="P187" s="1">
        <v>61</v>
      </c>
      <c r="Q187" s="1">
        <v>300000</v>
      </c>
      <c r="R187" s="8">
        <v>300000</v>
      </c>
      <c r="S187" s="8" t="str">
        <f t="shared" si="5"/>
        <v>61300000300000</v>
      </c>
      <c r="T187" s="8" t="s">
        <v>39</v>
      </c>
      <c r="U187" s="1">
        <f t="shared" si="4"/>
        <v>10847.170251390577</v>
      </c>
    </row>
    <row r="188" spans="16:21" x14ac:dyDescent="0.25">
      <c r="P188" s="1">
        <v>62</v>
      </c>
      <c r="Q188" s="1">
        <v>300000</v>
      </c>
      <c r="R188" s="8">
        <v>300000</v>
      </c>
      <c r="S188" s="8" t="str">
        <f t="shared" si="5"/>
        <v>62300000300000</v>
      </c>
      <c r="T188" s="8" t="s">
        <v>39</v>
      </c>
      <c r="U188" s="1">
        <f t="shared" si="4"/>
        <v>10847.170251390577</v>
      </c>
    </row>
    <row r="189" spans="16:21" x14ac:dyDescent="0.25">
      <c r="P189" s="1">
        <v>63</v>
      </c>
      <c r="Q189" s="1">
        <v>300000</v>
      </c>
      <c r="R189" s="8">
        <v>300000</v>
      </c>
      <c r="S189" s="8" t="str">
        <f t="shared" si="5"/>
        <v>63300000300000</v>
      </c>
      <c r="T189" s="8" t="s">
        <v>39</v>
      </c>
      <c r="U189" s="1">
        <f t="shared" si="4"/>
        <v>10847.170251390577</v>
      </c>
    </row>
    <row r="190" spans="16:21" x14ac:dyDescent="0.25">
      <c r="P190" s="1">
        <v>64</v>
      </c>
      <c r="Q190" s="1">
        <v>300000</v>
      </c>
      <c r="R190" s="8">
        <v>300000</v>
      </c>
      <c r="S190" s="8" t="str">
        <f t="shared" si="5"/>
        <v>64300000300000</v>
      </c>
      <c r="T190" s="8" t="s">
        <v>39</v>
      </c>
      <c r="U190" s="1">
        <f t="shared" si="4"/>
        <v>10847.170251390577</v>
      </c>
    </row>
    <row r="191" spans="16:21" x14ac:dyDescent="0.25">
      <c r="P191" s="1">
        <v>65</v>
      </c>
      <c r="Q191" s="1">
        <v>300000</v>
      </c>
      <c r="R191" s="8">
        <v>300000</v>
      </c>
      <c r="S191" s="8" t="str">
        <f t="shared" si="5"/>
        <v>65300000300000</v>
      </c>
      <c r="T191" s="8" t="s">
        <v>39</v>
      </c>
      <c r="U191" s="1">
        <f t="shared" si="4"/>
        <v>10847.170251390577</v>
      </c>
    </row>
    <row r="192" spans="16:21" x14ac:dyDescent="0.25">
      <c r="P192" s="1">
        <v>66</v>
      </c>
      <c r="Q192" s="1">
        <v>300000</v>
      </c>
      <c r="R192" s="8">
        <v>300000</v>
      </c>
      <c r="S192" s="8" t="str">
        <f t="shared" si="5"/>
        <v>66300000300000</v>
      </c>
      <c r="T192" s="8" t="s">
        <v>40</v>
      </c>
      <c r="U192" s="1">
        <f t="shared" ref="U192:U251" si="6">VLOOKUP(T192,$A$4:$N$14,3,FALSE)</f>
        <v>13797.332518627809</v>
      </c>
    </row>
    <row r="193" spans="16:21" x14ac:dyDescent="0.25">
      <c r="P193" s="1">
        <v>67</v>
      </c>
      <c r="Q193" s="1">
        <v>300000</v>
      </c>
      <c r="R193" s="8">
        <v>300000</v>
      </c>
      <c r="S193" s="8" t="str">
        <f t="shared" si="5"/>
        <v>67300000300000</v>
      </c>
      <c r="T193" s="8" t="s">
        <v>40</v>
      </c>
      <c r="U193" s="1">
        <f t="shared" si="6"/>
        <v>13797.332518627809</v>
      </c>
    </row>
    <row r="194" spans="16:21" x14ac:dyDescent="0.25">
      <c r="P194" s="1">
        <v>68</v>
      </c>
      <c r="Q194" s="1">
        <v>300000</v>
      </c>
      <c r="R194" s="8">
        <v>300000</v>
      </c>
      <c r="S194" s="8" t="str">
        <f t="shared" si="5"/>
        <v>68300000300000</v>
      </c>
      <c r="T194" s="8" t="s">
        <v>40</v>
      </c>
      <c r="U194" s="1">
        <f t="shared" si="6"/>
        <v>13797.332518627809</v>
      </c>
    </row>
    <row r="195" spans="16:21" x14ac:dyDescent="0.25">
      <c r="P195" s="1">
        <v>69</v>
      </c>
      <c r="Q195" s="1">
        <v>300000</v>
      </c>
      <c r="R195" s="8">
        <v>300000</v>
      </c>
      <c r="S195" s="8" t="str">
        <f t="shared" ref="S195:S258" si="7">P195&amp;Q195&amp;R195</f>
        <v>69300000300000</v>
      </c>
      <c r="T195" s="8" t="s">
        <v>40</v>
      </c>
      <c r="U195" s="1">
        <f t="shared" si="6"/>
        <v>13797.332518627809</v>
      </c>
    </row>
    <row r="196" spans="16:21" x14ac:dyDescent="0.25">
      <c r="P196" s="1">
        <v>70</v>
      </c>
      <c r="Q196" s="1">
        <v>300000</v>
      </c>
      <c r="R196" s="8">
        <v>300000</v>
      </c>
      <c r="S196" s="8" t="str">
        <f t="shared" si="7"/>
        <v>70300000300000</v>
      </c>
      <c r="T196" s="8" t="s">
        <v>40</v>
      </c>
      <c r="U196" s="1">
        <f t="shared" si="6"/>
        <v>13797.332518627809</v>
      </c>
    </row>
    <row r="197" spans="16:21" x14ac:dyDescent="0.25">
      <c r="P197" s="1">
        <v>71</v>
      </c>
      <c r="Q197" s="1">
        <v>300000</v>
      </c>
      <c r="R197" s="8">
        <v>300000</v>
      </c>
      <c r="S197" s="8" t="str">
        <f t="shared" si="7"/>
        <v>71300000300000</v>
      </c>
      <c r="T197" s="8" t="s">
        <v>41</v>
      </c>
      <c r="U197" s="1">
        <f t="shared" si="6"/>
        <v>15366.846101590156</v>
      </c>
    </row>
    <row r="198" spans="16:21" x14ac:dyDescent="0.25">
      <c r="P198" s="1">
        <v>72</v>
      </c>
      <c r="Q198" s="1">
        <v>300000</v>
      </c>
      <c r="R198" s="8">
        <v>300000</v>
      </c>
      <c r="S198" s="8" t="str">
        <f t="shared" si="7"/>
        <v>72300000300000</v>
      </c>
      <c r="T198" s="8" t="s">
        <v>41</v>
      </c>
      <c r="U198" s="1">
        <f t="shared" si="6"/>
        <v>15366.846101590156</v>
      </c>
    </row>
    <row r="199" spans="16:21" x14ac:dyDescent="0.25">
      <c r="P199" s="1">
        <v>73</v>
      </c>
      <c r="Q199" s="1">
        <v>300000</v>
      </c>
      <c r="R199" s="8">
        <v>300000</v>
      </c>
      <c r="S199" s="8" t="str">
        <f t="shared" si="7"/>
        <v>73300000300000</v>
      </c>
      <c r="T199" s="8" t="s">
        <v>41</v>
      </c>
      <c r="U199" s="1">
        <f t="shared" si="6"/>
        <v>15366.846101590156</v>
      </c>
    </row>
    <row r="200" spans="16:21" x14ac:dyDescent="0.25">
      <c r="P200" s="1">
        <v>74</v>
      </c>
      <c r="Q200" s="1">
        <v>300000</v>
      </c>
      <c r="R200" s="8">
        <v>300000</v>
      </c>
      <c r="S200" s="8" t="str">
        <f t="shared" si="7"/>
        <v>74300000300000</v>
      </c>
      <c r="T200" s="8" t="s">
        <v>41</v>
      </c>
      <c r="U200" s="1">
        <f t="shared" si="6"/>
        <v>15366.846101590156</v>
      </c>
    </row>
    <row r="201" spans="16:21" x14ac:dyDescent="0.25">
      <c r="P201" s="1">
        <v>75</v>
      </c>
      <c r="Q201" s="1">
        <v>300000</v>
      </c>
      <c r="R201" s="8">
        <v>300000</v>
      </c>
      <c r="S201" s="8" t="str">
        <f t="shared" si="7"/>
        <v>75300000300000</v>
      </c>
      <c r="T201" s="8" t="s">
        <v>41</v>
      </c>
      <c r="U201" s="1">
        <f t="shared" si="6"/>
        <v>15366.846101590156</v>
      </c>
    </row>
    <row r="202" spans="16:21" x14ac:dyDescent="0.25">
      <c r="P202" s="1">
        <v>76</v>
      </c>
      <c r="Q202" s="1">
        <v>300000</v>
      </c>
      <c r="R202" s="8">
        <v>300000</v>
      </c>
      <c r="S202" s="8" t="str">
        <f t="shared" si="7"/>
        <v>76300000300000</v>
      </c>
      <c r="T202" s="8" t="s">
        <v>42</v>
      </c>
      <c r="U202" s="1">
        <f t="shared" si="6"/>
        <v>19440.278838649043</v>
      </c>
    </row>
    <row r="203" spans="16:21" x14ac:dyDescent="0.25">
      <c r="P203" s="1">
        <v>77</v>
      </c>
      <c r="Q203" s="1">
        <v>300000</v>
      </c>
      <c r="R203" s="8">
        <v>300000</v>
      </c>
      <c r="S203" s="8" t="str">
        <f t="shared" si="7"/>
        <v>77300000300000</v>
      </c>
      <c r="T203" s="8" t="s">
        <v>42</v>
      </c>
      <c r="U203" s="1">
        <f t="shared" si="6"/>
        <v>19440.278838649043</v>
      </c>
    </row>
    <row r="204" spans="16:21" x14ac:dyDescent="0.25">
      <c r="P204" s="1">
        <v>78</v>
      </c>
      <c r="Q204" s="1">
        <v>300000</v>
      </c>
      <c r="R204" s="8">
        <v>300000</v>
      </c>
      <c r="S204" s="8" t="str">
        <f t="shared" si="7"/>
        <v>78300000300000</v>
      </c>
      <c r="T204" s="8" t="s">
        <v>42</v>
      </c>
      <c r="U204" s="1">
        <f t="shared" si="6"/>
        <v>19440.278838649043</v>
      </c>
    </row>
    <row r="205" spans="16:21" x14ac:dyDescent="0.25">
      <c r="P205" s="1">
        <v>79</v>
      </c>
      <c r="Q205" s="1">
        <v>300000</v>
      </c>
      <c r="R205" s="8">
        <v>300000</v>
      </c>
      <c r="S205" s="8" t="str">
        <f t="shared" si="7"/>
        <v>79300000300000</v>
      </c>
      <c r="T205" s="8" t="s">
        <v>42</v>
      </c>
      <c r="U205" s="1">
        <f t="shared" si="6"/>
        <v>19440.278838649043</v>
      </c>
    </row>
    <row r="206" spans="16:21" x14ac:dyDescent="0.25">
      <c r="P206" s="1">
        <v>80</v>
      </c>
      <c r="Q206" s="1">
        <v>300000</v>
      </c>
      <c r="R206" s="8">
        <v>300000</v>
      </c>
      <c r="S206" s="8" t="str">
        <f t="shared" si="7"/>
        <v>80300000300000</v>
      </c>
      <c r="T206" s="8" t="s">
        <v>42</v>
      </c>
      <c r="U206" s="1">
        <f t="shared" si="6"/>
        <v>19440.278838649043</v>
      </c>
    </row>
    <row r="207" spans="16:21" x14ac:dyDescent="0.25">
      <c r="P207" s="1">
        <v>81</v>
      </c>
      <c r="Q207" s="1">
        <v>300000</v>
      </c>
      <c r="R207" s="8">
        <v>300000</v>
      </c>
      <c r="S207" s="8" t="str">
        <f t="shared" si="7"/>
        <v>81300000300000</v>
      </c>
      <c r="T207" s="8" t="s">
        <v>43</v>
      </c>
      <c r="U207" s="1">
        <f t="shared" si="6"/>
        <v>24684.5176640994</v>
      </c>
    </row>
    <row r="208" spans="16:21" x14ac:dyDescent="0.25">
      <c r="P208" s="1">
        <v>82</v>
      </c>
      <c r="Q208" s="1">
        <v>300000</v>
      </c>
      <c r="R208" s="8">
        <v>300000</v>
      </c>
      <c r="S208" s="8" t="str">
        <f t="shared" si="7"/>
        <v>82300000300000</v>
      </c>
      <c r="T208" s="8" t="s">
        <v>43</v>
      </c>
      <c r="U208" s="1">
        <f t="shared" si="6"/>
        <v>24684.5176640994</v>
      </c>
    </row>
    <row r="209" spans="16:21" x14ac:dyDescent="0.25">
      <c r="P209" s="1">
        <v>83</v>
      </c>
      <c r="Q209" s="1">
        <v>300000</v>
      </c>
      <c r="R209" s="8">
        <v>300000</v>
      </c>
      <c r="S209" s="8" t="str">
        <f t="shared" si="7"/>
        <v>83300000300000</v>
      </c>
      <c r="T209" s="8" t="s">
        <v>43</v>
      </c>
      <c r="U209" s="1">
        <f t="shared" si="6"/>
        <v>24684.5176640994</v>
      </c>
    </row>
    <row r="210" spans="16:21" x14ac:dyDescent="0.25">
      <c r="P210" s="1">
        <v>84</v>
      </c>
      <c r="Q210" s="1">
        <v>300000</v>
      </c>
      <c r="R210" s="8">
        <v>300000</v>
      </c>
      <c r="S210" s="8" t="str">
        <f t="shared" si="7"/>
        <v>84300000300000</v>
      </c>
      <c r="T210" s="8" t="s">
        <v>43</v>
      </c>
      <c r="U210" s="1">
        <f t="shared" si="6"/>
        <v>24684.5176640994</v>
      </c>
    </row>
    <row r="211" spans="16:21" x14ac:dyDescent="0.25">
      <c r="P211" s="1">
        <v>85</v>
      </c>
      <c r="Q211" s="1">
        <v>300000</v>
      </c>
      <c r="R211" s="8">
        <v>300000</v>
      </c>
      <c r="S211" s="8" t="str">
        <f t="shared" si="7"/>
        <v>85300000300000</v>
      </c>
      <c r="T211" s="8" t="s">
        <v>43</v>
      </c>
      <c r="U211" s="1">
        <f t="shared" si="6"/>
        <v>24684.5176640994</v>
      </c>
    </row>
    <row r="212" spans="16:21" x14ac:dyDescent="0.25">
      <c r="P212" s="1">
        <v>86</v>
      </c>
      <c r="Q212" s="1">
        <v>300000</v>
      </c>
      <c r="R212" s="8">
        <v>300000</v>
      </c>
      <c r="S212" s="8" t="str">
        <f t="shared" si="7"/>
        <v>86300000300000</v>
      </c>
      <c r="T212" s="8" t="s">
        <v>43</v>
      </c>
      <c r="U212" s="1">
        <f t="shared" si="6"/>
        <v>24684.5176640994</v>
      </c>
    </row>
    <row r="213" spans="16:21" x14ac:dyDescent="0.25">
      <c r="P213" s="1">
        <v>87</v>
      </c>
      <c r="Q213" s="1">
        <v>300000</v>
      </c>
      <c r="R213" s="8">
        <v>300000</v>
      </c>
      <c r="S213" s="8" t="str">
        <f t="shared" si="7"/>
        <v>87300000300000</v>
      </c>
      <c r="T213" s="8" t="s">
        <v>43</v>
      </c>
      <c r="U213" s="1">
        <f t="shared" si="6"/>
        <v>24684.5176640994</v>
      </c>
    </row>
    <row r="214" spans="16:21" x14ac:dyDescent="0.25">
      <c r="P214" s="1">
        <v>88</v>
      </c>
      <c r="Q214" s="1">
        <v>300000</v>
      </c>
      <c r="R214" s="8">
        <v>300000</v>
      </c>
      <c r="S214" s="8" t="str">
        <f t="shared" si="7"/>
        <v>88300000300000</v>
      </c>
      <c r="T214" s="8" t="s">
        <v>43</v>
      </c>
      <c r="U214" s="1">
        <f t="shared" si="6"/>
        <v>24684.5176640994</v>
      </c>
    </row>
    <row r="215" spans="16:21" x14ac:dyDescent="0.25">
      <c r="P215" s="1">
        <v>89</v>
      </c>
      <c r="Q215" s="1">
        <v>300000</v>
      </c>
      <c r="R215" s="8">
        <v>300000</v>
      </c>
      <c r="S215" s="8" t="str">
        <f t="shared" si="7"/>
        <v>89300000300000</v>
      </c>
      <c r="T215" s="8" t="s">
        <v>43</v>
      </c>
      <c r="U215" s="1">
        <f t="shared" si="6"/>
        <v>24684.5176640994</v>
      </c>
    </row>
    <row r="216" spans="16:21" x14ac:dyDescent="0.25">
      <c r="P216" s="1">
        <v>90</v>
      </c>
      <c r="Q216" s="1">
        <v>300000</v>
      </c>
      <c r="R216" s="8">
        <v>300000</v>
      </c>
      <c r="S216" s="8" t="str">
        <f t="shared" si="7"/>
        <v>90300000300000</v>
      </c>
      <c r="T216" s="8" t="s">
        <v>43</v>
      </c>
      <c r="U216" s="1">
        <f t="shared" si="6"/>
        <v>24684.5176640994</v>
      </c>
    </row>
    <row r="217" spans="16:21" x14ac:dyDescent="0.25">
      <c r="P217" s="1">
        <v>91</v>
      </c>
      <c r="Q217" s="1">
        <v>300000</v>
      </c>
      <c r="R217" s="8">
        <v>300000</v>
      </c>
      <c r="S217" s="8" t="str">
        <f t="shared" si="7"/>
        <v>91300000300000</v>
      </c>
      <c r="T217" s="8" t="s">
        <v>43</v>
      </c>
      <c r="U217" s="1">
        <f t="shared" si="6"/>
        <v>24684.5176640994</v>
      </c>
    </row>
    <row r="218" spans="16:21" x14ac:dyDescent="0.25">
      <c r="P218" s="1">
        <v>92</v>
      </c>
      <c r="Q218" s="1">
        <v>300000</v>
      </c>
      <c r="R218" s="8">
        <v>300000</v>
      </c>
      <c r="S218" s="8" t="str">
        <f t="shared" si="7"/>
        <v>92300000300000</v>
      </c>
      <c r="T218" s="8" t="s">
        <v>43</v>
      </c>
      <c r="U218" s="1">
        <f t="shared" si="6"/>
        <v>24684.5176640994</v>
      </c>
    </row>
    <row r="219" spans="16:21" x14ac:dyDescent="0.25">
      <c r="P219" s="1">
        <v>93</v>
      </c>
      <c r="Q219" s="1">
        <v>300000</v>
      </c>
      <c r="R219" s="8">
        <v>300000</v>
      </c>
      <c r="S219" s="8" t="str">
        <f t="shared" si="7"/>
        <v>93300000300000</v>
      </c>
      <c r="T219" s="8" t="s">
        <v>43</v>
      </c>
      <c r="U219" s="1">
        <f t="shared" si="6"/>
        <v>24684.5176640994</v>
      </c>
    </row>
    <row r="220" spans="16:21" x14ac:dyDescent="0.25">
      <c r="P220" s="1">
        <v>94</v>
      </c>
      <c r="Q220" s="1">
        <v>300000</v>
      </c>
      <c r="R220" s="8">
        <v>300000</v>
      </c>
      <c r="S220" s="8" t="str">
        <f t="shared" si="7"/>
        <v>94300000300000</v>
      </c>
      <c r="T220" s="8" t="s">
        <v>43</v>
      </c>
      <c r="U220" s="1">
        <f t="shared" si="6"/>
        <v>24684.5176640994</v>
      </c>
    </row>
    <row r="221" spans="16:21" x14ac:dyDescent="0.25">
      <c r="P221" s="1">
        <v>95</v>
      </c>
      <c r="Q221" s="1">
        <v>300000</v>
      </c>
      <c r="R221" s="8">
        <v>300000</v>
      </c>
      <c r="S221" s="8" t="str">
        <f t="shared" si="7"/>
        <v>95300000300000</v>
      </c>
      <c r="T221" s="8" t="s">
        <v>43</v>
      </c>
      <c r="U221" s="1">
        <f t="shared" si="6"/>
        <v>24684.5176640994</v>
      </c>
    </row>
    <row r="222" spans="16:21" x14ac:dyDescent="0.25">
      <c r="P222" s="1">
        <v>96</v>
      </c>
      <c r="Q222" s="1">
        <v>300000</v>
      </c>
      <c r="R222" s="8">
        <v>300000</v>
      </c>
      <c r="S222" s="8" t="str">
        <f t="shared" si="7"/>
        <v>96300000300000</v>
      </c>
      <c r="T222" s="8" t="s">
        <v>43</v>
      </c>
      <c r="U222" s="1">
        <f t="shared" si="6"/>
        <v>24684.5176640994</v>
      </c>
    </row>
    <row r="223" spans="16:21" x14ac:dyDescent="0.25">
      <c r="P223" s="1">
        <v>97</v>
      </c>
      <c r="Q223" s="1">
        <v>300000</v>
      </c>
      <c r="R223" s="8">
        <v>300000</v>
      </c>
      <c r="S223" s="8" t="str">
        <f t="shared" si="7"/>
        <v>97300000300000</v>
      </c>
      <c r="T223" s="8" t="s">
        <v>43</v>
      </c>
      <c r="U223" s="1">
        <f t="shared" si="6"/>
        <v>24684.5176640994</v>
      </c>
    </row>
    <row r="224" spans="16:21" x14ac:dyDescent="0.25">
      <c r="P224" s="1">
        <v>98</v>
      </c>
      <c r="Q224" s="1">
        <v>300000</v>
      </c>
      <c r="R224" s="8">
        <v>300000</v>
      </c>
      <c r="S224" s="8" t="str">
        <f t="shared" si="7"/>
        <v>98300000300000</v>
      </c>
      <c r="T224" s="8" t="s">
        <v>43</v>
      </c>
      <c r="U224" s="1">
        <f t="shared" si="6"/>
        <v>24684.5176640994</v>
      </c>
    </row>
    <row r="225" spans="16:21" x14ac:dyDescent="0.25">
      <c r="P225" s="1">
        <v>99</v>
      </c>
      <c r="Q225" s="1">
        <v>300000</v>
      </c>
      <c r="R225" s="8">
        <v>300000</v>
      </c>
      <c r="S225" s="8" t="str">
        <f t="shared" si="7"/>
        <v>99300000300000</v>
      </c>
      <c r="T225" s="8" t="s">
        <v>43</v>
      </c>
      <c r="U225" s="1">
        <f t="shared" si="6"/>
        <v>24684.5176640994</v>
      </c>
    </row>
    <row r="226" spans="16:21" x14ac:dyDescent="0.25">
      <c r="P226" s="1">
        <v>100</v>
      </c>
      <c r="Q226" s="1">
        <v>300000</v>
      </c>
      <c r="R226" s="8">
        <v>300000</v>
      </c>
      <c r="S226" s="8" t="str">
        <f t="shared" si="7"/>
        <v>100300000300000</v>
      </c>
      <c r="T226" s="8" t="s">
        <v>43</v>
      </c>
      <c r="U226" s="1">
        <f t="shared" si="6"/>
        <v>24684.5176640994</v>
      </c>
    </row>
    <row r="227" spans="16:21" x14ac:dyDescent="0.25">
      <c r="P227" s="1">
        <v>101</v>
      </c>
      <c r="Q227" s="1">
        <v>300000</v>
      </c>
      <c r="R227" s="8">
        <v>300000</v>
      </c>
      <c r="S227" s="8" t="str">
        <f t="shared" si="7"/>
        <v>101300000300000</v>
      </c>
      <c r="T227" s="8" t="s">
        <v>43</v>
      </c>
      <c r="U227" s="1">
        <f t="shared" si="6"/>
        <v>24684.5176640994</v>
      </c>
    </row>
    <row r="228" spans="16:21" x14ac:dyDescent="0.25">
      <c r="P228" s="1">
        <v>102</v>
      </c>
      <c r="Q228" s="1">
        <v>300000</v>
      </c>
      <c r="R228" s="8">
        <v>300000</v>
      </c>
      <c r="S228" s="8" t="str">
        <f t="shared" si="7"/>
        <v>102300000300000</v>
      </c>
      <c r="T228" s="8" t="s">
        <v>43</v>
      </c>
      <c r="U228" s="1">
        <f t="shared" si="6"/>
        <v>24684.5176640994</v>
      </c>
    </row>
    <row r="229" spans="16:21" x14ac:dyDescent="0.25">
      <c r="P229" s="1">
        <v>103</v>
      </c>
      <c r="Q229" s="1">
        <v>300000</v>
      </c>
      <c r="R229" s="8">
        <v>300000</v>
      </c>
      <c r="S229" s="8" t="str">
        <f t="shared" si="7"/>
        <v>103300000300000</v>
      </c>
      <c r="T229" s="8" t="s">
        <v>43</v>
      </c>
      <c r="U229" s="1">
        <f t="shared" si="6"/>
        <v>24684.5176640994</v>
      </c>
    </row>
    <row r="230" spans="16:21" x14ac:dyDescent="0.25">
      <c r="P230" s="1">
        <v>104</v>
      </c>
      <c r="Q230" s="1">
        <v>300000</v>
      </c>
      <c r="R230" s="8">
        <v>300000</v>
      </c>
      <c r="S230" s="8" t="str">
        <f t="shared" si="7"/>
        <v>104300000300000</v>
      </c>
      <c r="T230" s="8" t="s">
        <v>43</v>
      </c>
      <c r="U230" s="1">
        <f t="shared" si="6"/>
        <v>24684.5176640994</v>
      </c>
    </row>
    <row r="231" spans="16:21" x14ac:dyDescent="0.25">
      <c r="P231" s="1">
        <v>105</v>
      </c>
      <c r="Q231" s="1">
        <v>300000</v>
      </c>
      <c r="R231" s="8">
        <v>300000</v>
      </c>
      <c r="S231" s="8" t="str">
        <f t="shared" si="7"/>
        <v>105300000300000</v>
      </c>
      <c r="T231" s="8" t="s">
        <v>43</v>
      </c>
      <c r="U231" s="1">
        <f t="shared" si="6"/>
        <v>24684.5176640994</v>
      </c>
    </row>
    <row r="232" spans="16:21" x14ac:dyDescent="0.25">
      <c r="P232" s="1">
        <v>106</v>
      </c>
      <c r="Q232" s="1">
        <v>300000</v>
      </c>
      <c r="R232" s="8">
        <v>300000</v>
      </c>
      <c r="S232" s="8" t="str">
        <f t="shared" si="7"/>
        <v>106300000300000</v>
      </c>
      <c r="T232" s="8" t="s">
        <v>43</v>
      </c>
      <c r="U232" s="1">
        <f t="shared" si="6"/>
        <v>24684.5176640994</v>
      </c>
    </row>
    <row r="233" spans="16:21" x14ac:dyDescent="0.25">
      <c r="P233" s="1">
        <v>107</v>
      </c>
      <c r="Q233" s="1">
        <v>300000</v>
      </c>
      <c r="R233" s="8">
        <v>300000</v>
      </c>
      <c r="S233" s="8" t="str">
        <f t="shared" si="7"/>
        <v>107300000300000</v>
      </c>
      <c r="T233" s="8" t="s">
        <v>43</v>
      </c>
      <c r="U233" s="1">
        <f t="shared" si="6"/>
        <v>24684.5176640994</v>
      </c>
    </row>
    <row r="234" spans="16:21" x14ac:dyDescent="0.25">
      <c r="P234" s="1">
        <v>108</v>
      </c>
      <c r="Q234" s="1">
        <v>300000</v>
      </c>
      <c r="R234" s="8">
        <v>300000</v>
      </c>
      <c r="S234" s="8" t="str">
        <f t="shared" si="7"/>
        <v>108300000300000</v>
      </c>
      <c r="T234" s="8" t="s">
        <v>43</v>
      </c>
      <c r="U234" s="1">
        <f t="shared" si="6"/>
        <v>24684.5176640994</v>
      </c>
    </row>
    <row r="235" spans="16:21" x14ac:dyDescent="0.25">
      <c r="P235" s="1">
        <v>109</v>
      </c>
      <c r="Q235" s="1">
        <v>300000</v>
      </c>
      <c r="R235" s="8">
        <v>300000</v>
      </c>
      <c r="S235" s="8" t="str">
        <f t="shared" si="7"/>
        <v>109300000300000</v>
      </c>
      <c r="T235" s="8" t="s">
        <v>43</v>
      </c>
      <c r="U235" s="1">
        <f t="shared" si="6"/>
        <v>24684.5176640994</v>
      </c>
    </row>
    <row r="236" spans="16:21" x14ac:dyDescent="0.25">
      <c r="P236" s="1">
        <v>110</v>
      </c>
      <c r="Q236" s="1">
        <v>300000</v>
      </c>
      <c r="R236" s="8">
        <v>300000</v>
      </c>
      <c r="S236" s="8" t="str">
        <f t="shared" si="7"/>
        <v>110300000300000</v>
      </c>
      <c r="T236" s="8" t="s">
        <v>43</v>
      </c>
      <c r="U236" s="1">
        <f t="shared" si="6"/>
        <v>24684.5176640994</v>
      </c>
    </row>
    <row r="237" spans="16:21" x14ac:dyDescent="0.25">
      <c r="P237" s="1">
        <v>111</v>
      </c>
      <c r="Q237" s="1">
        <v>300000</v>
      </c>
      <c r="R237" s="8">
        <v>300000</v>
      </c>
      <c r="S237" s="8" t="str">
        <f t="shared" si="7"/>
        <v>111300000300000</v>
      </c>
      <c r="T237" s="8" t="s">
        <v>43</v>
      </c>
      <c r="U237" s="1">
        <f t="shared" si="6"/>
        <v>24684.5176640994</v>
      </c>
    </row>
    <row r="238" spans="16:21" x14ac:dyDescent="0.25">
      <c r="P238" s="1">
        <v>112</v>
      </c>
      <c r="Q238" s="1">
        <v>300000</v>
      </c>
      <c r="R238" s="8">
        <v>300000</v>
      </c>
      <c r="S238" s="8" t="str">
        <f t="shared" si="7"/>
        <v>112300000300000</v>
      </c>
      <c r="T238" s="8" t="s">
        <v>43</v>
      </c>
      <c r="U238" s="1">
        <f t="shared" si="6"/>
        <v>24684.5176640994</v>
      </c>
    </row>
    <row r="239" spans="16:21" x14ac:dyDescent="0.25">
      <c r="P239" s="1">
        <v>113</v>
      </c>
      <c r="Q239" s="1">
        <v>300000</v>
      </c>
      <c r="R239" s="8">
        <v>300000</v>
      </c>
      <c r="S239" s="8" t="str">
        <f t="shared" si="7"/>
        <v>113300000300000</v>
      </c>
      <c r="T239" s="8" t="s">
        <v>43</v>
      </c>
      <c r="U239" s="1">
        <f t="shared" si="6"/>
        <v>24684.5176640994</v>
      </c>
    </row>
    <row r="240" spans="16:21" x14ac:dyDescent="0.25">
      <c r="P240" s="1">
        <v>114</v>
      </c>
      <c r="Q240" s="1">
        <v>300000</v>
      </c>
      <c r="R240" s="8">
        <v>300000</v>
      </c>
      <c r="S240" s="8" t="str">
        <f t="shared" si="7"/>
        <v>114300000300000</v>
      </c>
      <c r="T240" s="8" t="s">
        <v>43</v>
      </c>
      <c r="U240" s="1">
        <f t="shared" si="6"/>
        <v>24684.5176640994</v>
      </c>
    </row>
    <row r="241" spans="16:21" x14ac:dyDescent="0.25">
      <c r="P241" s="1">
        <v>115</v>
      </c>
      <c r="Q241" s="1">
        <v>300000</v>
      </c>
      <c r="R241" s="8">
        <v>300000</v>
      </c>
      <c r="S241" s="8" t="str">
        <f t="shared" si="7"/>
        <v>115300000300000</v>
      </c>
      <c r="T241" s="8" t="s">
        <v>43</v>
      </c>
      <c r="U241" s="1">
        <f t="shared" si="6"/>
        <v>24684.5176640994</v>
      </c>
    </row>
    <row r="242" spans="16:21" x14ac:dyDescent="0.25">
      <c r="P242" s="1">
        <v>116</v>
      </c>
      <c r="Q242" s="1">
        <v>300000</v>
      </c>
      <c r="R242" s="8">
        <v>300000</v>
      </c>
      <c r="S242" s="8" t="str">
        <f t="shared" si="7"/>
        <v>116300000300000</v>
      </c>
      <c r="T242" s="8" t="s">
        <v>43</v>
      </c>
      <c r="U242" s="1">
        <f t="shared" si="6"/>
        <v>24684.5176640994</v>
      </c>
    </row>
    <row r="243" spans="16:21" x14ac:dyDescent="0.25">
      <c r="P243" s="1">
        <v>117</v>
      </c>
      <c r="Q243" s="1">
        <v>300000</v>
      </c>
      <c r="R243" s="8">
        <v>300000</v>
      </c>
      <c r="S243" s="8" t="str">
        <f t="shared" si="7"/>
        <v>117300000300000</v>
      </c>
      <c r="T243" s="8" t="s">
        <v>43</v>
      </c>
      <c r="U243" s="1">
        <f t="shared" si="6"/>
        <v>24684.5176640994</v>
      </c>
    </row>
    <row r="244" spans="16:21" x14ac:dyDescent="0.25">
      <c r="P244" s="1">
        <v>118</v>
      </c>
      <c r="Q244" s="1">
        <v>300000</v>
      </c>
      <c r="R244" s="8">
        <v>300000</v>
      </c>
      <c r="S244" s="8" t="str">
        <f t="shared" si="7"/>
        <v>118300000300000</v>
      </c>
      <c r="T244" s="8" t="s">
        <v>43</v>
      </c>
      <c r="U244" s="1">
        <f t="shared" si="6"/>
        <v>24684.5176640994</v>
      </c>
    </row>
    <row r="245" spans="16:21" x14ac:dyDescent="0.25">
      <c r="P245" s="1">
        <v>119</v>
      </c>
      <c r="Q245" s="1">
        <v>300000</v>
      </c>
      <c r="R245" s="8">
        <v>300000</v>
      </c>
      <c r="S245" s="8" t="str">
        <f t="shared" si="7"/>
        <v>119300000300000</v>
      </c>
      <c r="T245" s="8" t="s">
        <v>43</v>
      </c>
      <c r="U245" s="1">
        <f t="shared" si="6"/>
        <v>24684.5176640994</v>
      </c>
    </row>
    <row r="246" spans="16:21" x14ac:dyDescent="0.25">
      <c r="P246" s="1">
        <v>120</v>
      </c>
      <c r="Q246" s="1">
        <v>300000</v>
      </c>
      <c r="R246" s="8">
        <v>300000</v>
      </c>
      <c r="S246" s="8" t="str">
        <f t="shared" si="7"/>
        <v>120300000300000</v>
      </c>
      <c r="T246" s="8" t="s">
        <v>43</v>
      </c>
      <c r="U246" s="1">
        <f t="shared" si="6"/>
        <v>24684.5176640994</v>
      </c>
    </row>
    <row r="247" spans="16:21" x14ac:dyDescent="0.25">
      <c r="P247" s="1">
        <v>121</v>
      </c>
      <c r="Q247" s="1">
        <v>300000</v>
      </c>
      <c r="R247" s="8">
        <v>300000</v>
      </c>
      <c r="S247" s="8" t="str">
        <f t="shared" si="7"/>
        <v>121300000300000</v>
      </c>
      <c r="T247" s="8" t="s">
        <v>43</v>
      </c>
      <c r="U247" s="1">
        <f t="shared" si="6"/>
        <v>24684.5176640994</v>
      </c>
    </row>
    <row r="248" spans="16:21" x14ac:dyDescent="0.25">
      <c r="P248" s="1">
        <v>122</v>
      </c>
      <c r="Q248" s="1">
        <v>300000</v>
      </c>
      <c r="R248" s="8">
        <v>300000</v>
      </c>
      <c r="S248" s="8" t="str">
        <f t="shared" si="7"/>
        <v>122300000300000</v>
      </c>
      <c r="T248" s="8" t="s">
        <v>43</v>
      </c>
      <c r="U248" s="1">
        <f t="shared" si="6"/>
        <v>24684.5176640994</v>
      </c>
    </row>
    <row r="249" spans="16:21" x14ac:dyDescent="0.25">
      <c r="P249" s="1">
        <v>123</v>
      </c>
      <c r="Q249" s="1">
        <v>300000</v>
      </c>
      <c r="R249" s="8">
        <v>300000</v>
      </c>
      <c r="S249" s="8" t="str">
        <f t="shared" si="7"/>
        <v>123300000300000</v>
      </c>
      <c r="T249" s="8" t="s">
        <v>43</v>
      </c>
      <c r="U249" s="1">
        <f t="shared" si="6"/>
        <v>24684.5176640994</v>
      </c>
    </row>
    <row r="250" spans="16:21" x14ac:dyDescent="0.25">
      <c r="P250" s="1">
        <v>124</v>
      </c>
      <c r="Q250" s="1">
        <v>300000</v>
      </c>
      <c r="R250" s="8">
        <v>300000</v>
      </c>
      <c r="S250" s="8" t="str">
        <f t="shared" si="7"/>
        <v>124300000300000</v>
      </c>
      <c r="T250" s="8" t="s">
        <v>43</v>
      </c>
      <c r="U250" s="1">
        <f t="shared" si="6"/>
        <v>24684.5176640994</v>
      </c>
    </row>
    <row r="251" spans="16:21" x14ac:dyDescent="0.25">
      <c r="P251" s="1">
        <v>125</v>
      </c>
      <c r="Q251" s="1">
        <v>300000</v>
      </c>
      <c r="R251" s="8">
        <v>300000</v>
      </c>
      <c r="S251" s="8" t="str">
        <f t="shared" si="7"/>
        <v>125300000300000</v>
      </c>
      <c r="T251" s="8" t="s">
        <v>43</v>
      </c>
      <c r="U251" s="1">
        <f t="shared" si="6"/>
        <v>24684.5176640994</v>
      </c>
    </row>
    <row r="252" spans="16:21" x14ac:dyDescent="0.25">
      <c r="P252" s="1">
        <v>1</v>
      </c>
      <c r="Q252" s="1">
        <v>300000</v>
      </c>
      <c r="R252" s="8">
        <v>400000</v>
      </c>
      <c r="S252" s="8" t="str">
        <f t="shared" si="7"/>
        <v>1300000400000</v>
      </c>
      <c r="T252" s="8" t="s">
        <v>48</v>
      </c>
      <c r="U252" s="1">
        <f>VLOOKUP(T252,$A$4:$N$14,4,FALSE)</f>
        <v>1583.5461468721669</v>
      </c>
    </row>
    <row r="253" spans="16:21" x14ac:dyDescent="0.25">
      <c r="P253" s="1">
        <v>2</v>
      </c>
      <c r="Q253" s="1">
        <v>300000</v>
      </c>
      <c r="R253" s="8">
        <v>400000</v>
      </c>
      <c r="S253" s="8" t="str">
        <f t="shared" si="7"/>
        <v>2300000400000</v>
      </c>
      <c r="T253" s="8" t="s">
        <v>48</v>
      </c>
      <c r="U253" s="1">
        <f t="shared" ref="U253:U316" si="8">VLOOKUP(T253,$A$4:$N$14,4,FALSE)</f>
        <v>1583.5461468721669</v>
      </c>
    </row>
    <row r="254" spans="16:21" x14ac:dyDescent="0.25">
      <c r="P254" s="1">
        <v>3</v>
      </c>
      <c r="Q254" s="1">
        <v>300000</v>
      </c>
      <c r="R254" s="8">
        <v>400000</v>
      </c>
      <c r="S254" s="8" t="str">
        <f t="shared" si="7"/>
        <v>3300000400000</v>
      </c>
      <c r="T254" s="8" t="s">
        <v>48</v>
      </c>
      <c r="U254" s="1">
        <f t="shared" si="8"/>
        <v>1583.5461468721669</v>
      </c>
    </row>
    <row r="255" spans="16:21" x14ac:dyDescent="0.25">
      <c r="P255" s="1">
        <v>4</v>
      </c>
      <c r="Q255" s="1">
        <v>300000</v>
      </c>
      <c r="R255" s="8">
        <v>400000</v>
      </c>
      <c r="S255" s="8" t="str">
        <f t="shared" si="7"/>
        <v>4300000400000</v>
      </c>
      <c r="T255" s="8" t="s">
        <v>48</v>
      </c>
      <c r="U255" s="1">
        <f t="shared" si="8"/>
        <v>1583.5461468721669</v>
      </c>
    </row>
    <row r="256" spans="16:21" x14ac:dyDescent="0.25">
      <c r="P256" s="1">
        <v>5</v>
      </c>
      <c r="Q256" s="1">
        <v>300000</v>
      </c>
      <c r="R256" s="8">
        <v>400000</v>
      </c>
      <c r="S256" s="8" t="str">
        <f t="shared" si="7"/>
        <v>5300000400000</v>
      </c>
      <c r="T256" s="8" t="s">
        <v>48</v>
      </c>
      <c r="U256" s="1">
        <f t="shared" si="8"/>
        <v>1583.5461468721669</v>
      </c>
    </row>
    <row r="257" spans="16:21" x14ac:dyDescent="0.25">
      <c r="P257" s="1">
        <v>6</v>
      </c>
      <c r="Q257" s="1">
        <v>300000</v>
      </c>
      <c r="R257" s="8">
        <v>400000</v>
      </c>
      <c r="S257" s="8" t="str">
        <f t="shared" si="7"/>
        <v>6300000400000</v>
      </c>
      <c r="T257" s="8" t="s">
        <v>48</v>
      </c>
      <c r="U257" s="1">
        <f t="shared" si="8"/>
        <v>1583.5461468721669</v>
      </c>
    </row>
    <row r="258" spans="16:21" x14ac:dyDescent="0.25">
      <c r="P258" s="1">
        <v>7</v>
      </c>
      <c r="Q258" s="1">
        <v>300000</v>
      </c>
      <c r="R258" s="8">
        <v>400000</v>
      </c>
      <c r="S258" s="8" t="str">
        <f t="shared" si="7"/>
        <v>7300000400000</v>
      </c>
      <c r="T258" s="8" t="s">
        <v>48</v>
      </c>
      <c r="U258" s="1">
        <f t="shared" si="8"/>
        <v>1583.5461468721669</v>
      </c>
    </row>
    <row r="259" spans="16:21" x14ac:dyDescent="0.25">
      <c r="P259" s="1">
        <v>8</v>
      </c>
      <c r="Q259" s="1">
        <v>300000</v>
      </c>
      <c r="R259" s="8">
        <v>400000</v>
      </c>
      <c r="S259" s="8" t="str">
        <f t="shared" ref="S259:S322" si="9">P259&amp;Q259&amp;R259</f>
        <v>8300000400000</v>
      </c>
      <c r="T259" s="8" t="s">
        <v>48</v>
      </c>
      <c r="U259" s="1">
        <f t="shared" si="8"/>
        <v>1583.5461468721669</v>
      </c>
    </row>
    <row r="260" spans="16:21" x14ac:dyDescent="0.25">
      <c r="P260" s="1">
        <v>9</v>
      </c>
      <c r="Q260" s="1">
        <v>300000</v>
      </c>
      <c r="R260" s="8">
        <v>400000</v>
      </c>
      <c r="S260" s="8" t="str">
        <f t="shared" si="9"/>
        <v>9300000400000</v>
      </c>
      <c r="T260" s="8" t="s">
        <v>48</v>
      </c>
      <c r="U260" s="1">
        <f t="shared" si="8"/>
        <v>1583.5461468721669</v>
      </c>
    </row>
    <row r="261" spans="16:21" x14ac:dyDescent="0.25">
      <c r="P261" s="1">
        <v>10</v>
      </c>
      <c r="Q261" s="1">
        <v>300000</v>
      </c>
      <c r="R261" s="8">
        <v>400000</v>
      </c>
      <c r="S261" s="8" t="str">
        <f t="shared" si="9"/>
        <v>10300000400000</v>
      </c>
      <c r="T261" s="8" t="s">
        <v>48</v>
      </c>
      <c r="U261" s="1">
        <f t="shared" si="8"/>
        <v>1583.5461468721669</v>
      </c>
    </row>
    <row r="262" spans="16:21" x14ac:dyDescent="0.25">
      <c r="P262" s="1">
        <v>11</v>
      </c>
      <c r="Q262" s="1">
        <v>300000</v>
      </c>
      <c r="R262" s="8">
        <v>400000</v>
      </c>
      <c r="S262" s="8" t="str">
        <f t="shared" si="9"/>
        <v>11300000400000</v>
      </c>
      <c r="T262" s="8" t="s">
        <v>48</v>
      </c>
      <c r="U262" s="1">
        <f t="shared" si="8"/>
        <v>1583.5461468721669</v>
      </c>
    </row>
    <row r="263" spans="16:21" x14ac:dyDescent="0.25">
      <c r="P263" s="1">
        <v>12</v>
      </c>
      <c r="Q263" s="1">
        <v>300000</v>
      </c>
      <c r="R263" s="8">
        <v>400000</v>
      </c>
      <c r="S263" s="8" t="str">
        <f t="shared" si="9"/>
        <v>12300000400000</v>
      </c>
      <c r="T263" s="8" t="s">
        <v>48</v>
      </c>
      <c r="U263" s="1">
        <f t="shared" si="8"/>
        <v>1583.5461468721669</v>
      </c>
    </row>
    <row r="264" spans="16:21" x14ac:dyDescent="0.25">
      <c r="P264" s="1">
        <v>13</v>
      </c>
      <c r="Q264" s="1">
        <v>300000</v>
      </c>
      <c r="R264" s="8">
        <v>400000</v>
      </c>
      <c r="S264" s="8" t="str">
        <f t="shared" si="9"/>
        <v>13300000400000</v>
      </c>
      <c r="T264" s="8" t="s">
        <v>48</v>
      </c>
      <c r="U264" s="1">
        <f t="shared" si="8"/>
        <v>1583.5461468721669</v>
      </c>
    </row>
    <row r="265" spans="16:21" x14ac:dyDescent="0.25">
      <c r="P265" s="1">
        <v>14</v>
      </c>
      <c r="Q265" s="1">
        <v>300000</v>
      </c>
      <c r="R265" s="8">
        <v>400000</v>
      </c>
      <c r="S265" s="8" t="str">
        <f t="shared" si="9"/>
        <v>14300000400000</v>
      </c>
      <c r="T265" s="8" t="s">
        <v>48</v>
      </c>
      <c r="U265" s="1">
        <f t="shared" si="8"/>
        <v>1583.5461468721669</v>
      </c>
    </row>
    <row r="266" spans="16:21" x14ac:dyDescent="0.25">
      <c r="P266" s="1">
        <v>15</v>
      </c>
      <c r="Q266" s="1">
        <v>300000</v>
      </c>
      <c r="R266" s="8">
        <v>400000</v>
      </c>
      <c r="S266" s="8" t="str">
        <f t="shared" si="9"/>
        <v>15300000400000</v>
      </c>
      <c r="T266" s="8" t="s">
        <v>48</v>
      </c>
      <c r="U266" s="1">
        <f t="shared" si="8"/>
        <v>1583.5461468721669</v>
      </c>
    </row>
    <row r="267" spans="16:21" x14ac:dyDescent="0.25">
      <c r="P267" s="1">
        <v>16</v>
      </c>
      <c r="Q267" s="1">
        <v>300000</v>
      </c>
      <c r="R267" s="8">
        <v>400000</v>
      </c>
      <c r="S267" s="8" t="str">
        <f t="shared" si="9"/>
        <v>16300000400000</v>
      </c>
      <c r="T267" s="8" t="s">
        <v>48</v>
      </c>
      <c r="U267" s="1">
        <f t="shared" si="8"/>
        <v>1583.5461468721669</v>
      </c>
    </row>
    <row r="268" spans="16:21" x14ac:dyDescent="0.25">
      <c r="P268" s="1">
        <v>17</v>
      </c>
      <c r="Q268" s="1">
        <v>300000</v>
      </c>
      <c r="R268" s="8">
        <v>400000</v>
      </c>
      <c r="S268" s="8" t="str">
        <f t="shared" si="9"/>
        <v>17300000400000</v>
      </c>
      <c r="T268" s="8" t="s">
        <v>48</v>
      </c>
      <c r="U268" s="1">
        <f t="shared" si="8"/>
        <v>1583.5461468721669</v>
      </c>
    </row>
    <row r="269" spans="16:21" x14ac:dyDescent="0.25">
      <c r="P269" s="1">
        <v>18</v>
      </c>
      <c r="Q269" s="1">
        <v>300000</v>
      </c>
      <c r="R269" s="8">
        <v>400000</v>
      </c>
      <c r="S269" s="8" t="str">
        <f t="shared" si="9"/>
        <v>18300000400000</v>
      </c>
      <c r="T269" s="8" t="s">
        <v>48</v>
      </c>
      <c r="U269" s="1">
        <f t="shared" si="8"/>
        <v>1583.5461468721669</v>
      </c>
    </row>
    <row r="270" spans="16:21" x14ac:dyDescent="0.25">
      <c r="P270" s="1">
        <v>19</v>
      </c>
      <c r="Q270" s="1">
        <v>300000</v>
      </c>
      <c r="R270" s="8">
        <v>400000</v>
      </c>
      <c r="S270" s="8" t="str">
        <f t="shared" si="9"/>
        <v>19300000400000</v>
      </c>
      <c r="T270" s="8" t="s">
        <v>48</v>
      </c>
      <c r="U270" s="1">
        <f t="shared" si="8"/>
        <v>1583.5461468721669</v>
      </c>
    </row>
    <row r="271" spans="16:21" x14ac:dyDescent="0.25">
      <c r="P271" s="1">
        <v>20</v>
      </c>
      <c r="Q271" s="1">
        <v>300000</v>
      </c>
      <c r="R271" s="8">
        <v>400000</v>
      </c>
      <c r="S271" s="8" t="str">
        <f t="shared" si="9"/>
        <v>20300000400000</v>
      </c>
      <c r="T271" s="8" t="s">
        <v>48</v>
      </c>
      <c r="U271" s="1">
        <f t="shared" si="8"/>
        <v>1583.5461468721669</v>
      </c>
    </row>
    <row r="272" spans="16:21" x14ac:dyDescent="0.25">
      <c r="P272" s="1">
        <v>21</v>
      </c>
      <c r="Q272" s="1">
        <v>300000</v>
      </c>
      <c r="R272" s="8">
        <v>400000</v>
      </c>
      <c r="S272" s="8" t="str">
        <f t="shared" si="9"/>
        <v>21300000400000</v>
      </c>
      <c r="T272" s="8" t="s">
        <v>48</v>
      </c>
      <c r="U272" s="1">
        <f t="shared" si="8"/>
        <v>1583.5461468721669</v>
      </c>
    </row>
    <row r="273" spans="16:21" x14ac:dyDescent="0.25">
      <c r="P273" s="1">
        <v>22</v>
      </c>
      <c r="Q273" s="1">
        <v>300000</v>
      </c>
      <c r="R273" s="8">
        <v>400000</v>
      </c>
      <c r="S273" s="8" t="str">
        <f t="shared" si="9"/>
        <v>22300000400000</v>
      </c>
      <c r="T273" s="8" t="s">
        <v>48</v>
      </c>
      <c r="U273" s="1">
        <f t="shared" si="8"/>
        <v>1583.5461468721669</v>
      </c>
    </row>
    <row r="274" spans="16:21" x14ac:dyDescent="0.25">
      <c r="P274" s="1">
        <v>23</v>
      </c>
      <c r="Q274" s="1">
        <v>300000</v>
      </c>
      <c r="R274" s="8">
        <v>400000</v>
      </c>
      <c r="S274" s="8" t="str">
        <f t="shared" si="9"/>
        <v>23300000400000</v>
      </c>
      <c r="T274" s="8" t="s">
        <v>48</v>
      </c>
      <c r="U274" s="1">
        <f t="shared" si="8"/>
        <v>1583.5461468721669</v>
      </c>
    </row>
    <row r="275" spans="16:21" x14ac:dyDescent="0.25">
      <c r="P275" s="1">
        <v>24</v>
      </c>
      <c r="Q275" s="1">
        <v>300000</v>
      </c>
      <c r="R275" s="8">
        <v>400000</v>
      </c>
      <c r="S275" s="8" t="str">
        <f t="shared" si="9"/>
        <v>24300000400000</v>
      </c>
      <c r="T275" s="8" t="s">
        <v>48</v>
      </c>
      <c r="U275" s="1">
        <f t="shared" si="8"/>
        <v>1583.5461468721669</v>
      </c>
    </row>
    <row r="276" spans="16:21" x14ac:dyDescent="0.25">
      <c r="P276" s="1">
        <v>25</v>
      </c>
      <c r="Q276" s="1">
        <v>300000</v>
      </c>
      <c r="R276" s="8">
        <v>400000</v>
      </c>
      <c r="S276" s="8" t="str">
        <f t="shared" si="9"/>
        <v>25300000400000</v>
      </c>
      <c r="T276" s="8" t="s">
        <v>48</v>
      </c>
      <c r="U276" s="1">
        <f t="shared" si="8"/>
        <v>1583.5461468721669</v>
      </c>
    </row>
    <row r="277" spans="16:21" x14ac:dyDescent="0.25">
      <c r="P277" s="1">
        <v>26</v>
      </c>
      <c r="Q277" s="1">
        <v>300000</v>
      </c>
      <c r="R277" s="8">
        <v>400000</v>
      </c>
      <c r="S277" s="8" t="str">
        <f t="shared" si="9"/>
        <v>26300000400000</v>
      </c>
      <c r="T277" s="8" t="s">
        <v>34</v>
      </c>
      <c r="U277" s="1">
        <f t="shared" si="8"/>
        <v>1782.688498238798</v>
      </c>
    </row>
    <row r="278" spans="16:21" x14ac:dyDescent="0.25">
      <c r="P278" s="1">
        <v>27</v>
      </c>
      <c r="Q278" s="1">
        <v>300000</v>
      </c>
      <c r="R278" s="8">
        <v>400000</v>
      </c>
      <c r="S278" s="8" t="str">
        <f t="shared" si="9"/>
        <v>27300000400000</v>
      </c>
      <c r="T278" s="8" t="s">
        <v>34</v>
      </c>
      <c r="U278" s="1">
        <f t="shared" si="8"/>
        <v>1782.688498238798</v>
      </c>
    </row>
    <row r="279" spans="16:21" x14ac:dyDescent="0.25">
      <c r="P279" s="1">
        <v>28</v>
      </c>
      <c r="Q279" s="1">
        <v>300000</v>
      </c>
      <c r="R279" s="8">
        <v>400000</v>
      </c>
      <c r="S279" s="8" t="str">
        <f t="shared" si="9"/>
        <v>28300000400000</v>
      </c>
      <c r="T279" s="8" t="s">
        <v>34</v>
      </c>
      <c r="U279" s="1">
        <f t="shared" si="8"/>
        <v>1782.688498238798</v>
      </c>
    </row>
    <row r="280" spans="16:21" x14ac:dyDescent="0.25">
      <c r="P280" s="1">
        <v>29</v>
      </c>
      <c r="Q280" s="1">
        <v>300000</v>
      </c>
      <c r="R280" s="8">
        <v>400000</v>
      </c>
      <c r="S280" s="8" t="str">
        <f t="shared" si="9"/>
        <v>29300000400000</v>
      </c>
      <c r="T280" s="8" t="s">
        <v>34</v>
      </c>
      <c r="U280" s="1">
        <f t="shared" si="8"/>
        <v>1782.688498238798</v>
      </c>
    </row>
    <row r="281" spans="16:21" x14ac:dyDescent="0.25">
      <c r="P281" s="1">
        <v>30</v>
      </c>
      <c r="Q281" s="1">
        <v>300000</v>
      </c>
      <c r="R281" s="8">
        <v>400000</v>
      </c>
      <c r="S281" s="8" t="str">
        <f t="shared" si="9"/>
        <v>30300000400000</v>
      </c>
      <c r="T281" s="8" t="s">
        <v>34</v>
      </c>
      <c r="U281" s="1">
        <f t="shared" si="8"/>
        <v>1782.688498238798</v>
      </c>
    </row>
    <row r="282" spans="16:21" x14ac:dyDescent="0.25">
      <c r="P282" s="1">
        <v>31</v>
      </c>
      <c r="Q282" s="1">
        <v>300000</v>
      </c>
      <c r="R282" s="8">
        <v>400000</v>
      </c>
      <c r="S282" s="8" t="str">
        <f t="shared" si="9"/>
        <v>31300000400000</v>
      </c>
      <c r="T282" s="8" t="s">
        <v>34</v>
      </c>
      <c r="U282" s="1">
        <f t="shared" si="8"/>
        <v>1782.688498238798</v>
      </c>
    </row>
    <row r="283" spans="16:21" x14ac:dyDescent="0.25">
      <c r="P283" s="1">
        <v>32</v>
      </c>
      <c r="Q283" s="1">
        <v>300000</v>
      </c>
      <c r="R283" s="8">
        <v>400000</v>
      </c>
      <c r="S283" s="8" t="str">
        <f t="shared" si="9"/>
        <v>32300000400000</v>
      </c>
      <c r="T283" s="8" t="s">
        <v>34</v>
      </c>
      <c r="U283" s="1">
        <f t="shared" si="8"/>
        <v>1782.688498238798</v>
      </c>
    </row>
    <row r="284" spans="16:21" x14ac:dyDescent="0.25">
      <c r="P284" s="1">
        <v>33</v>
      </c>
      <c r="Q284" s="1">
        <v>300000</v>
      </c>
      <c r="R284" s="8">
        <v>400000</v>
      </c>
      <c r="S284" s="8" t="str">
        <f t="shared" si="9"/>
        <v>33300000400000</v>
      </c>
      <c r="T284" s="8" t="s">
        <v>34</v>
      </c>
      <c r="U284" s="1">
        <f t="shared" si="8"/>
        <v>1782.688498238798</v>
      </c>
    </row>
    <row r="285" spans="16:21" x14ac:dyDescent="0.25">
      <c r="P285" s="1">
        <v>34</v>
      </c>
      <c r="Q285" s="1">
        <v>300000</v>
      </c>
      <c r="R285" s="8">
        <v>400000</v>
      </c>
      <c r="S285" s="8" t="str">
        <f t="shared" si="9"/>
        <v>34300000400000</v>
      </c>
      <c r="T285" s="8" t="s">
        <v>34</v>
      </c>
      <c r="U285" s="1">
        <f t="shared" si="8"/>
        <v>1782.688498238798</v>
      </c>
    </row>
    <row r="286" spans="16:21" x14ac:dyDescent="0.25">
      <c r="P286" s="1">
        <v>35</v>
      </c>
      <c r="Q286" s="1">
        <v>300000</v>
      </c>
      <c r="R286" s="8">
        <v>400000</v>
      </c>
      <c r="S286" s="8" t="str">
        <f t="shared" si="9"/>
        <v>35300000400000</v>
      </c>
      <c r="T286" s="8" t="s">
        <v>34</v>
      </c>
      <c r="U286" s="1">
        <f t="shared" si="8"/>
        <v>1782.688498238798</v>
      </c>
    </row>
    <row r="287" spans="16:21" x14ac:dyDescent="0.25">
      <c r="P287" s="1">
        <v>36</v>
      </c>
      <c r="Q287" s="1">
        <v>300000</v>
      </c>
      <c r="R287" s="8">
        <v>400000</v>
      </c>
      <c r="S287" s="8" t="str">
        <f t="shared" si="9"/>
        <v>36300000400000</v>
      </c>
      <c r="T287" s="8" t="s">
        <v>35</v>
      </c>
      <c r="U287" s="1">
        <f t="shared" si="8"/>
        <v>2484.045891904243</v>
      </c>
    </row>
    <row r="288" spans="16:21" x14ac:dyDescent="0.25">
      <c r="P288" s="1">
        <v>37</v>
      </c>
      <c r="Q288" s="1">
        <v>300000</v>
      </c>
      <c r="R288" s="8">
        <v>400000</v>
      </c>
      <c r="S288" s="8" t="str">
        <f t="shared" si="9"/>
        <v>37300000400000</v>
      </c>
      <c r="T288" s="8" t="s">
        <v>35</v>
      </c>
      <c r="U288" s="1">
        <f t="shared" si="8"/>
        <v>2484.045891904243</v>
      </c>
    </row>
    <row r="289" spans="16:21" x14ac:dyDescent="0.25">
      <c r="P289" s="1">
        <v>38</v>
      </c>
      <c r="Q289" s="1">
        <v>300000</v>
      </c>
      <c r="R289" s="8">
        <v>400000</v>
      </c>
      <c r="S289" s="8" t="str">
        <f t="shared" si="9"/>
        <v>38300000400000</v>
      </c>
      <c r="T289" s="8" t="s">
        <v>35</v>
      </c>
      <c r="U289" s="1">
        <f t="shared" si="8"/>
        <v>2484.045891904243</v>
      </c>
    </row>
    <row r="290" spans="16:21" x14ac:dyDescent="0.25">
      <c r="P290" s="1">
        <v>39</v>
      </c>
      <c r="Q290" s="1">
        <v>300000</v>
      </c>
      <c r="R290" s="8">
        <v>400000</v>
      </c>
      <c r="S290" s="8" t="str">
        <f t="shared" si="9"/>
        <v>39300000400000</v>
      </c>
      <c r="T290" s="8" t="s">
        <v>35</v>
      </c>
      <c r="U290" s="1">
        <f t="shared" si="8"/>
        <v>2484.045891904243</v>
      </c>
    </row>
    <row r="291" spans="16:21" x14ac:dyDescent="0.25">
      <c r="P291" s="1">
        <v>40</v>
      </c>
      <c r="Q291" s="1">
        <v>300000</v>
      </c>
      <c r="R291" s="8">
        <v>400000</v>
      </c>
      <c r="S291" s="8" t="str">
        <f t="shared" si="9"/>
        <v>40300000400000</v>
      </c>
      <c r="T291" s="8" t="s">
        <v>35</v>
      </c>
      <c r="U291" s="1">
        <f t="shared" si="8"/>
        <v>2484.045891904243</v>
      </c>
    </row>
    <row r="292" spans="16:21" x14ac:dyDescent="0.25">
      <c r="P292" s="1">
        <v>41</v>
      </c>
      <c r="Q292" s="1">
        <v>300000</v>
      </c>
      <c r="R292" s="8">
        <v>400000</v>
      </c>
      <c r="S292" s="8" t="str">
        <f t="shared" si="9"/>
        <v>41300000400000</v>
      </c>
      <c r="T292" s="8" t="s">
        <v>35</v>
      </c>
      <c r="U292" s="1">
        <f t="shared" si="8"/>
        <v>2484.045891904243</v>
      </c>
    </row>
    <row r="293" spans="16:21" x14ac:dyDescent="0.25">
      <c r="P293" s="1">
        <v>42</v>
      </c>
      <c r="Q293" s="1">
        <v>300000</v>
      </c>
      <c r="R293" s="8">
        <v>400000</v>
      </c>
      <c r="S293" s="8" t="str">
        <f t="shared" si="9"/>
        <v>42300000400000</v>
      </c>
      <c r="T293" s="8" t="s">
        <v>35</v>
      </c>
      <c r="U293" s="1">
        <f t="shared" si="8"/>
        <v>2484.045891904243</v>
      </c>
    </row>
    <row r="294" spans="16:21" x14ac:dyDescent="0.25">
      <c r="P294" s="1">
        <v>43</v>
      </c>
      <c r="Q294" s="1">
        <v>300000</v>
      </c>
      <c r="R294" s="8">
        <v>400000</v>
      </c>
      <c r="S294" s="8" t="str">
        <f t="shared" si="9"/>
        <v>43300000400000</v>
      </c>
      <c r="T294" s="8" t="s">
        <v>35</v>
      </c>
      <c r="U294" s="1">
        <f t="shared" si="8"/>
        <v>2484.045891904243</v>
      </c>
    </row>
    <row r="295" spans="16:21" x14ac:dyDescent="0.25">
      <c r="P295" s="1">
        <v>44</v>
      </c>
      <c r="Q295" s="1">
        <v>300000</v>
      </c>
      <c r="R295" s="8">
        <v>400000</v>
      </c>
      <c r="S295" s="8" t="str">
        <f t="shared" si="9"/>
        <v>44300000400000</v>
      </c>
      <c r="T295" s="8" t="s">
        <v>35</v>
      </c>
      <c r="U295" s="1">
        <f t="shared" si="8"/>
        <v>2484.045891904243</v>
      </c>
    </row>
    <row r="296" spans="16:21" x14ac:dyDescent="0.25">
      <c r="P296" s="1">
        <v>45</v>
      </c>
      <c r="Q296" s="1">
        <v>300000</v>
      </c>
      <c r="R296" s="8">
        <v>400000</v>
      </c>
      <c r="S296" s="8" t="str">
        <f t="shared" si="9"/>
        <v>45300000400000</v>
      </c>
      <c r="T296" s="8" t="s">
        <v>35</v>
      </c>
      <c r="U296" s="1">
        <f t="shared" si="8"/>
        <v>2484.045891904243</v>
      </c>
    </row>
    <row r="297" spans="16:21" x14ac:dyDescent="0.25">
      <c r="P297" s="1">
        <v>46</v>
      </c>
      <c r="Q297" s="1">
        <v>300000</v>
      </c>
      <c r="R297" s="8">
        <v>400000</v>
      </c>
      <c r="S297" s="8" t="str">
        <f t="shared" si="9"/>
        <v>46300000400000</v>
      </c>
      <c r="T297" s="8" t="s">
        <v>36</v>
      </c>
      <c r="U297" s="1">
        <f t="shared" si="8"/>
        <v>4184.5830943140363</v>
      </c>
    </row>
    <row r="298" spans="16:21" x14ac:dyDescent="0.25">
      <c r="P298" s="1">
        <v>47</v>
      </c>
      <c r="Q298" s="1">
        <v>300000</v>
      </c>
      <c r="R298" s="8">
        <v>400000</v>
      </c>
      <c r="S298" s="8" t="str">
        <f t="shared" si="9"/>
        <v>47300000400000</v>
      </c>
      <c r="T298" s="8" t="s">
        <v>36</v>
      </c>
      <c r="U298" s="1">
        <f t="shared" si="8"/>
        <v>4184.5830943140363</v>
      </c>
    </row>
    <row r="299" spans="16:21" x14ac:dyDescent="0.25">
      <c r="P299" s="1">
        <v>48</v>
      </c>
      <c r="Q299" s="1">
        <v>300000</v>
      </c>
      <c r="R299" s="8">
        <v>400000</v>
      </c>
      <c r="S299" s="8" t="str">
        <f t="shared" si="9"/>
        <v>48300000400000</v>
      </c>
      <c r="T299" s="8" t="s">
        <v>36</v>
      </c>
      <c r="U299" s="1">
        <f t="shared" si="8"/>
        <v>4184.5830943140363</v>
      </c>
    </row>
    <row r="300" spans="16:21" x14ac:dyDescent="0.25">
      <c r="P300" s="1">
        <v>49</v>
      </c>
      <c r="Q300" s="1">
        <v>300000</v>
      </c>
      <c r="R300" s="8">
        <v>400000</v>
      </c>
      <c r="S300" s="8" t="str">
        <f t="shared" si="9"/>
        <v>49300000400000</v>
      </c>
      <c r="T300" s="8" t="s">
        <v>36</v>
      </c>
      <c r="U300" s="1">
        <f t="shared" si="8"/>
        <v>4184.5830943140363</v>
      </c>
    </row>
    <row r="301" spans="16:21" x14ac:dyDescent="0.25">
      <c r="P301" s="1">
        <v>50</v>
      </c>
      <c r="Q301" s="1">
        <v>300000</v>
      </c>
      <c r="R301" s="8">
        <v>400000</v>
      </c>
      <c r="S301" s="8" t="str">
        <f t="shared" si="9"/>
        <v>50300000400000</v>
      </c>
      <c r="T301" s="8" t="s">
        <v>36</v>
      </c>
      <c r="U301" s="1">
        <f t="shared" si="8"/>
        <v>4184.5830943140363</v>
      </c>
    </row>
    <row r="302" spans="16:21" x14ac:dyDescent="0.25">
      <c r="P302" s="1">
        <v>51</v>
      </c>
      <c r="Q302" s="1">
        <v>300000</v>
      </c>
      <c r="R302" s="8">
        <v>400000</v>
      </c>
      <c r="S302" s="8" t="str">
        <f t="shared" si="9"/>
        <v>51300000400000</v>
      </c>
      <c r="T302" s="8" t="s">
        <v>37</v>
      </c>
      <c r="U302" s="1">
        <f t="shared" si="8"/>
        <v>6157.4431480940666</v>
      </c>
    </row>
    <row r="303" spans="16:21" x14ac:dyDescent="0.25">
      <c r="P303" s="1">
        <v>52</v>
      </c>
      <c r="Q303" s="1">
        <v>300000</v>
      </c>
      <c r="R303" s="8">
        <v>400000</v>
      </c>
      <c r="S303" s="8" t="str">
        <f t="shared" si="9"/>
        <v>52300000400000</v>
      </c>
      <c r="T303" s="8" t="s">
        <v>37</v>
      </c>
      <c r="U303" s="1">
        <f t="shared" si="8"/>
        <v>6157.4431480940666</v>
      </c>
    </row>
    <row r="304" spans="16:21" x14ac:dyDescent="0.25">
      <c r="P304" s="1">
        <v>53</v>
      </c>
      <c r="Q304" s="1">
        <v>300000</v>
      </c>
      <c r="R304" s="8">
        <v>400000</v>
      </c>
      <c r="S304" s="8" t="str">
        <f t="shared" si="9"/>
        <v>53300000400000</v>
      </c>
      <c r="T304" s="8" t="s">
        <v>37</v>
      </c>
      <c r="U304" s="1">
        <f t="shared" si="8"/>
        <v>6157.4431480940666</v>
      </c>
    </row>
    <row r="305" spans="16:21" x14ac:dyDescent="0.25">
      <c r="P305" s="1">
        <v>54</v>
      </c>
      <c r="Q305" s="1">
        <v>300000</v>
      </c>
      <c r="R305" s="8">
        <v>400000</v>
      </c>
      <c r="S305" s="8" t="str">
        <f t="shared" si="9"/>
        <v>54300000400000</v>
      </c>
      <c r="T305" s="8" t="s">
        <v>37</v>
      </c>
      <c r="U305" s="1">
        <f t="shared" si="8"/>
        <v>6157.4431480940666</v>
      </c>
    </row>
    <row r="306" spans="16:21" x14ac:dyDescent="0.25">
      <c r="P306" s="1">
        <v>55</v>
      </c>
      <c r="Q306" s="1">
        <v>300000</v>
      </c>
      <c r="R306" s="8">
        <v>400000</v>
      </c>
      <c r="S306" s="8" t="str">
        <f t="shared" si="9"/>
        <v>55300000400000</v>
      </c>
      <c r="T306" s="8" t="s">
        <v>37</v>
      </c>
      <c r="U306" s="1">
        <f t="shared" si="8"/>
        <v>6157.4431480940666</v>
      </c>
    </row>
    <row r="307" spans="16:21" x14ac:dyDescent="0.25">
      <c r="P307" s="1">
        <v>56</v>
      </c>
      <c r="Q307" s="1">
        <v>300000</v>
      </c>
      <c r="R307" s="8">
        <v>400000</v>
      </c>
      <c r="S307" s="8" t="str">
        <f t="shared" si="9"/>
        <v>56300000400000</v>
      </c>
      <c r="T307" s="8" t="s">
        <v>38</v>
      </c>
      <c r="U307" s="1">
        <f t="shared" si="8"/>
        <v>8084.0478687589584</v>
      </c>
    </row>
    <row r="308" spans="16:21" x14ac:dyDescent="0.25">
      <c r="P308" s="1">
        <v>57</v>
      </c>
      <c r="Q308" s="1">
        <v>300000</v>
      </c>
      <c r="R308" s="8">
        <v>400000</v>
      </c>
      <c r="S308" s="8" t="str">
        <f t="shared" si="9"/>
        <v>57300000400000</v>
      </c>
      <c r="T308" s="8" t="s">
        <v>38</v>
      </c>
      <c r="U308" s="1">
        <f t="shared" si="8"/>
        <v>8084.0478687589584</v>
      </c>
    </row>
    <row r="309" spans="16:21" x14ac:dyDescent="0.25">
      <c r="P309" s="1">
        <v>58</v>
      </c>
      <c r="Q309" s="1">
        <v>300000</v>
      </c>
      <c r="R309" s="8">
        <v>400000</v>
      </c>
      <c r="S309" s="8" t="str">
        <f t="shared" si="9"/>
        <v>58300000400000</v>
      </c>
      <c r="T309" s="8" t="s">
        <v>38</v>
      </c>
      <c r="U309" s="1">
        <f t="shared" si="8"/>
        <v>8084.0478687589584</v>
      </c>
    </row>
    <row r="310" spans="16:21" x14ac:dyDescent="0.25">
      <c r="P310" s="1">
        <v>59</v>
      </c>
      <c r="Q310" s="1">
        <v>300000</v>
      </c>
      <c r="R310" s="8">
        <v>400000</v>
      </c>
      <c r="S310" s="8" t="str">
        <f t="shared" si="9"/>
        <v>59300000400000</v>
      </c>
      <c r="T310" s="8" t="s">
        <v>38</v>
      </c>
      <c r="U310" s="1">
        <f t="shared" si="8"/>
        <v>8084.0478687589584</v>
      </c>
    </row>
    <row r="311" spans="16:21" x14ac:dyDescent="0.25">
      <c r="P311" s="1">
        <v>60</v>
      </c>
      <c r="Q311" s="1">
        <v>300000</v>
      </c>
      <c r="R311" s="8">
        <v>400000</v>
      </c>
      <c r="S311" s="8" t="str">
        <f t="shared" si="9"/>
        <v>60300000400000</v>
      </c>
      <c r="T311" s="8" t="s">
        <v>38</v>
      </c>
      <c r="U311" s="1">
        <f t="shared" si="8"/>
        <v>8084.0478687589584</v>
      </c>
    </row>
    <row r="312" spans="16:21" x14ac:dyDescent="0.25">
      <c r="P312" s="1">
        <v>61</v>
      </c>
      <c r="Q312" s="1">
        <v>300000</v>
      </c>
      <c r="R312" s="8">
        <v>400000</v>
      </c>
      <c r="S312" s="8" t="str">
        <f t="shared" si="9"/>
        <v>61300000400000</v>
      </c>
      <c r="T312" s="8" t="s">
        <v>39</v>
      </c>
      <c r="U312" s="1">
        <f t="shared" si="8"/>
        <v>11679.191977858578</v>
      </c>
    </row>
    <row r="313" spans="16:21" x14ac:dyDescent="0.25">
      <c r="P313" s="1">
        <v>62</v>
      </c>
      <c r="Q313" s="1">
        <v>300000</v>
      </c>
      <c r="R313" s="8">
        <v>400000</v>
      </c>
      <c r="S313" s="8" t="str">
        <f t="shared" si="9"/>
        <v>62300000400000</v>
      </c>
      <c r="T313" s="8" t="s">
        <v>39</v>
      </c>
      <c r="U313" s="1">
        <f t="shared" si="8"/>
        <v>11679.191977858578</v>
      </c>
    </row>
    <row r="314" spans="16:21" x14ac:dyDescent="0.25">
      <c r="P314" s="1">
        <v>63</v>
      </c>
      <c r="Q314" s="1">
        <v>300000</v>
      </c>
      <c r="R314" s="8">
        <v>400000</v>
      </c>
      <c r="S314" s="8" t="str">
        <f t="shared" si="9"/>
        <v>63300000400000</v>
      </c>
      <c r="T314" s="8" t="s">
        <v>39</v>
      </c>
      <c r="U314" s="1">
        <f t="shared" si="8"/>
        <v>11679.191977858578</v>
      </c>
    </row>
    <row r="315" spans="16:21" x14ac:dyDescent="0.25">
      <c r="P315" s="1">
        <v>64</v>
      </c>
      <c r="Q315" s="1">
        <v>300000</v>
      </c>
      <c r="R315" s="8">
        <v>400000</v>
      </c>
      <c r="S315" s="8" t="str">
        <f t="shared" si="9"/>
        <v>64300000400000</v>
      </c>
      <c r="T315" s="8" t="s">
        <v>39</v>
      </c>
      <c r="U315" s="1">
        <f t="shared" si="8"/>
        <v>11679.191977858578</v>
      </c>
    </row>
    <row r="316" spans="16:21" x14ac:dyDescent="0.25">
      <c r="P316" s="1">
        <v>65</v>
      </c>
      <c r="Q316" s="1">
        <v>300000</v>
      </c>
      <c r="R316" s="8">
        <v>400000</v>
      </c>
      <c r="S316" s="8" t="str">
        <f t="shared" si="9"/>
        <v>65300000400000</v>
      </c>
      <c r="T316" s="8" t="s">
        <v>39</v>
      </c>
      <c r="U316" s="1">
        <f t="shared" si="8"/>
        <v>11679.191977858578</v>
      </c>
    </row>
    <row r="317" spans="16:21" x14ac:dyDescent="0.25">
      <c r="P317" s="1">
        <v>66</v>
      </c>
      <c r="Q317" s="1">
        <v>300000</v>
      </c>
      <c r="R317" s="8">
        <v>400000</v>
      </c>
      <c r="S317" s="8" t="str">
        <f t="shared" si="9"/>
        <v>66300000400000</v>
      </c>
      <c r="T317" s="8" t="s">
        <v>40</v>
      </c>
      <c r="U317" s="1">
        <f t="shared" ref="U317:U376" si="10">VLOOKUP(T317,$A$4:$N$14,4,FALSE)</f>
        <v>14846.801455760487</v>
      </c>
    </row>
    <row r="318" spans="16:21" x14ac:dyDescent="0.25">
      <c r="P318" s="1">
        <v>67</v>
      </c>
      <c r="Q318" s="1">
        <v>300000</v>
      </c>
      <c r="R318" s="8">
        <v>400000</v>
      </c>
      <c r="S318" s="8" t="str">
        <f t="shared" si="9"/>
        <v>67300000400000</v>
      </c>
      <c r="T318" s="8" t="s">
        <v>40</v>
      </c>
      <c r="U318" s="1">
        <f t="shared" si="10"/>
        <v>14846.801455760487</v>
      </c>
    </row>
    <row r="319" spans="16:21" x14ac:dyDescent="0.25">
      <c r="P319" s="1">
        <v>68</v>
      </c>
      <c r="Q319" s="1">
        <v>300000</v>
      </c>
      <c r="R319" s="8">
        <v>400000</v>
      </c>
      <c r="S319" s="8" t="str">
        <f t="shared" si="9"/>
        <v>68300000400000</v>
      </c>
      <c r="T319" s="8" t="s">
        <v>40</v>
      </c>
      <c r="U319" s="1">
        <f t="shared" si="10"/>
        <v>14846.801455760487</v>
      </c>
    </row>
    <row r="320" spans="16:21" x14ac:dyDescent="0.25">
      <c r="P320" s="1">
        <v>69</v>
      </c>
      <c r="Q320" s="1">
        <v>300000</v>
      </c>
      <c r="R320" s="8">
        <v>400000</v>
      </c>
      <c r="S320" s="8" t="str">
        <f t="shared" si="9"/>
        <v>69300000400000</v>
      </c>
      <c r="T320" s="8" t="s">
        <v>40</v>
      </c>
      <c r="U320" s="1">
        <f t="shared" si="10"/>
        <v>14846.801455760487</v>
      </c>
    </row>
    <row r="321" spans="16:21" x14ac:dyDescent="0.25">
      <c r="P321" s="1">
        <v>70</v>
      </c>
      <c r="Q321" s="1">
        <v>300000</v>
      </c>
      <c r="R321" s="8">
        <v>400000</v>
      </c>
      <c r="S321" s="8" t="str">
        <f t="shared" si="9"/>
        <v>70300000400000</v>
      </c>
      <c r="T321" s="8" t="s">
        <v>40</v>
      </c>
      <c r="U321" s="1">
        <f t="shared" si="10"/>
        <v>14846.801455760487</v>
      </c>
    </row>
    <row r="322" spans="16:21" x14ac:dyDescent="0.25">
      <c r="P322" s="1">
        <v>71</v>
      </c>
      <c r="Q322" s="1">
        <v>300000</v>
      </c>
      <c r="R322" s="8">
        <v>400000</v>
      </c>
      <c r="S322" s="8" t="str">
        <f t="shared" si="9"/>
        <v>71300000400000</v>
      </c>
      <c r="T322" s="8" t="s">
        <v>41</v>
      </c>
      <c r="U322" s="1">
        <f t="shared" si="10"/>
        <v>16544.224629880664</v>
      </c>
    </row>
    <row r="323" spans="16:21" x14ac:dyDescent="0.25">
      <c r="P323" s="1">
        <v>72</v>
      </c>
      <c r="Q323" s="1">
        <v>300000</v>
      </c>
      <c r="R323" s="8">
        <v>400000</v>
      </c>
      <c r="S323" s="8" t="str">
        <f t="shared" ref="S323:S386" si="11">P323&amp;Q323&amp;R323</f>
        <v>72300000400000</v>
      </c>
      <c r="T323" s="8" t="s">
        <v>41</v>
      </c>
      <c r="U323" s="1">
        <f t="shared" si="10"/>
        <v>16544.224629880664</v>
      </c>
    </row>
    <row r="324" spans="16:21" x14ac:dyDescent="0.25">
      <c r="P324" s="1">
        <v>73</v>
      </c>
      <c r="Q324" s="1">
        <v>300000</v>
      </c>
      <c r="R324" s="8">
        <v>400000</v>
      </c>
      <c r="S324" s="8" t="str">
        <f t="shared" si="11"/>
        <v>73300000400000</v>
      </c>
      <c r="T324" s="8" t="s">
        <v>41</v>
      </c>
      <c r="U324" s="1">
        <f t="shared" si="10"/>
        <v>16544.224629880664</v>
      </c>
    </row>
    <row r="325" spans="16:21" x14ac:dyDescent="0.25">
      <c r="P325" s="1">
        <v>74</v>
      </c>
      <c r="Q325" s="1">
        <v>300000</v>
      </c>
      <c r="R325" s="8">
        <v>400000</v>
      </c>
      <c r="S325" s="8" t="str">
        <f t="shared" si="11"/>
        <v>74300000400000</v>
      </c>
      <c r="T325" s="8" t="s">
        <v>41</v>
      </c>
      <c r="U325" s="1">
        <f t="shared" si="10"/>
        <v>16544.224629880664</v>
      </c>
    </row>
    <row r="326" spans="16:21" x14ac:dyDescent="0.25">
      <c r="P326" s="1">
        <v>75</v>
      </c>
      <c r="Q326" s="1">
        <v>300000</v>
      </c>
      <c r="R326" s="8">
        <v>400000</v>
      </c>
      <c r="S326" s="8" t="str">
        <f t="shared" si="11"/>
        <v>75300000400000</v>
      </c>
      <c r="T326" s="8" t="s">
        <v>41</v>
      </c>
      <c r="U326" s="1">
        <f t="shared" si="10"/>
        <v>16544.224629880664</v>
      </c>
    </row>
    <row r="327" spans="16:21" x14ac:dyDescent="0.25">
      <c r="P327" s="1">
        <v>76</v>
      </c>
      <c r="Q327" s="1">
        <v>300000</v>
      </c>
      <c r="R327" s="8">
        <v>400000</v>
      </c>
      <c r="S327" s="8" t="str">
        <f t="shared" si="11"/>
        <v>76300000400000</v>
      </c>
      <c r="T327" s="8" t="s">
        <v>42</v>
      </c>
      <c r="U327" s="1">
        <f t="shared" si="10"/>
        <v>20934.581121903615</v>
      </c>
    </row>
    <row r="328" spans="16:21" x14ac:dyDescent="0.25">
      <c r="P328" s="1">
        <v>77</v>
      </c>
      <c r="Q328" s="1">
        <v>300000</v>
      </c>
      <c r="R328" s="8">
        <v>400000</v>
      </c>
      <c r="S328" s="8" t="str">
        <f t="shared" si="11"/>
        <v>77300000400000</v>
      </c>
      <c r="T328" s="8" t="s">
        <v>42</v>
      </c>
      <c r="U328" s="1">
        <f t="shared" si="10"/>
        <v>20934.581121903615</v>
      </c>
    </row>
    <row r="329" spans="16:21" x14ac:dyDescent="0.25">
      <c r="P329" s="1">
        <v>78</v>
      </c>
      <c r="Q329" s="1">
        <v>300000</v>
      </c>
      <c r="R329" s="8">
        <v>400000</v>
      </c>
      <c r="S329" s="8" t="str">
        <f t="shared" si="11"/>
        <v>78300000400000</v>
      </c>
      <c r="T329" s="8" t="s">
        <v>42</v>
      </c>
      <c r="U329" s="1">
        <f t="shared" si="10"/>
        <v>20934.581121903615</v>
      </c>
    </row>
    <row r="330" spans="16:21" x14ac:dyDescent="0.25">
      <c r="P330" s="1">
        <v>79</v>
      </c>
      <c r="Q330" s="1">
        <v>300000</v>
      </c>
      <c r="R330" s="8">
        <v>400000</v>
      </c>
      <c r="S330" s="8" t="str">
        <f t="shared" si="11"/>
        <v>79300000400000</v>
      </c>
      <c r="T330" s="8" t="s">
        <v>42</v>
      </c>
      <c r="U330" s="1">
        <f t="shared" si="10"/>
        <v>20934.581121903615</v>
      </c>
    </row>
    <row r="331" spans="16:21" x14ac:dyDescent="0.25">
      <c r="P331" s="1">
        <v>80</v>
      </c>
      <c r="Q331" s="1">
        <v>300000</v>
      </c>
      <c r="R331" s="8">
        <v>400000</v>
      </c>
      <c r="S331" s="8" t="str">
        <f t="shared" si="11"/>
        <v>80300000400000</v>
      </c>
      <c r="T331" s="8" t="s">
        <v>42</v>
      </c>
      <c r="U331" s="1">
        <f t="shared" si="10"/>
        <v>20934.581121903615</v>
      </c>
    </row>
    <row r="332" spans="16:21" x14ac:dyDescent="0.25">
      <c r="P332" s="1">
        <v>81</v>
      </c>
      <c r="Q332" s="1">
        <v>300000</v>
      </c>
      <c r="R332" s="8">
        <v>400000</v>
      </c>
      <c r="S332" s="8" t="str">
        <f t="shared" si="11"/>
        <v>81300000400000</v>
      </c>
      <c r="T332" s="8" t="s">
        <v>43</v>
      </c>
      <c r="U332" s="1">
        <f t="shared" si="10"/>
        <v>26692.957282701725</v>
      </c>
    </row>
    <row r="333" spans="16:21" x14ac:dyDescent="0.25">
      <c r="P333" s="1">
        <v>82</v>
      </c>
      <c r="Q333" s="1">
        <v>300000</v>
      </c>
      <c r="R333" s="8">
        <v>400000</v>
      </c>
      <c r="S333" s="8" t="str">
        <f t="shared" si="11"/>
        <v>82300000400000</v>
      </c>
      <c r="T333" s="8" t="s">
        <v>43</v>
      </c>
      <c r="U333" s="1">
        <f t="shared" si="10"/>
        <v>26692.957282701725</v>
      </c>
    </row>
    <row r="334" spans="16:21" x14ac:dyDescent="0.25">
      <c r="P334" s="1">
        <v>83</v>
      </c>
      <c r="Q334" s="1">
        <v>300000</v>
      </c>
      <c r="R334" s="8">
        <v>400000</v>
      </c>
      <c r="S334" s="8" t="str">
        <f t="shared" si="11"/>
        <v>83300000400000</v>
      </c>
      <c r="T334" s="8" t="s">
        <v>43</v>
      </c>
      <c r="U334" s="1">
        <f t="shared" si="10"/>
        <v>26692.957282701725</v>
      </c>
    </row>
    <row r="335" spans="16:21" x14ac:dyDescent="0.25">
      <c r="P335" s="1">
        <v>84</v>
      </c>
      <c r="Q335" s="1">
        <v>300000</v>
      </c>
      <c r="R335" s="8">
        <v>400000</v>
      </c>
      <c r="S335" s="8" t="str">
        <f t="shared" si="11"/>
        <v>84300000400000</v>
      </c>
      <c r="T335" s="8" t="s">
        <v>43</v>
      </c>
      <c r="U335" s="1">
        <f t="shared" si="10"/>
        <v>26692.957282701725</v>
      </c>
    </row>
    <row r="336" spans="16:21" x14ac:dyDescent="0.25">
      <c r="P336" s="1">
        <v>85</v>
      </c>
      <c r="Q336" s="1">
        <v>300000</v>
      </c>
      <c r="R336" s="8">
        <v>400000</v>
      </c>
      <c r="S336" s="8" t="str">
        <f t="shared" si="11"/>
        <v>85300000400000</v>
      </c>
      <c r="T336" s="8" t="s">
        <v>43</v>
      </c>
      <c r="U336" s="1">
        <f t="shared" si="10"/>
        <v>26692.957282701725</v>
      </c>
    </row>
    <row r="337" spans="16:21" x14ac:dyDescent="0.25">
      <c r="P337" s="1">
        <v>86</v>
      </c>
      <c r="Q337" s="1">
        <v>300000</v>
      </c>
      <c r="R337" s="8">
        <v>400000</v>
      </c>
      <c r="S337" s="8" t="str">
        <f t="shared" si="11"/>
        <v>86300000400000</v>
      </c>
      <c r="T337" s="8" t="s">
        <v>43</v>
      </c>
      <c r="U337" s="1">
        <f t="shared" si="10"/>
        <v>26692.957282701725</v>
      </c>
    </row>
    <row r="338" spans="16:21" x14ac:dyDescent="0.25">
      <c r="P338" s="1">
        <v>87</v>
      </c>
      <c r="Q338" s="1">
        <v>300000</v>
      </c>
      <c r="R338" s="8">
        <v>400000</v>
      </c>
      <c r="S338" s="8" t="str">
        <f t="shared" si="11"/>
        <v>87300000400000</v>
      </c>
      <c r="T338" s="8" t="s">
        <v>43</v>
      </c>
      <c r="U338" s="1">
        <f t="shared" si="10"/>
        <v>26692.957282701725</v>
      </c>
    </row>
    <row r="339" spans="16:21" x14ac:dyDescent="0.25">
      <c r="P339" s="1">
        <v>88</v>
      </c>
      <c r="Q339" s="1">
        <v>300000</v>
      </c>
      <c r="R339" s="8">
        <v>400000</v>
      </c>
      <c r="S339" s="8" t="str">
        <f t="shared" si="11"/>
        <v>88300000400000</v>
      </c>
      <c r="T339" s="8" t="s">
        <v>43</v>
      </c>
      <c r="U339" s="1">
        <f t="shared" si="10"/>
        <v>26692.957282701725</v>
      </c>
    </row>
    <row r="340" spans="16:21" x14ac:dyDescent="0.25">
      <c r="P340" s="1">
        <v>89</v>
      </c>
      <c r="Q340" s="1">
        <v>300000</v>
      </c>
      <c r="R340" s="8">
        <v>400000</v>
      </c>
      <c r="S340" s="8" t="str">
        <f t="shared" si="11"/>
        <v>89300000400000</v>
      </c>
      <c r="T340" s="8" t="s">
        <v>43</v>
      </c>
      <c r="U340" s="1">
        <f t="shared" si="10"/>
        <v>26692.957282701725</v>
      </c>
    </row>
    <row r="341" spans="16:21" x14ac:dyDescent="0.25">
      <c r="P341" s="1">
        <v>90</v>
      </c>
      <c r="Q341" s="1">
        <v>300000</v>
      </c>
      <c r="R341" s="8">
        <v>400000</v>
      </c>
      <c r="S341" s="8" t="str">
        <f t="shared" si="11"/>
        <v>90300000400000</v>
      </c>
      <c r="T341" s="8" t="s">
        <v>43</v>
      </c>
      <c r="U341" s="1">
        <f t="shared" si="10"/>
        <v>26692.957282701725</v>
      </c>
    </row>
    <row r="342" spans="16:21" x14ac:dyDescent="0.25">
      <c r="P342" s="1">
        <v>91</v>
      </c>
      <c r="Q342" s="1">
        <v>300000</v>
      </c>
      <c r="R342" s="8">
        <v>400000</v>
      </c>
      <c r="S342" s="8" t="str">
        <f t="shared" si="11"/>
        <v>91300000400000</v>
      </c>
      <c r="T342" s="8" t="s">
        <v>43</v>
      </c>
      <c r="U342" s="1">
        <f t="shared" si="10"/>
        <v>26692.957282701725</v>
      </c>
    </row>
    <row r="343" spans="16:21" x14ac:dyDescent="0.25">
      <c r="P343" s="1">
        <v>92</v>
      </c>
      <c r="Q343" s="1">
        <v>300000</v>
      </c>
      <c r="R343" s="8">
        <v>400000</v>
      </c>
      <c r="S343" s="8" t="str">
        <f t="shared" si="11"/>
        <v>92300000400000</v>
      </c>
      <c r="T343" s="8" t="s">
        <v>43</v>
      </c>
      <c r="U343" s="1">
        <f t="shared" si="10"/>
        <v>26692.957282701725</v>
      </c>
    </row>
    <row r="344" spans="16:21" x14ac:dyDescent="0.25">
      <c r="P344" s="1">
        <v>93</v>
      </c>
      <c r="Q344" s="1">
        <v>300000</v>
      </c>
      <c r="R344" s="8">
        <v>400000</v>
      </c>
      <c r="S344" s="8" t="str">
        <f t="shared" si="11"/>
        <v>93300000400000</v>
      </c>
      <c r="T344" s="8" t="s">
        <v>43</v>
      </c>
      <c r="U344" s="1">
        <f t="shared" si="10"/>
        <v>26692.957282701725</v>
      </c>
    </row>
    <row r="345" spans="16:21" x14ac:dyDescent="0.25">
      <c r="P345" s="1">
        <v>94</v>
      </c>
      <c r="Q345" s="1">
        <v>300000</v>
      </c>
      <c r="R345" s="8">
        <v>400000</v>
      </c>
      <c r="S345" s="8" t="str">
        <f t="shared" si="11"/>
        <v>94300000400000</v>
      </c>
      <c r="T345" s="8" t="s">
        <v>43</v>
      </c>
      <c r="U345" s="1">
        <f t="shared" si="10"/>
        <v>26692.957282701725</v>
      </c>
    </row>
    <row r="346" spans="16:21" x14ac:dyDescent="0.25">
      <c r="P346" s="1">
        <v>95</v>
      </c>
      <c r="Q346" s="1">
        <v>300000</v>
      </c>
      <c r="R346" s="8">
        <v>400000</v>
      </c>
      <c r="S346" s="8" t="str">
        <f t="shared" si="11"/>
        <v>95300000400000</v>
      </c>
      <c r="T346" s="8" t="s">
        <v>43</v>
      </c>
      <c r="U346" s="1">
        <f t="shared" si="10"/>
        <v>26692.957282701725</v>
      </c>
    </row>
    <row r="347" spans="16:21" x14ac:dyDescent="0.25">
      <c r="P347" s="1">
        <v>96</v>
      </c>
      <c r="Q347" s="1">
        <v>300000</v>
      </c>
      <c r="R347" s="8">
        <v>400000</v>
      </c>
      <c r="S347" s="8" t="str">
        <f t="shared" si="11"/>
        <v>96300000400000</v>
      </c>
      <c r="T347" s="8" t="s">
        <v>43</v>
      </c>
      <c r="U347" s="1">
        <f t="shared" si="10"/>
        <v>26692.957282701725</v>
      </c>
    </row>
    <row r="348" spans="16:21" x14ac:dyDescent="0.25">
      <c r="P348" s="1">
        <v>97</v>
      </c>
      <c r="Q348" s="1">
        <v>300000</v>
      </c>
      <c r="R348" s="8">
        <v>400000</v>
      </c>
      <c r="S348" s="8" t="str">
        <f t="shared" si="11"/>
        <v>97300000400000</v>
      </c>
      <c r="T348" s="8" t="s">
        <v>43</v>
      </c>
      <c r="U348" s="1">
        <f t="shared" si="10"/>
        <v>26692.957282701725</v>
      </c>
    </row>
    <row r="349" spans="16:21" x14ac:dyDescent="0.25">
      <c r="P349" s="1">
        <v>98</v>
      </c>
      <c r="Q349" s="1">
        <v>300000</v>
      </c>
      <c r="R349" s="8">
        <v>400000</v>
      </c>
      <c r="S349" s="8" t="str">
        <f t="shared" si="11"/>
        <v>98300000400000</v>
      </c>
      <c r="T349" s="8" t="s">
        <v>43</v>
      </c>
      <c r="U349" s="1">
        <f t="shared" si="10"/>
        <v>26692.957282701725</v>
      </c>
    </row>
    <row r="350" spans="16:21" x14ac:dyDescent="0.25">
      <c r="P350" s="1">
        <v>99</v>
      </c>
      <c r="Q350" s="1">
        <v>300000</v>
      </c>
      <c r="R350" s="8">
        <v>400000</v>
      </c>
      <c r="S350" s="8" t="str">
        <f t="shared" si="11"/>
        <v>99300000400000</v>
      </c>
      <c r="T350" s="8" t="s">
        <v>43</v>
      </c>
      <c r="U350" s="1">
        <f t="shared" si="10"/>
        <v>26692.957282701725</v>
      </c>
    </row>
    <row r="351" spans="16:21" x14ac:dyDescent="0.25">
      <c r="P351" s="1">
        <v>100</v>
      </c>
      <c r="Q351" s="1">
        <v>300000</v>
      </c>
      <c r="R351" s="8">
        <v>400000</v>
      </c>
      <c r="S351" s="8" t="str">
        <f t="shared" si="11"/>
        <v>100300000400000</v>
      </c>
      <c r="T351" s="8" t="s">
        <v>43</v>
      </c>
      <c r="U351" s="1">
        <f t="shared" si="10"/>
        <v>26692.957282701725</v>
      </c>
    </row>
    <row r="352" spans="16:21" x14ac:dyDescent="0.25">
      <c r="P352" s="1">
        <v>101</v>
      </c>
      <c r="Q352" s="1">
        <v>300000</v>
      </c>
      <c r="R352" s="8">
        <v>400000</v>
      </c>
      <c r="S352" s="8" t="str">
        <f t="shared" si="11"/>
        <v>101300000400000</v>
      </c>
      <c r="T352" s="8" t="s">
        <v>43</v>
      </c>
      <c r="U352" s="1">
        <f t="shared" si="10"/>
        <v>26692.957282701725</v>
      </c>
    </row>
    <row r="353" spans="16:21" x14ac:dyDescent="0.25">
      <c r="P353" s="1">
        <v>102</v>
      </c>
      <c r="Q353" s="1">
        <v>300000</v>
      </c>
      <c r="R353" s="8">
        <v>400000</v>
      </c>
      <c r="S353" s="8" t="str">
        <f t="shared" si="11"/>
        <v>102300000400000</v>
      </c>
      <c r="T353" s="8" t="s">
        <v>43</v>
      </c>
      <c r="U353" s="1">
        <f t="shared" si="10"/>
        <v>26692.957282701725</v>
      </c>
    </row>
    <row r="354" spans="16:21" x14ac:dyDescent="0.25">
      <c r="P354" s="1">
        <v>103</v>
      </c>
      <c r="Q354" s="1">
        <v>300000</v>
      </c>
      <c r="R354" s="8">
        <v>400000</v>
      </c>
      <c r="S354" s="8" t="str">
        <f t="shared" si="11"/>
        <v>103300000400000</v>
      </c>
      <c r="T354" s="8" t="s">
        <v>43</v>
      </c>
      <c r="U354" s="1">
        <f t="shared" si="10"/>
        <v>26692.957282701725</v>
      </c>
    </row>
    <row r="355" spans="16:21" x14ac:dyDescent="0.25">
      <c r="P355" s="1">
        <v>104</v>
      </c>
      <c r="Q355" s="1">
        <v>300000</v>
      </c>
      <c r="R355" s="8">
        <v>400000</v>
      </c>
      <c r="S355" s="8" t="str">
        <f t="shared" si="11"/>
        <v>104300000400000</v>
      </c>
      <c r="T355" s="8" t="s">
        <v>43</v>
      </c>
      <c r="U355" s="1">
        <f t="shared" si="10"/>
        <v>26692.957282701725</v>
      </c>
    </row>
    <row r="356" spans="16:21" x14ac:dyDescent="0.25">
      <c r="P356" s="1">
        <v>105</v>
      </c>
      <c r="Q356" s="1">
        <v>300000</v>
      </c>
      <c r="R356" s="8">
        <v>400000</v>
      </c>
      <c r="S356" s="8" t="str">
        <f t="shared" si="11"/>
        <v>105300000400000</v>
      </c>
      <c r="T356" s="8" t="s">
        <v>43</v>
      </c>
      <c r="U356" s="1">
        <f t="shared" si="10"/>
        <v>26692.957282701725</v>
      </c>
    </row>
    <row r="357" spans="16:21" x14ac:dyDescent="0.25">
      <c r="P357" s="1">
        <v>106</v>
      </c>
      <c r="Q357" s="1">
        <v>300000</v>
      </c>
      <c r="R357" s="8">
        <v>400000</v>
      </c>
      <c r="S357" s="8" t="str">
        <f t="shared" si="11"/>
        <v>106300000400000</v>
      </c>
      <c r="T357" s="8" t="s">
        <v>43</v>
      </c>
      <c r="U357" s="1">
        <f t="shared" si="10"/>
        <v>26692.957282701725</v>
      </c>
    </row>
    <row r="358" spans="16:21" x14ac:dyDescent="0.25">
      <c r="P358" s="1">
        <v>107</v>
      </c>
      <c r="Q358" s="1">
        <v>300000</v>
      </c>
      <c r="R358" s="8">
        <v>400000</v>
      </c>
      <c r="S358" s="8" t="str">
        <f t="shared" si="11"/>
        <v>107300000400000</v>
      </c>
      <c r="T358" s="8" t="s">
        <v>43</v>
      </c>
      <c r="U358" s="1">
        <f t="shared" si="10"/>
        <v>26692.957282701725</v>
      </c>
    </row>
    <row r="359" spans="16:21" x14ac:dyDescent="0.25">
      <c r="P359" s="1">
        <v>108</v>
      </c>
      <c r="Q359" s="1">
        <v>300000</v>
      </c>
      <c r="R359" s="8">
        <v>400000</v>
      </c>
      <c r="S359" s="8" t="str">
        <f t="shared" si="11"/>
        <v>108300000400000</v>
      </c>
      <c r="T359" s="8" t="s">
        <v>43</v>
      </c>
      <c r="U359" s="1">
        <f t="shared" si="10"/>
        <v>26692.957282701725</v>
      </c>
    </row>
    <row r="360" spans="16:21" x14ac:dyDescent="0.25">
      <c r="P360" s="1">
        <v>109</v>
      </c>
      <c r="Q360" s="1">
        <v>300000</v>
      </c>
      <c r="R360" s="8">
        <v>400000</v>
      </c>
      <c r="S360" s="8" t="str">
        <f t="shared" si="11"/>
        <v>109300000400000</v>
      </c>
      <c r="T360" s="8" t="s">
        <v>43</v>
      </c>
      <c r="U360" s="1">
        <f t="shared" si="10"/>
        <v>26692.957282701725</v>
      </c>
    </row>
    <row r="361" spans="16:21" x14ac:dyDescent="0.25">
      <c r="P361" s="1">
        <v>110</v>
      </c>
      <c r="Q361" s="1">
        <v>300000</v>
      </c>
      <c r="R361" s="8">
        <v>400000</v>
      </c>
      <c r="S361" s="8" t="str">
        <f t="shared" si="11"/>
        <v>110300000400000</v>
      </c>
      <c r="T361" s="8" t="s">
        <v>43</v>
      </c>
      <c r="U361" s="1">
        <f t="shared" si="10"/>
        <v>26692.957282701725</v>
      </c>
    </row>
    <row r="362" spans="16:21" x14ac:dyDescent="0.25">
      <c r="P362" s="1">
        <v>111</v>
      </c>
      <c r="Q362" s="1">
        <v>300000</v>
      </c>
      <c r="R362" s="8">
        <v>400000</v>
      </c>
      <c r="S362" s="8" t="str">
        <f t="shared" si="11"/>
        <v>111300000400000</v>
      </c>
      <c r="T362" s="8" t="s">
        <v>43</v>
      </c>
      <c r="U362" s="1">
        <f t="shared" si="10"/>
        <v>26692.957282701725</v>
      </c>
    </row>
    <row r="363" spans="16:21" x14ac:dyDescent="0.25">
      <c r="P363" s="1">
        <v>112</v>
      </c>
      <c r="Q363" s="1">
        <v>300000</v>
      </c>
      <c r="R363" s="8">
        <v>400000</v>
      </c>
      <c r="S363" s="8" t="str">
        <f t="shared" si="11"/>
        <v>112300000400000</v>
      </c>
      <c r="T363" s="8" t="s">
        <v>43</v>
      </c>
      <c r="U363" s="1">
        <f t="shared" si="10"/>
        <v>26692.957282701725</v>
      </c>
    </row>
    <row r="364" spans="16:21" x14ac:dyDescent="0.25">
      <c r="P364" s="1">
        <v>113</v>
      </c>
      <c r="Q364" s="1">
        <v>300000</v>
      </c>
      <c r="R364" s="8">
        <v>400000</v>
      </c>
      <c r="S364" s="8" t="str">
        <f t="shared" si="11"/>
        <v>113300000400000</v>
      </c>
      <c r="T364" s="8" t="s">
        <v>43</v>
      </c>
      <c r="U364" s="1">
        <f t="shared" si="10"/>
        <v>26692.957282701725</v>
      </c>
    </row>
    <row r="365" spans="16:21" x14ac:dyDescent="0.25">
      <c r="P365" s="1">
        <v>114</v>
      </c>
      <c r="Q365" s="1">
        <v>300000</v>
      </c>
      <c r="R365" s="8">
        <v>400000</v>
      </c>
      <c r="S365" s="8" t="str">
        <f t="shared" si="11"/>
        <v>114300000400000</v>
      </c>
      <c r="T365" s="8" t="s">
        <v>43</v>
      </c>
      <c r="U365" s="1">
        <f t="shared" si="10"/>
        <v>26692.957282701725</v>
      </c>
    </row>
    <row r="366" spans="16:21" x14ac:dyDescent="0.25">
      <c r="P366" s="1">
        <v>115</v>
      </c>
      <c r="Q366" s="1">
        <v>300000</v>
      </c>
      <c r="R366" s="8">
        <v>400000</v>
      </c>
      <c r="S366" s="8" t="str">
        <f t="shared" si="11"/>
        <v>115300000400000</v>
      </c>
      <c r="T366" s="8" t="s">
        <v>43</v>
      </c>
      <c r="U366" s="1">
        <f t="shared" si="10"/>
        <v>26692.957282701725</v>
      </c>
    </row>
    <row r="367" spans="16:21" x14ac:dyDescent="0.25">
      <c r="P367" s="1">
        <v>116</v>
      </c>
      <c r="Q367" s="1">
        <v>300000</v>
      </c>
      <c r="R367" s="8">
        <v>400000</v>
      </c>
      <c r="S367" s="8" t="str">
        <f t="shared" si="11"/>
        <v>116300000400000</v>
      </c>
      <c r="T367" s="8" t="s">
        <v>43</v>
      </c>
      <c r="U367" s="1">
        <f t="shared" si="10"/>
        <v>26692.957282701725</v>
      </c>
    </row>
    <row r="368" spans="16:21" x14ac:dyDescent="0.25">
      <c r="P368" s="1">
        <v>117</v>
      </c>
      <c r="Q368" s="1">
        <v>300000</v>
      </c>
      <c r="R368" s="8">
        <v>400000</v>
      </c>
      <c r="S368" s="8" t="str">
        <f t="shared" si="11"/>
        <v>117300000400000</v>
      </c>
      <c r="T368" s="8" t="s">
        <v>43</v>
      </c>
      <c r="U368" s="1">
        <f t="shared" si="10"/>
        <v>26692.957282701725</v>
      </c>
    </row>
    <row r="369" spans="16:21" x14ac:dyDescent="0.25">
      <c r="P369" s="1">
        <v>118</v>
      </c>
      <c r="Q369" s="1">
        <v>300000</v>
      </c>
      <c r="R369" s="8">
        <v>400000</v>
      </c>
      <c r="S369" s="8" t="str">
        <f t="shared" si="11"/>
        <v>118300000400000</v>
      </c>
      <c r="T369" s="8" t="s">
        <v>43</v>
      </c>
      <c r="U369" s="1">
        <f t="shared" si="10"/>
        <v>26692.957282701725</v>
      </c>
    </row>
    <row r="370" spans="16:21" x14ac:dyDescent="0.25">
      <c r="P370" s="1">
        <v>119</v>
      </c>
      <c r="Q370" s="1">
        <v>300000</v>
      </c>
      <c r="R370" s="8">
        <v>400000</v>
      </c>
      <c r="S370" s="8" t="str">
        <f t="shared" si="11"/>
        <v>119300000400000</v>
      </c>
      <c r="T370" s="8" t="s">
        <v>43</v>
      </c>
      <c r="U370" s="1">
        <f t="shared" si="10"/>
        <v>26692.957282701725</v>
      </c>
    </row>
    <row r="371" spans="16:21" x14ac:dyDescent="0.25">
      <c r="P371" s="1">
        <v>120</v>
      </c>
      <c r="Q371" s="1">
        <v>300000</v>
      </c>
      <c r="R371" s="8">
        <v>400000</v>
      </c>
      <c r="S371" s="8" t="str">
        <f t="shared" si="11"/>
        <v>120300000400000</v>
      </c>
      <c r="T371" s="8" t="s">
        <v>43</v>
      </c>
      <c r="U371" s="1">
        <f t="shared" si="10"/>
        <v>26692.957282701725</v>
      </c>
    </row>
    <row r="372" spans="16:21" x14ac:dyDescent="0.25">
      <c r="P372" s="1">
        <v>121</v>
      </c>
      <c r="Q372" s="1">
        <v>300000</v>
      </c>
      <c r="R372" s="8">
        <v>400000</v>
      </c>
      <c r="S372" s="8" t="str">
        <f t="shared" si="11"/>
        <v>121300000400000</v>
      </c>
      <c r="T372" s="8" t="s">
        <v>43</v>
      </c>
      <c r="U372" s="1">
        <f t="shared" si="10"/>
        <v>26692.957282701725</v>
      </c>
    </row>
    <row r="373" spans="16:21" x14ac:dyDescent="0.25">
      <c r="P373" s="1">
        <v>122</v>
      </c>
      <c r="Q373" s="1">
        <v>300000</v>
      </c>
      <c r="R373" s="8">
        <v>400000</v>
      </c>
      <c r="S373" s="8" t="str">
        <f t="shared" si="11"/>
        <v>122300000400000</v>
      </c>
      <c r="T373" s="8" t="s">
        <v>43</v>
      </c>
      <c r="U373" s="1">
        <f t="shared" si="10"/>
        <v>26692.957282701725</v>
      </c>
    </row>
    <row r="374" spans="16:21" x14ac:dyDescent="0.25">
      <c r="P374" s="1">
        <v>123</v>
      </c>
      <c r="Q374" s="1">
        <v>300000</v>
      </c>
      <c r="R374" s="8">
        <v>400000</v>
      </c>
      <c r="S374" s="8" t="str">
        <f t="shared" si="11"/>
        <v>123300000400000</v>
      </c>
      <c r="T374" s="8" t="s">
        <v>43</v>
      </c>
      <c r="U374" s="1">
        <f t="shared" si="10"/>
        <v>26692.957282701725</v>
      </c>
    </row>
    <row r="375" spans="16:21" x14ac:dyDescent="0.25">
      <c r="P375" s="1">
        <v>124</v>
      </c>
      <c r="Q375" s="1">
        <v>300000</v>
      </c>
      <c r="R375" s="8">
        <v>400000</v>
      </c>
      <c r="S375" s="8" t="str">
        <f t="shared" si="11"/>
        <v>124300000400000</v>
      </c>
      <c r="T375" s="8" t="s">
        <v>43</v>
      </c>
      <c r="U375" s="1">
        <f t="shared" si="10"/>
        <v>26692.957282701725</v>
      </c>
    </row>
    <row r="376" spans="16:21" x14ac:dyDescent="0.25">
      <c r="P376" s="1">
        <v>125</v>
      </c>
      <c r="Q376" s="1">
        <v>300000</v>
      </c>
      <c r="R376" s="8">
        <v>400000</v>
      </c>
      <c r="S376" s="8" t="str">
        <f t="shared" si="11"/>
        <v>125300000400000</v>
      </c>
      <c r="T376" s="8" t="s">
        <v>43</v>
      </c>
      <c r="U376" s="1">
        <f t="shared" si="10"/>
        <v>26692.957282701725</v>
      </c>
    </row>
    <row r="377" spans="16:21" x14ac:dyDescent="0.25">
      <c r="P377" s="1">
        <v>1</v>
      </c>
      <c r="Q377" s="1">
        <v>300000</v>
      </c>
      <c r="R377" s="8">
        <v>500000</v>
      </c>
      <c r="S377" s="8" t="str">
        <f t="shared" si="11"/>
        <v>1300000500000</v>
      </c>
      <c r="T377" s="8" t="s">
        <v>48</v>
      </c>
      <c r="U377" s="1">
        <f>VLOOKUP(T377,$A$4:$N$14,5,FALSE)</f>
        <v>1684.2733349177445</v>
      </c>
    </row>
    <row r="378" spans="16:21" x14ac:dyDescent="0.25">
      <c r="P378" s="1">
        <v>2</v>
      </c>
      <c r="Q378" s="1">
        <v>300000</v>
      </c>
      <c r="R378" s="8">
        <v>500000</v>
      </c>
      <c r="S378" s="8" t="str">
        <f t="shared" si="11"/>
        <v>2300000500000</v>
      </c>
      <c r="T378" s="8" t="s">
        <v>48</v>
      </c>
      <c r="U378" s="1">
        <f t="shared" ref="U378:U441" si="12">VLOOKUP(T378,$A$4:$N$14,5,FALSE)</f>
        <v>1684.2733349177445</v>
      </c>
    </row>
    <row r="379" spans="16:21" x14ac:dyDescent="0.25">
      <c r="P379" s="1">
        <v>3</v>
      </c>
      <c r="Q379" s="1">
        <v>300000</v>
      </c>
      <c r="R379" s="8">
        <v>500000</v>
      </c>
      <c r="S379" s="8" t="str">
        <f t="shared" si="11"/>
        <v>3300000500000</v>
      </c>
      <c r="T379" s="8" t="s">
        <v>48</v>
      </c>
      <c r="U379" s="1">
        <f t="shared" si="12"/>
        <v>1684.2733349177445</v>
      </c>
    </row>
    <row r="380" spans="16:21" x14ac:dyDescent="0.25">
      <c r="P380" s="1">
        <v>4</v>
      </c>
      <c r="Q380" s="1">
        <v>300000</v>
      </c>
      <c r="R380" s="8">
        <v>500000</v>
      </c>
      <c r="S380" s="8" t="str">
        <f t="shared" si="11"/>
        <v>4300000500000</v>
      </c>
      <c r="T380" s="8" t="s">
        <v>48</v>
      </c>
      <c r="U380" s="1">
        <f t="shared" si="12"/>
        <v>1684.2733349177445</v>
      </c>
    </row>
    <row r="381" spans="16:21" x14ac:dyDescent="0.25">
      <c r="P381" s="1">
        <v>5</v>
      </c>
      <c r="Q381" s="1">
        <v>300000</v>
      </c>
      <c r="R381" s="8">
        <v>500000</v>
      </c>
      <c r="S381" s="8" t="str">
        <f t="shared" si="11"/>
        <v>5300000500000</v>
      </c>
      <c r="T381" s="8" t="s">
        <v>48</v>
      </c>
      <c r="U381" s="1">
        <f t="shared" si="12"/>
        <v>1684.2733349177445</v>
      </c>
    </row>
    <row r="382" spans="16:21" x14ac:dyDescent="0.25">
      <c r="P382" s="1">
        <v>6</v>
      </c>
      <c r="Q382" s="1">
        <v>300000</v>
      </c>
      <c r="R382" s="8">
        <v>500000</v>
      </c>
      <c r="S382" s="8" t="str">
        <f t="shared" si="11"/>
        <v>6300000500000</v>
      </c>
      <c r="T382" s="8" t="s">
        <v>48</v>
      </c>
      <c r="U382" s="1">
        <f t="shared" si="12"/>
        <v>1684.2733349177445</v>
      </c>
    </row>
    <row r="383" spans="16:21" x14ac:dyDescent="0.25">
      <c r="P383" s="1">
        <v>7</v>
      </c>
      <c r="Q383" s="1">
        <v>300000</v>
      </c>
      <c r="R383" s="8">
        <v>500000</v>
      </c>
      <c r="S383" s="8" t="str">
        <f t="shared" si="11"/>
        <v>7300000500000</v>
      </c>
      <c r="T383" s="8" t="s">
        <v>48</v>
      </c>
      <c r="U383" s="1">
        <f t="shared" si="12"/>
        <v>1684.2733349177445</v>
      </c>
    </row>
    <row r="384" spans="16:21" x14ac:dyDescent="0.25">
      <c r="P384" s="1">
        <v>8</v>
      </c>
      <c r="Q384" s="1">
        <v>300000</v>
      </c>
      <c r="R384" s="8">
        <v>500000</v>
      </c>
      <c r="S384" s="8" t="str">
        <f t="shared" si="11"/>
        <v>8300000500000</v>
      </c>
      <c r="T384" s="8" t="s">
        <v>48</v>
      </c>
      <c r="U384" s="1">
        <f t="shared" si="12"/>
        <v>1684.2733349177445</v>
      </c>
    </row>
    <row r="385" spans="16:21" x14ac:dyDescent="0.25">
      <c r="P385" s="1">
        <v>9</v>
      </c>
      <c r="Q385" s="1">
        <v>300000</v>
      </c>
      <c r="R385" s="8">
        <v>500000</v>
      </c>
      <c r="S385" s="8" t="str">
        <f t="shared" si="11"/>
        <v>9300000500000</v>
      </c>
      <c r="T385" s="8" t="s">
        <v>48</v>
      </c>
      <c r="U385" s="1">
        <f t="shared" si="12"/>
        <v>1684.2733349177445</v>
      </c>
    </row>
    <row r="386" spans="16:21" x14ac:dyDescent="0.25">
      <c r="P386" s="1">
        <v>10</v>
      </c>
      <c r="Q386" s="1">
        <v>300000</v>
      </c>
      <c r="R386" s="8">
        <v>500000</v>
      </c>
      <c r="S386" s="8" t="str">
        <f t="shared" si="11"/>
        <v>10300000500000</v>
      </c>
      <c r="T386" s="8" t="s">
        <v>48</v>
      </c>
      <c r="U386" s="1">
        <f t="shared" si="12"/>
        <v>1684.2733349177445</v>
      </c>
    </row>
    <row r="387" spans="16:21" x14ac:dyDescent="0.25">
      <c r="P387" s="1">
        <v>11</v>
      </c>
      <c r="Q387" s="1">
        <v>300000</v>
      </c>
      <c r="R387" s="8">
        <v>500000</v>
      </c>
      <c r="S387" s="8" t="str">
        <f t="shared" ref="S387:S450" si="13">P387&amp;Q387&amp;R387</f>
        <v>11300000500000</v>
      </c>
      <c r="T387" s="8" t="s">
        <v>48</v>
      </c>
      <c r="U387" s="1">
        <f t="shared" si="12"/>
        <v>1684.2733349177445</v>
      </c>
    </row>
    <row r="388" spans="16:21" x14ac:dyDescent="0.25">
      <c r="P388" s="1">
        <v>12</v>
      </c>
      <c r="Q388" s="1">
        <v>300000</v>
      </c>
      <c r="R388" s="8">
        <v>500000</v>
      </c>
      <c r="S388" s="8" t="str">
        <f t="shared" si="13"/>
        <v>12300000500000</v>
      </c>
      <c r="T388" s="8" t="s">
        <v>48</v>
      </c>
      <c r="U388" s="1">
        <f t="shared" si="12"/>
        <v>1684.2733349177445</v>
      </c>
    </row>
    <row r="389" spans="16:21" x14ac:dyDescent="0.25">
      <c r="P389" s="1">
        <v>13</v>
      </c>
      <c r="Q389" s="1">
        <v>300000</v>
      </c>
      <c r="R389" s="8">
        <v>500000</v>
      </c>
      <c r="S389" s="8" t="str">
        <f t="shared" si="13"/>
        <v>13300000500000</v>
      </c>
      <c r="T389" s="8" t="s">
        <v>48</v>
      </c>
      <c r="U389" s="1">
        <f t="shared" si="12"/>
        <v>1684.2733349177445</v>
      </c>
    </row>
    <row r="390" spans="16:21" x14ac:dyDescent="0.25">
      <c r="P390" s="1">
        <v>14</v>
      </c>
      <c r="Q390" s="1">
        <v>300000</v>
      </c>
      <c r="R390" s="8">
        <v>500000</v>
      </c>
      <c r="S390" s="8" t="str">
        <f t="shared" si="13"/>
        <v>14300000500000</v>
      </c>
      <c r="T390" s="8" t="s">
        <v>48</v>
      </c>
      <c r="U390" s="1">
        <f t="shared" si="12"/>
        <v>1684.2733349177445</v>
      </c>
    </row>
    <row r="391" spans="16:21" x14ac:dyDescent="0.25">
      <c r="P391" s="1">
        <v>15</v>
      </c>
      <c r="Q391" s="1">
        <v>300000</v>
      </c>
      <c r="R391" s="8">
        <v>500000</v>
      </c>
      <c r="S391" s="8" t="str">
        <f t="shared" si="13"/>
        <v>15300000500000</v>
      </c>
      <c r="T391" s="8" t="s">
        <v>48</v>
      </c>
      <c r="U391" s="1">
        <f t="shared" si="12"/>
        <v>1684.2733349177445</v>
      </c>
    </row>
    <row r="392" spans="16:21" x14ac:dyDescent="0.25">
      <c r="P392" s="1">
        <v>16</v>
      </c>
      <c r="Q392" s="1">
        <v>300000</v>
      </c>
      <c r="R392" s="8">
        <v>500000</v>
      </c>
      <c r="S392" s="8" t="str">
        <f t="shared" si="13"/>
        <v>16300000500000</v>
      </c>
      <c r="T392" s="8" t="s">
        <v>48</v>
      </c>
      <c r="U392" s="1">
        <f t="shared" si="12"/>
        <v>1684.2733349177445</v>
      </c>
    </row>
    <row r="393" spans="16:21" x14ac:dyDescent="0.25">
      <c r="P393" s="1">
        <v>17</v>
      </c>
      <c r="Q393" s="1">
        <v>300000</v>
      </c>
      <c r="R393" s="8">
        <v>500000</v>
      </c>
      <c r="S393" s="8" t="str">
        <f t="shared" si="13"/>
        <v>17300000500000</v>
      </c>
      <c r="T393" s="8" t="s">
        <v>48</v>
      </c>
      <c r="U393" s="1">
        <f t="shared" si="12"/>
        <v>1684.2733349177445</v>
      </c>
    </row>
    <row r="394" spans="16:21" x14ac:dyDescent="0.25">
      <c r="P394" s="1">
        <v>18</v>
      </c>
      <c r="Q394" s="1">
        <v>300000</v>
      </c>
      <c r="R394" s="8">
        <v>500000</v>
      </c>
      <c r="S394" s="8" t="str">
        <f t="shared" si="13"/>
        <v>18300000500000</v>
      </c>
      <c r="T394" s="8" t="s">
        <v>48</v>
      </c>
      <c r="U394" s="1">
        <f t="shared" si="12"/>
        <v>1684.2733349177445</v>
      </c>
    </row>
    <row r="395" spans="16:21" x14ac:dyDescent="0.25">
      <c r="P395" s="1">
        <v>19</v>
      </c>
      <c r="Q395" s="1">
        <v>300000</v>
      </c>
      <c r="R395" s="8">
        <v>500000</v>
      </c>
      <c r="S395" s="8" t="str">
        <f t="shared" si="13"/>
        <v>19300000500000</v>
      </c>
      <c r="T395" s="8" t="s">
        <v>48</v>
      </c>
      <c r="U395" s="1">
        <f t="shared" si="12"/>
        <v>1684.2733349177445</v>
      </c>
    </row>
    <row r="396" spans="16:21" x14ac:dyDescent="0.25">
      <c r="P396" s="1">
        <v>20</v>
      </c>
      <c r="Q396" s="1">
        <v>300000</v>
      </c>
      <c r="R396" s="8">
        <v>500000</v>
      </c>
      <c r="S396" s="8" t="str">
        <f t="shared" si="13"/>
        <v>20300000500000</v>
      </c>
      <c r="T396" s="8" t="s">
        <v>48</v>
      </c>
      <c r="U396" s="1">
        <f t="shared" si="12"/>
        <v>1684.2733349177445</v>
      </c>
    </row>
    <row r="397" spans="16:21" x14ac:dyDescent="0.25">
      <c r="P397" s="1">
        <v>21</v>
      </c>
      <c r="Q397" s="1">
        <v>300000</v>
      </c>
      <c r="R397" s="8">
        <v>500000</v>
      </c>
      <c r="S397" s="8" t="str">
        <f t="shared" si="13"/>
        <v>21300000500000</v>
      </c>
      <c r="T397" s="8" t="s">
        <v>48</v>
      </c>
      <c r="U397" s="1">
        <f t="shared" si="12"/>
        <v>1684.2733349177445</v>
      </c>
    </row>
    <row r="398" spans="16:21" x14ac:dyDescent="0.25">
      <c r="P398" s="1">
        <v>22</v>
      </c>
      <c r="Q398" s="1">
        <v>300000</v>
      </c>
      <c r="R398" s="8">
        <v>500000</v>
      </c>
      <c r="S398" s="8" t="str">
        <f t="shared" si="13"/>
        <v>22300000500000</v>
      </c>
      <c r="T398" s="8" t="s">
        <v>48</v>
      </c>
      <c r="U398" s="1">
        <f t="shared" si="12"/>
        <v>1684.2733349177445</v>
      </c>
    </row>
    <row r="399" spans="16:21" x14ac:dyDescent="0.25">
      <c r="P399" s="1">
        <v>23</v>
      </c>
      <c r="Q399" s="1">
        <v>300000</v>
      </c>
      <c r="R399" s="8">
        <v>500000</v>
      </c>
      <c r="S399" s="8" t="str">
        <f t="shared" si="13"/>
        <v>23300000500000</v>
      </c>
      <c r="T399" s="8" t="s">
        <v>48</v>
      </c>
      <c r="U399" s="1">
        <f t="shared" si="12"/>
        <v>1684.2733349177445</v>
      </c>
    </row>
    <row r="400" spans="16:21" x14ac:dyDescent="0.25">
      <c r="P400" s="1">
        <v>24</v>
      </c>
      <c r="Q400" s="1">
        <v>300000</v>
      </c>
      <c r="R400" s="8">
        <v>500000</v>
      </c>
      <c r="S400" s="8" t="str">
        <f t="shared" si="13"/>
        <v>24300000500000</v>
      </c>
      <c r="T400" s="8" t="s">
        <v>48</v>
      </c>
      <c r="U400" s="1">
        <f t="shared" si="12"/>
        <v>1684.2733349177445</v>
      </c>
    </row>
    <row r="401" spans="16:21" x14ac:dyDescent="0.25">
      <c r="P401" s="1">
        <v>25</v>
      </c>
      <c r="Q401" s="1">
        <v>300000</v>
      </c>
      <c r="R401" s="8">
        <v>500000</v>
      </c>
      <c r="S401" s="8" t="str">
        <f t="shared" si="13"/>
        <v>25300000500000</v>
      </c>
      <c r="T401" s="8" t="s">
        <v>48</v>
      </c>
      <c r="U401" s="1">
        <f t="shared" si="12"/>
        <v>1684.2733349177445</v>
      </c>
    </row>
    <row r="402" spans="16:21" x14ac:dyDescent="0.25">
      <c r="P402" s="1">
        <v>26</v>
      </c>
      <c r="Q402" s="1">
        <v>300000</v>
      </c>
      <c r="R402" s="8">
        <v>500000</v>
      </c>
      <c r="S402" s="8" t="str">
        <f t="shared" si="13"/>
        <v>26300000500000</v>
      </c>
      <c r="T402" s="8" t="s">
        <v>34</v>
      </c>
      <c r="U402" s="1">
        <f t="shared" si="12"/>
        <v>1869.1270572038168</v>
      </c>
    </row>
    <row r="403" spans="16:21" x14ac:dyDescent="0.25">
      <c r="P403" s="1">
        <v>27</v>
      </c>
      <c r="Q403" s="1">
        <v>300000</v>
      </c>
      <c r="R403" s="8">
        <v>500000</v>
      </c>
      <c r="S403" s="8" t="str">
        <f t="shared" si="13"/>
        <v>27300000500000</v>
      </c>
      <c r="T403" s="8" t="s">
        <v>34</v>
      </c>
      <c r="U403" s="1">
        <f t="shared" si="12"/>
        <v>1869.1270572038168</v>
      </c>
    </row>
    <row r="404" spans="16:21" x14ac:dyDescent="0.25">
      <c r="P404" s="1">
        <v>28</v>
      </c>
      <c r="Q404" s="1">
        <v>300000</v>
      </c>
      <c r="R404" s="8">
        <v>500000</v>
      </c>
      <c r="S404" s="8" t="str">
        <f t="shared" si="13"/>
        <v>28300000500000</v>
      </c>
      <c r="T404" s="8" t="s">
        <v>34</v>
      </c>
      <c r="U404" s="1">
        <f t="shared" si="12"/>
        <v>1869.1270572038168</v>
      </c>
    </row>
    <row r="405" spans="16:21" x14ac:dyDescent="0.25">
      <c r="P405" s="1">
        <v>29</v>
      </c>
      <c r="Q405" s="1">
        <v>300000</v>
      </c>
      <c r="R405" s="8">
        <v>500000</v>
      </c>
      <c r="S405" s="8" t="str">
        <f t="shared" si="13"/>
        <v>29300000500000</v>
      </c>
      <c r="T405" s="8" t="s">
        <v>34</v>
      </c>
      <c r="U405" s="1">
        <f t="shared" si="12"/>
        <v>1869.1270572038168</v>
      </c>
    </row>
    <row r="406" spans="16:21" x14ac:dyDescent="0.25">
      <c r="P406" s="1">
        <v>30</v>
      </c>
      <c r="Q406" s="1">
        <v>300000</v>
      </c>
      <c r="R406" s="8">
        <v>500000</v>
      </c>
      <c r="S406" s="8" t="str">
        <f t="shared" si="13"/>
        <v>30300000500000</v>
      </c>
      <c r="T406" s="8" t="s">
        <v>34</v>
      </c>
      <c r="U406" s="1">
        <f t="shared" si="12"/>
        <v>1869.1270572038168</v>
      </c>
    </row>
    <row r="407" spans="16:21" x14ac:dyDescent="0.25">
      <c r="P407" s="1">
        <v>31</v>
      </c>
      <c r="Q407" s="1">
        <v>300000</v>
      </c>
      <c r="R407" s="8">
        <v>500000</v>
      </c>
      <c r="S407" s="8" t="str">
        <f t="shared" si="13"/>
        <v>31300000500000</v>
      </c>
      <c r="T407" s="8" t="s">
        <v>34</v>
      </c>
      <c r="U407" s="1">
        <f t="shared" si="12"/>
        <v>1869.1270572038168</v>
      </c>
    </row>
    <row r="408" spans="16:21" x14ac:dyDescent="0.25">
      <c r="P408" s="1">
        <v>32</v>
      </c>
      <c r="Q408" s="1">
        <v>300000</v>
      </c>
      <c r="R408" s="8">
        <v>500000</v>
      </c>
      <c r="S408" s="8" t="str">
        <f t="shared" si="13"/>
        <v>32300000500000</v>
      </c>
      <c r="T408" s="8" t="s">
        <v>34</v>
      </c>
      <c r="U408" s="1">
        <f t="shared" si="12"/>
        <v>1869.1270572038168</v>
      </c>
    </row>
    <row r="409" spans="16:21" x14ac:dyDescent="0.25">
      <c r="P409" s="1">
        <v>33</v>
      </c>
      <c r="Q409" s="1">
        <v>300000</v>
      </c>
      <c r="R409" s="8">
        <v>500000</v>
      </c>
      <c r="S409" s="8" t="str">
        <f t="shared" si="13"/>
        <v>33300000500000</v>
      </c>
      <c r="T409" s="8" t="s">
        <v>34</v>
      </c>
      <c r="U409" s="1">
        <f t="shared" si="12"/>
        <v>1869.1270572038168</v>
      </c>
    </row>
    <row r="410" spans="16:21" x14ac:dyDescent="0.25">
      <c r="P410" s="1">
        <v>34</v>
      </c>
      <c r="Q410" s="1">
        <v>300000</v>
      </c>
      <c r="R410" s="8">
        <v>500000</v>
      </c>
      <c r="S410" s="8" t="str">
        <f t="shared" si="13"/>
        <v>34300000500000</v>
      </c>
      <c r="T410" s="8" t="s">
        <v>34</v>
      </c>
      <c r="U410" s="1">
        <f t="shared" si="12"/>
        <v>1869.1270572038168</v>
      </c>
    </row>
    <row r="411" spans="16:21" x14ac:dyDescent="0.25">
      <c r="P411" s="1">
        <v>35</v>
      </c>
      <c r="Q411" s="1">
        <v>300000</v>
      </c>
      <c r="R411" s="8">
        <v>500000</v>
      </c>
      <c r="S411" s="8" t="str">
        <f t="shared" si="13"/>
        <v>35300000500000</v>
      </c>
      <c r="T411" s="8" t="s">
        <v>34</v>
      </c>
      <c r="U411" s="1">
        <f t="shared" si="12"/>
        <v>1869.1270572038168</v>
      </c>
    </row>
    <row r="412" spans="16:21" x14ac:dyDescent="0.25">
      <c r="P412" s="1">
        <v>36</v>
      </c>
      <c r="Q412" s="1">
        <v>300000</v>
      </c>
      <c r="R412" s="8">
        <v>500000</v>
      </c>
      <c r="S412" s="8" t="str">
        <f t="shared" si="13"/>
        <v>36300000500000</v>
      </c>
      <c r="T412" s="8" t="s">
        <v>35</v>
      </c>
      <c r="U412" s="1">
        <f t="shared" si="12"/>
        <v>2611.4280845634876</v>
      </c>
    </row>
    <row r="413" spans="16:21" x14ac:dyDescent="0.25">
      <c r="P413" s="1">
        <v>37</v>
      </c>
      <c r="Q413" s="1">
        <v>300000</v>
      </c>
      <c r="R413" s="8">
        <v>500000</v>
      </c>
      <c r="S413" s="8" t="str">
        <f t="shared" si="13"/>
        <v>37300000500000</v>
      </c>
      <c r="T413" s="8" t="s">
        <v>35</v>
      </c>
      <c r="U413" s="1">
        <f t="shared" si="12"/>
        <v>2611.4280845634876</v>
      </c>
    </row>
    <row r="414" spans="16:21" x14ac:dyDescent="0.25">
      <c r="P414" s="1">
        <v>38</v>
      </c>
      <c r="Q414" s="1">
        <v>300000</v>
      </c>
      <c r="R414" s="8">
        <v>500000</v>
      </c>
      <c r="S414" s="8" t="str">
        <f t="shared" si="13"/>
        <v>38300000500000</v>
      </c>
      <c r="T414" s="8" t="s">
        <v>35</v>
      </c>
      <c r="U414" s="1">
        <f t="shared" si="12"/>
        <v>2611.4280845634876</v>
      </c>
    </row>
    <row r="415" spans="16:21" x14ac:dyDescent="0.25">
      <c r="P415" s="1">
        <v>39</v>
      </c>
      <c r="Q415" s="1">
        <v>300000</v>
      </c>
      <c r="R415" s="8">
        <v>500000</v>
      </c>
      <c r="S415" s="8" t="str">
        <f t="shared" si="13"/>
        <v>39300000500000</v>
      </c>
      <c r="T415" s="8" t="s">
        <v>35</v>
      </c>
      <c r="U415" s="1">
        <f t="shared" si="12"/>
        <v>2611.4280845634876</v>
      </c>
    </row>
    <row r="416" spans="16:21" x14ac:dyDescent="0.25">
      <c r="P416" s="1">
        <v>40</v>
      </c>
      <c r="Q416" s="1">
        <v>300000</v>
      </c>
      <c r="R416" s="8">
        <v>500000</v>
      </c>
      <c r="S416" s="8" t="str">
        <f t="shared" si="13"/>
        <v>40300000500000</v>
      </c>
      <c r="T416" s="8" t="s">
        <v>35</v>
      </c>
      <c r="U416" s="1">
        <f t="shared" si="12"/>
        <v>2611.4280845634876</v>
      </c>
    </row>
    <row r="417" spans="16:21" x14ac:dyDescent="0.25">
      <c r="P417" s="1">
        <v>41</v>
      </c>
      <c r="Q417" s="1">
        <v>300000</v>
      </c>
      <c r="R417" s="8">
        <v>500000</v>
      </c>
      <c r="S417" s="8" t="str">
        <f t="shared" si="13"/>
        <v>41300000500000</v>
      </c>
      <c r="T417" s="8" t="s">
        <v>35</v>
      </c>
      <c r="U417" s="1">
        <f t="shared" si="12"/>
        <v>2611.4280845634876</v>
      </c>
    </row>
    <row r="418" spans="16:21" x14ac:dyDescent="0.25">
      <c r="P418" s="1">
        <v>42</v>
      </c>
      <c r="Q418" s="1">
        <v>300000</v>
      </c>
      <c r="R418" s="8">
        <v>500000</v>
      </c>
      <c r="S418" s="8" t="str">
        <f t="shared" si="13"/>
        <v>42300000500000</v>
      </c>
      <c r="T418" s="8" t="s">
        <v>35</v>
      </c>
      <c r="U418" s="1">
        <f t="shared" si="12"/>
        <v>2611.4280845634876</v>
      </c>
    </row>
    <row r="419" spans="16:21" x14ac:dyDescent="0.25">
      <c r="P419" s="1">
        <v>43</v>
      </c>
      <c r="Q419" s="1">
        <v>300000</v>
      </c>
      <c r="R419" s="8">
        <v>500000</v>
      </c>
      <c r="S419" s="8" t="str">
        <f t="shared" si="13"/>
        <v>43300000500000</v>
      </c>
      <c r="T419" s="8" t="s">
        <v>35</v>
      </c>
      <c r="U419" s="1">
        <f t="shared" si="12"/>
        <v>2611.4280845634876</v>
      </c>
    </row>
    <row r="420" spans="16:21" x14ac:dyDescent="0.25">
      <c r="P420" s="1">
        <v>44</v>
      </c>
      <c r="Q420" s="1">
        <v>300000</v>
      </c>
      <c r="R420" s="8">
        <v>500000</v>
      </c>
      <c r="S420" s="8" t="str">
        <f t="shared" si="13"/>
        <v>44300000500000</v>
      </c>
      <c r="T420" s="8" t="s">
        <v>35</v>
      </c>
      <c r="U420" s="1">
        <f t="shared" si="12"/>
        <v>2611.4280845634876</v>
      </c>
    </row>
    <row r="421" spans="16:21" x14ac:dyDescent="0.25">
      <c r="P421" s="1">
        <v>45</v>
      </c>
      <c r="Q421" s="1">
        <v>300000</v>
      </c>
      <c r="R421" s="8">
        <v>500000</v>
      </c>
      <c r="S421" s="8" t="str">
        <f t="shared" si="13"/>
        <v>45300000500000</v>
      </c>
      <c r="T421" s="8" t="s">
        <v>35</v>
      </c>
      <c r="U421" s="1">
        <f t="shared" si="12"/>
        <v>2611.4280845634876</v>
      </c>
    </row>
    <row r="422" spans="16:21" x14ac:dyDescent="0.25">
      <c r="P422" s="1">
        <v>46</v>
      </c>
      <c r="Q422" s="1">
        <v>300000</v>
      </c>
      <c r="R422" s="8">
        <v>500000</v>
      </c>
      <c r="S422" s="8" t="str">
        <f t="shared" si="13"/>
        <v>46300000500000</v>
      </c>
      <c r="T422" s="8" t="s">
        <v>36</v>
      </c>
      <c r="U422" s="1">
        <f t="shared" si="12"/>
        <v>4410.407052583485</v>
      </c>
    </row>
    <row r="423" spans="16:21" x14ac:dyDescent="0.25">
      <c r="P423" s="1">
        <v>47</v>
      </c>
      <c r="Q423" s="1">
        <v>300000</v>
      </c>
      <c r="R423" s="8">
        <v>500000</v>
      </c>
      <c r="S423" s="8" t="str">
        <f t="shared" si="13"/>
        <v>47300000500000</v>
      </c>
      <c r="T423" s="8" t="s">
        <v>36</v>
      </c>
      <c r="U423" s="1">
        <f t="shared" si="12"/>
        <v>4410.407052583485</v>
      </c>
    </row>
    <row r="424" spans="16:21" x14ac:dyDescent="0.25">
      <c r="P424" s="1">
        <v>48</v>
      </c>
      <c r="Q424" s="1">
        <v>300000</v>
      </c>
      <c r="R424" s="8">
        <v>500000</v>
      </c>
      <c r="S424" s="8" t="str">
        <f t="shared" si="13"/>
        <v>48300000500000</v>
      </c>
      <c r="T424" s="8" t="s">
        <v>36</v>
      </c>
      <c r="U424" s="1">
        <f t="shared" si="12"/>
        <v>4410.407052583485</v>
      </c>
    </row>
    <row r="425" spans="16:21" x14ac:dyDescent="0.25">
      <c r="P425" s="1">
        <v>49</v>
      </c>
      <c r="Q425" s="1">
        <v>300000</v>
      </c>
      <c r="R425" s="8">
        <v>500000</v>
      </c>
      <c r="S425" s="8" t="str">
        <f t="shared" si="13"/>
        <v>49300000500000</v>
      </c>
      <c r="T425" s="8" t="s">
        <v>36</v>
      </c>
      <c r="U425" s="1">
        <f t="shared" si="12"/>
        <v>4410.407052583485</v>
      </c>
    </row>
    <row r="426" spans="16:21" x14ac:dyDescent="0.25">
      <c r="P426" s="1">
        <v>50</v>
      </c>
      <c r="Q426" s="1">
        <v>300000</v>
      </c>
      <c r="R426" s="8">
        <v>500000</v>
      </c>
      <c r="S426" s="8" t="str">
        <f t="shared" si="13"/>
        <v>50300000500000</v>
      </c>
      <c r="T426" s="8" t="s">
        <v>36</v>
      </c>
      <c r="U426" s="1">
        <f t="shared" si="12"/>
        <v>4410.407052583485</v>
      </c>
    </row>
    <row r="427" spans="16:21" x14ac:dyDescent="0.25">
      <c r="P427" s="1">
        <v>51</v>
      </c>
      <c r="Q427" s="1">
        <v>300000</v>
      </c>
      <c r="R427" s="8">
        <v>500000</v>
      </c>
      <c r="S427" s="8" t="str">
        <f t="shared" si="13"/>
        <v>51300000500000</v>
      </c>
      <c r="T427" s="8" t="s">
        <v>37</v>
      </c>
      <c r="U427" s="1">
        <f t="shared" si="12"/>
        <v>6510.6903664431229</v>
      </c>
    </row>
    <row r="428" spans="16:21" x14ac:dyDescent="0.25">
      <c r="P428" s="1">
        <v>52</v>
      </c>
      <c r="Q428" s="1">
        <v>300000</v>
      </c>
      <c r="R428" s="8">
        <v>500000</v>
      </c>
      <c r="S428" s="8" t="str">
        <f t="shared" si="13"/>
        <v>52300000500000</v>
      </c>
      <c r="T428" s="8" t="s">
        <v>37</v>
      </c>
      <c r="U428" s="1">
        <f t="shared" si="12"/>
        <v>6510.6903664431229</v>
      </c>
    </row>
    <row r="429" spans="16:21" x14ac:dyDescent="0.25">
      <c r="P429" s="1">
        <v>53</v>
      </c>
      <c r="Q429" s="1">
        <v>300000</v>
      </c>
      <c r="R429" s="8">
        <v>500000</v>
      </c>
      <c r="S429" s="8" t="str">
        <f t="shared" si="13"/>
        <v>53300000500000</v>
      </c>
      <c r="T429" s="8" t="s">
        <v>37</v>
      </c>
      <c r="U429" s="1">
        <f t="shared" si="12"/>
        <v>6510.6903664431229</v>
      </c>
    </row>
    <row r="430" spans="16:21" x14ac:dyDescent="0.25">
      <c r="P430" s="1">
        <v>54</v>
      </c>
      <c r="Q430" s="1">
        <v>300000</v>
      </c>
      <c r="R430" s="8">
        <v>500000</v>
      </c>
      <c r="S430" s="8" t="str">
        <f t="shared" si="13"/>
        <v>54300000500000</v>
      </c>
      <c r="T430" s="8" t="s">
        <v>37</v>
      </c>
      <c r="U430" s="1">
        <f t="shared" si="12"/>
        <v>6510.6903664431229</v>
      </c>
    </row>
    <row r="431" spans="16:21" x14ac:dyDescent="0.25">
      <c r="P431" s="1">
        <v>55</v>
      </c>
      <c r="Q431" s="1">
        <v>300000</v>
      </c>
      <c r="R431" s="8">
        <v>500000</v>
      </c>
      <c r="S431" s="8" t="str">
        <f t="shared" si="13"/>
        <v>55300000500000</v>
      </c>
      <c r="T431" s="8" t="s">
        <v>37</v>
      </c>
      <c r="U431" s="1">
        <f t="shared" si="12"/>
        <v>6510.6903664431229</v>
      </c>
    </row>
    <row r="432" spans="16:21" x14ac:dyDescent="0.25">
      <c r="P432" s="1">
        <v>56</v>
      </c>
      <c r="Q432" s="1">
        <v>300000</v>
      </c>
      <c r="R432" s="8">
        <v>500000</v>
      </c>
      <c r="S432" s="8" t="str">
        <f t="shared" si="13"/>
        <v>56300000500000</v>
      </c>
      <c r="T432" s="8" t="s">
        <v>38</v>
      </c>
      <c r="U432" s="1">
        <f t="shared" si="12"/>
        <v>8552.8129450257766</v>
      </c>
    </row>
    <row r="433" spans="16:21" x14ac:dyDescent="0.25">
      <c r="P433" s="1">
        <v>57</v>
      </c>
      <c r="Q433" s="1">
        <v>300000</v>
      </c>
      <c r="R433" s="8">
        <v>500000</v>
      </c>
      <c r="S433" s="8" t="str">
        <f t="shared" si="13"/>
        <v>57300000500000</v>
      </c>
      <c r="T433" s="8" t="s">
        <v>38</v>
      </c>
      <c r="U433" s="1">
        <f t="shared" si="12"/>
        <v>8552.8129450257766</v>
      </c>
    </row>
    <row r="434" spans="16:21" x14ac:dyDescent="0.25">
      <c r="P434" s="1">
        <v>58</v>
      </c>
      <c r="Q434" s="1">
        <v>300000</v>
      </c>
      <c r="R434" s="8">
        <v>500000</v>
      </c>
      <c r="S434" s="8" t="str">
        <f t="shared" si="13"/>
        <v>58300000500000</v>
      </c>
      <c r="T434" s="8" t="s">
        <v>38</v>
      </c>
      <c r="U434" s="1">
        <f t="shared" si="12"/>
        <v>8552.8129450257766</v>
      </c>
    </row>
    <row r="435" spans="16:21" x14ac:dyDescent="0.25">
      <c r="P435" s="1">
        <v>59</v>
      </c>
      <c r="Q435" s="1">
        <v>300000</v>
      </c>
      <c r="R435" s="8">
        <v>500000</v>
      </c>
      <c r="S435" s="8" t="str">
        <f t="shared" si="13"/>
        <v>59300000500000</v>
      </c>
      <c r="T435" s="8" t="s">
        <v>38</v>
      </c>
      <c r="U435" s="1">
        <f t="shared" si="12"/>
        <v>8552.8129450257766</v>
      </c>
    </row>
    <row r="436" spans="16:21" x14ac:dyDescent="0.25">
      <c r="P436" s="1">
        <v>60</v>
      </c>
      <c r="Q436" s="1">
        <v>300000</v>
      </c>
      <c r="R436" s="8">
        <v>500000</v>
      </c>
      <c r="S436" s="8" t="str">
        <f t="shared" si="13"/>
        <v>60300000500000</v>
      </c>
      <c r="T436" s="8" t="s">
        <v>38</v>
      </c>
      <c r="U436" s="1">
        <f t="shared" si="12"/>
        <v>8552.8129450257766</v>
      </c>
    </row>
    <row r="437" spans="16:21" x14ac:dyDescent="0.25">
      <c r="P437" s="1">
        <v>61</v>
      </c>
      <c r="Q437" s="1">
        <v>300000</v>
      </c>
      <c r="R437" s="8">
        <v>500000</v>
      </c>
      <c r="S437" s="8" t="str">
        <f t="shared" si="13"/>
        <v>61300000500000</v>
      </c>
      <c r="T437" s="8" t="s">
        <v>39</v>
      </c>
      <c r="U437" s="1">
        <f t="shared" si="12"/>
        <v>12324.558167111696</v>
      </c>
    </row>
    <row r="438" spans="16:21" x14ac:dyDescent="0.25">
      <c r="P438" s="1">
        <v>62</v>
      </c>
      <c r="Q438" s="1">
        <v>300000</v>
      </c>
      <c r="R438" s="8">
        <v>500000</v>
      </c>
      <c r="S438" s="8" t="str">
        <f t="shared" si="13"/>
        <v>62300000500000</v>
      </c>
      <c r="T438" s="8" t="s">
        <v>39</v>
      </c>
      <c r="U438" s="1">
        <f t="shared" si="12"/>
        <v>12324.558167111696</v>
      </c>
    </row>
    <row r="439" spans="16:21" x14ac:dyDescent="0.25">
      <c r="P439" s="1">
        <v>63</v>
      </c>
      <c r="Q439" s="1">
        <v>300000</v>
      </c>
      <c r="R439" s="8">
        <v>500000</v>
      </c>
      <c r="S439" s="8" t="str">
        <f t="shared" si="13"/>
        <v>63300000500000</v>
      </c>
      <c r="T439" s="8" t="s">
        <v>39</v>
      </c>
      <c r="U439" s="1">
        <f t="shared" si="12"/>
        <v>12324.558167111696</v>
      </c>
    </row>
    <row r="440" spans="16:21" x14ac:dyDescent="0.25">
      <c r="P440" s="1">
        <v>64</v>
      </c>
      <c r="Q440" s="1">
        <v>300000</v>
      </c>
      <c r="R440" s="8">
        <v>500000</v>
      </c>
      <c r="S440" s="8" t="str">
        <f t="shared" si="13"/>
        <v>64300000500000</v>
      </c>
      <c r="T440" s="8" t="s">
        <v>39</v>
      </c>
      <c r="U440" s="1">
        <f t="shared" si="12"/>
        <v>12324.558167111696</v>
      </c>
    </row>
    <row r="441" spans="16:21" x14ac:dyDescent="0.25">
      <c r="P441" s="1">
        <v>65</v>
      </c>
      <c r="Q441" s="1">
        <v>300000</v>
      </c>
      <c r="R441" s="8">
        <v>500000</v>
      </c>
      <c r="S441" s="8" t="str">
        <f t="shared" si="13"/>
        <v>65300000500000</v>
      </c>
      <c r="T441" s="8" t="s">
        <v>39</v>
      </c>
      <c r="U441" s="1">
        <f t="shared" si="12"/>
        <v>12324.558167111696</v>
      </c>
    </row>
    <row r="442" spans="16:21" x14ac:dyDescent="0.25">
      <c r="P442" s="1">
        <v>66</v>
      </c>
      <c r="Q442" s="1">
        <v>300000</v>
      </c>
      <c r="R442" s="8">
        <v>500000</v>
      </c>
      <c r="S442" s="8" t="str">
        <f t="shared" si="13"/>
        <v>66300000500000</v>
      </c>
      <c r="T442" s="8" t="s">
        <v>40</v>
      </c>
      <c r="U442" s="1">
        <f t="shared" ref="U442:U501" si="14">VLOOKUP(T442,$A$4:$N$14,5,FALSE)</f>
        <v>15660.832805124408</v>
      </c>
    </row>
    <row r="443" spans="16:21" x14ac:dyDescent="0.25">
      <c r="P443" s="1">
        <v>67</v>
      </c>
      <c r="Q443" s="1">
        <v>300000</v>
      </c>
      <c r="R443" s="8">
        <v>500000</v>
      </c>
      <c r="S443" s="8" t="str">
        <f t="shared" si="13"/>
        <v>67300000500000</v>
      </c>
      <c r="T443" s="8" t="s">
        <v>40</v>
      </c>
      <c r="U443" s="1">
        <f t="shared" si="14"/>
        <v>15660.832805124408</v>
      </c>
    </row>
    <row r="444" spans="16:21" x14ac:dyDescent="0.25">
      <c r="P444" s="1">
        <v>68</v>
      </c>
      <c r="Q444" s="1">
        <v>300000</v>
      </c>
      <c r="R444" s="8">
        <v>500000</v>
      </c>
      <c r="S444" s="8" t="str">
        <f t="shared" si="13"/>
        <v>68300000500000</v>
      </c>
      <c r="T444" s="8" t="s">
        <v>40</v>
      </c>
      <c r="U444" s="1">
        <f t="shared" si="14"/>
        <v>15660.832805124408</v>
      </c>
    </row>
    <row r="445" spans="16:21" x14ac:dyDescent="0.25">
      <c r="P445" s="1">
        <v>69</v>
      </c>
      <c r="Q445" s="1">
        <v>300000</v>
      </c>
      <c r="R445" s="8">
        <v>500000</v>
      </c>
      <c r="S445" s="8" t="str">
        <f t="shared" si="13"/>
        <v>69300000500000</v>
      </c>
      <c r="T445" s="8" t="s">
        <v>40</v>
      </c>
      <c r="U445" s="1">
        <f t="shared" si="14"/>
        <v>15660.832805124408</v>
      </c>
    </row>
    <row r="446" spans="16:21" x14ac:dyDescent="0.25">
      <c r="P446" s="1">
        <v>70</v>
      </c>
      <c r="Q446" s="1">
        <v>300000</v>
      </c>
      <c r="R446" s="8">
        <v>500000</v>
      </c>
      <c r="S446" s="8" t="str">
        <f t="shared" si="13"/>
        <v>70300000500000</v>
      </c>
      <c r="T446" s="8" t="s">
        <v>40</v>
      </c>
      <c r="U446" s="1">
        <f t="shared" si="14"/>
        <v>15660.832805124408</v>
      </c>
    </row>
    <row r="447" spans="16:21" x14ac:dyDescent="0.25">
      <c r="P447" s="1">
        <v>71</v>
      </c>
      <c r="Q447" s="1">
        <v>300000</v>
      </c>
      <c r="R447" s="8">
        <v>500000</v>
      </c>
      <c r="S447" s="8" t="str">
        <f t="shared" si="13"/>
        <v>71300000500000</v>
      </c>
      <c r="T447" s="8" t="s">
        <v>41</v>
      </c>
      <c r="U447" s="1">
        <f t="shared" si="14"/>
        <v>17457.470366067006</v>
      </c>
    </row>
    <row r="448" spans="16:21" x14ac:dyDescent="0.25">
      <c r="P448" s="1">
        <v>72</v>
      </c>
      <c r="Q448" s="1">
        <v>300000</v>
      </c>
      <c r="R448" s="8">
        <v>500000</v>
      </c>
      <c r="S448" s="8" t="str">
        <f t="shared" si="13"/>
        <v>72300000500000</v>
      </c>
      <c r="T448" s="8" t="s">
        <v>41</v>
      </c>
      <c r="U448" s="1">
        <f t="shared" si="14"/>
        <v>17457.470366067006</v>
      </c>
    </row>
    <row r="449" spans="16:21" x14ac:dyDescent="0.25">
      <c r="P449" s="1">
        <v>73</v>
      </c>
      <c r="Q449" s="1">
        <v>300000</v>
      </c>
      <c r="R449" s="8">
        <v>500000</v>
      </c>
      <c r="S449" s="8" t="str">
        <f t="shared" si="13"/>
        <v>73300000500000</v>
      </c>
      <c r="T449" s="8" t="s">
        <v>41</v>
      </c>
      <c r="U449" s="1">
        <f t="shared" si="14"/>
        <v>17457.470366067006</v>
      </c>
    </row>
    <row r="450" spans="16:21" x14ac:dyDescent="0.25">
      <c r="P450" s="1">
        <v>74</v>
      </c>
      <c r="Q450" s="1">
        <v>300000</v>
      </c>
      <c r="R450" s="8">
        <v>500000</v>
      </c>
      <c r="S450" s="8" t="str">
        <f t="shared" si="13"/>
        <v>74300000500000</v>
      </c>
      <c r="T450" s="8" t="s">
        <v>41</v>
      </c>
      <c r="U450" s="1">
        <f t="shared" si="14"/>
        <v>17457.470366067006</v>
      </c>
    </row>
    <row r="451" spans="16:21" x14ac:dyDescent="0.25">
      <c r="P451" s="1">
        <v>75</v>
      </c>
      <c r="Q451" s="1">
        <v>300000</v>
      </c>
      <c r="R451" s="8">
        <v>500000</v>
      </c>
      <c r="S451" s="8" t="str">
        <f t="shared" ref="S451:S514" si="15">P451&amp;Q451&amp;R451</f>
        <v>75300000500000</v>
      </c>
      <c r="T451" s="8" t="s">
        <v>41</v>
      </c>
      <c r="U451" s="1">
        <f t="shared" si="14"/>
        <v>17457.470366067006</v>
      </c>
    </row>
    <row r="452" spans="16:21" x14ac:dyDescent="0.25">
      <c r="P452" s="1">
        <v>76</v>
      </c>
      <c r="Q452" s="1">
        <v>300000</v>
      </c>
      <c r="R452" s="8">
        <v>500000</v>
      </c>
      <c r="S452" s="8" t="str">
        <f t="shared" si="15"/>
        <v>76300000500000</v>
      </c>
      <c r="T452" s="8" t="s">
        <v>42</v>
      </c>
      <c r="U452" s="1">
        <f t="shared" si="14"/>
        <v>22093.652020484704</v>
      </c>
    </row>
    <row r="453" spans="16:21" x14ac:dyDescent="0.25">
      <c r="P453" s="1">
        <v>77</v>
      </c>
      <c r="Q453" s="1">
        <v>300000</v>
      </c>
      <c r="R453" s="8">
        <v>500000</v>
      </c>
      <c r="S453" s="8" t="str">
        <f t="shared" si="15"/>
        <v>77300000500000</v>
      </c>
      <c r="T453" s="8" t="s">
        <v>42</v>
      </c>
      <c r="U453" s="1">
        <f t="shared" si="14"/>
        <v>22093.652020484704</v>
      </c>
    </row>
    <row r="454" spans="16:21" x14ac:dyDescent="0.25">
      <c r="P454" s="1">
        <v>78</v>
      </c>
      <c r="Q454" s="1">
        <v>300000</v>
      </c>
      <c r="R454" s="8">
        <v>500000</v>
      </c>
      <c r="S454" s="8" t="str">
        <f t="shared" si="15"/>
        <v>78300000500000</v>
      </c>
      <c r="T454" s="8" t="s">
        <v>42</v>
      </c>
      <c r="U454" s="1">
        <f t="shared" si="14"/>
        <v>22093.652020484704</v>
      </c>
    </row>
    <row r="455" spans="16:21" x14ac:dyDescent="0.25">
      <c r="P455" s="1">
        <v>79</v>
      </c>
      <c r="Q455" s="1">
        <v>300000</v>
      </c>
      <c r="R455" s="8">
        <v>500000</v>
      </c>
      <c r="S455" s="8" t="str">
        <f t="shared" si="15"/>
        <v>79300000500000</v>
      </c>
      <c r="T455" s="8" t="s">
        <v>42</v>
      </c>
      <c r="U455" s="1">
        <f t="shared" si="14"/>
        <v>22093.652020484704</v>
      </c>
    </row>
    <row r="456" spans="16:21" x14ac:dyDescent="0.25">
      <c r="P456" s="1">
        <v>80</v>
      </c>
      <c r="Q456" s="1">
        <v>300000</v>
      </c>
      <c r="R456" s="8">
        <v>500000</v>
      </c>
      <c r="S456" s="8" t="str">
        <f t="shared" si="15"/>
        <v>80300000500000</v>
      </c>
      <c r="T456" s="8" t="s">
        <v>42</v>
      </c>
      <c r="U456" s="1">
        <f t="shared" si="14"/>
        <v>22093.652020484704</v>
      </c>
    </row>
    <row r="457" spans="16:21" x14ac:dyDescent="0.25">
      <c r="P457" s="1">
        <v>81</v>
      </c>
      <c r="Q457" s="1">
        <v>300000</v>
      </c>
      <c r="R457" s="8">
        <v>500000</v>
      </c>
      <c r="S457" s="8" t="str">
        <f t="shared" si="15"/>
        <v>81300000500000</v>
      </c>
      <c r="T457" s="8" t="s">
        <v>43</v>
      </c>
      <c r="U457" s="1">
        <f t="shared" si="14"/>
        <v>28250.824080849856</v>
      </c>
    </row>
    <row r="458" spans="16:21" x14ac:dyDescent="0.25">
      <c r="P458" s="1">
        <v>82</v>
      </c>
      <c r="Q458" s="1">
        <v>300000</v>
      </c>
      <c r="R458" s="8">
        <v>500000</v>
      </c>
      <c r="S458" s="8" t="str">
        <f t="shared" si="15"/>
        <v>82300000500000</v>
      </c>
      <c r="T458" s="8" t="s">
        <v>43</v>
      </c>
      <c r="U458" s="1">
        <f t="shared" si="14"/>
        <v>28250.824080849856</v>
      </c>
    </row>
    <row r="459" spans="16:21" x14ac:dyDescent="0.25">
      <c r="P459" s="1">
        <v>83</v>
      </c>
      <c r="Q459" s="1">
        <v>300000</v>
      </c>
      <c r="R459" s="8">
        <v>500000</v>
      </c>
      <c r="S459" s="8" t="str">
        <f t="shared" si="15"/>
        <v>83300000500000</v>
      </c>
      <c r="T459" s="8" t="s">
        <v>43</v>
      </c>
      <c r="U459" s="1">
        <f t="shared" si="14"/>
        <v>28250.824080849856</v>
      </c>
    </row>
    <row r="460" spans="16:21" x14ac:dyDescent="0.25">
      <c r="P460" s="1">
        <v>84</v>
      </c>
      <c r="Q460" s="1">
        <v>300000</v>
      </c>
      <c r="R460" s="8">
        <v>500000</v>
      </c>
      <c r="S460" s="8" t="str">
        <f t="shared" si="15"/>
        <v>84300000500000</v>
      </c>
      <c r="T460" s="8" t="s">
        <v>43</v>
      </c>
      <c r="U460" s="1">
        <f t="shared" si="14"/>
        <v>28250.824080849856</v>
      </c>
    </row>
    <row r="461" spans="16:21" x14ac:dyDescent="0.25">
      <c r="P461" s="1">
        <v>85</v>
      </c>
      <c r="Q461" s="1">
        <v>300000</v>
      </c>
      <c r="R461" s="8">
        <v>500000</v>
      </c>
      <c r="S461" s="8" t="str">
        <f t="shared" si="15"/>
        <v>85300000500000</v>
      </c>
      <c r="T461" s="8" t="s">
        <v>43</v>
      </c>
      <c r="U461" s="1">
        <f t="shared" si="14"/>
        <v>28250.824080849856</v>
      </c>
    </row>
    <row r="462" spans="16:21" x14ac:dyDescent="0.25">
      <c r="P462" s="1">
        <v>86</v>
      </c>
      <c r="Q462" s="1">
        <v>300000</v>
      </c>
      <c r="R462" s="8">
        <v>500000</v>
      </c>
      <c r="S462" s="8" t="str">
        <f t="shared" si="15"/>
        <v>86300000500000</v>
      </c>
      <c r="T462" s="8" t="s">
        <v>43</v>
      </c>
      <c r="U462" s="1">
        <f t="shared" si="14"/>
        <v>28250.824080849856</v>
      </c>
    </row>
    <row r="463" spans="16:21" x14ac:dyDescent="0.25">
      <c r="P463" s="1">
        <v>87</v>
      </c>
      <c r="Q463" s="1">
        <v>300000</v>
      </c>
      <c r="R463" s="8">
        <v>500000</v>
      </c>
      <c r="S463" s="8" t="str">
        <f t="shared" si="15"/>
        <v>87300000500000</v>
      </c>
      <c r="T463" s="8" t="s">
        <v>43</v>
      </c>
      <c r="U463" s="1">
        <f t="shared" si="14"/>
        <v>28250.824080849856</v>
      </c>
    </row>
    <row r="464" spans="16:21" x14ac:dyDescent="0.25">
      <c r="P464" s="1">
        <v>88</v>
      </c>
      <c r="Q464" s="1">
        <v>300000</v>
      </c>
      <c r="R464" s="8">
        <v>500000</v>
      </c>
      <c r="S464" s="8" t="str">
        <f t="shared" si="15"/>
        <v>88300000500000</v>
      </c>
      <c r="T464" s="8" t="s">
        <v>43</v>
      </c>
      <c r="U464" s="1">
        <f t="shared" si="14"/>
        <v>28250.824080849856</v>
      </c>
    </row>
    <row r="465" spans="16:21" x14ac:dyDescent="0.25">
      <c r="P465" s="1">
        <v>89</v>
      </c>
      <c r="Q465" s="1">
        <v>300000</v>
      </c>
      <c r="R465" s="8">
        <v>500000</v>
      </c>
      <c r="S465" s="8" t="str">
        <f t="shared" si="15"/>
        <v>89300000500000</v>
      </c>
      <c r="T465" s="8" t="s">
        <v>43</v>
      </c>
      <c r="U465" s="1">
        <f t="shared" si="14"/>
        <v>28250.824080849856</v>
      </c>
    </row>
    <row r="466" spans="16:21" x14ac:dyDescent="0.25">
      <c r="P466" s="1">
        <v>90</v>
      </c>
      <c r="Q466" s="1">
        <v>300000</v>
      </c>
      <c r="R466" s="8">
        <v>500000</v>
      </c>
      <c r="S466" s="8" t="str">
        <f t="shared" si="15"/>
        <v>90300000500000</v>
      </c>
      <c r="T466" s="8" t="s">
        <v>43</v>
      </c>
      <c r="U466" s="1">
        <f t="shared" si="14"/>
        <v>28250.824080849856</v>
      </c>
    </row>
    <row r="467" spans="16:21" x14ac:dyDescent="0.25">
      <c r="P467" s="1">
        <v>91</v>
      </c>
      <c r="Q467" s="1">
        <v>300000</v>
      </c>
      <c r="R467" s="8">
        <v>500000</v>
      </c>
      <c r="S467" s="8" t="str">
        <f t="shared" si="15"/>
        <v>91300000500000</v>
      </c>
      <c r="T467" s="8" t="s">
        <v>43</v>
      </c>
      <c r="U467" s="1">
        <f t="shared" si="14"/>
        <v>28250.824080849856</v>
      </c>
    </row>
    <row r="468" spans="16:21" x14ac:dyDescent="0.25">
      <c r="P468" s="1">
        <v>92</v>
      </c>
      <c r="Q468" s="1">
        <v>300000</v>
      </c>
      <c r="R468" s="8">
        <v>500000</v>
      </c>
      <c r="S468" s="8" t="str">
        <f t="shared" si="15"/>
        <v>92300000500000</v>
      </c>
      <c r="T468" s="8" t="s">
        <v>43</v>
      </c>
      <c r="U468" s="1">
        <f t="shared" si="14"/>
        <v>28250.824080849856</v>
      </c>
    </row>
    <row r="469" spans="16:21" x14ac:dyDescent="0.25">
      <c r="P469" s="1">
        <v>93</v>
      </c>
      <c r="Q469" s="1">
        <v>300000</v>
      </c>
      <c r="R469" s="8">
        <v>500000</v>
      </c>
      <c r="S469" s="8" t="str">
        <f t="shared" si="15"/>
        <v>93300000500000</v>
      </c>
      <c r="T469" s="8" t="s">
        <v>43</v>
      </c>
      <c r="U469" s="1">
        <f t="shared" si="14"/>
        <v>28250.824080849856</v>
      </c>
    </row>
    <row r="470" spans="16:21" x14ac:dyDescent="0.25">
      <c r="P470" s="1">
        <v>94</v>
      </c>
      <c r="Q470" s="1">
        <v>300000</v>
      </c>
      <c r="R470" s="8">
        <v>500000</v>
      </c>
      <c r="S470" s="8" t="str">
        <f t="shared" si="15"/>
        <v>94300000500000</v>
      </c>
      <c r="T470" s="8" t="s">
        <v>43</v>
      </c>
      <c r="U470" s="1">
        <f t="shared" si="14"/>
        <v>28250.824080849856</v>
      </c>
    </row>
    <row r="471" spans="16:21" x14ac:dyDescent="0.25">
      <c r="P471" s="1">
        <v>95</v>
      </c>
      <c r="Q471" s="1">
        <v>300000</v>
      </c>
      <c r="R471" s="8">
        <v>500000</v>
      </c>
      <c r="S471" s="8" t="str">
        <f t="shared" si="15"/>
        <v>95300000500000</v>
      </c>
      <c r="T471" s="8" t="s">
        <v>43</v>
      </c>
      <c r="U471" s="1">
        <f t="shared" si="14"/>
        <v>28250.824080849856</v>
      </c>
    </row>
    <row r="472" spans="16:21" x14ac:dyDescent="0.25">
      <c r="P472" s="1">
        <v>96</v>
      </c>
      <c r="Q472" s="1">
        <v>300000</v>
      </c>
      <c r="R472" s="8">
        <v>500000</v>
      </c>
      <c r="S472" s="8" t="str">
        <f t="shared" si="15"/>
        <v>96300000500000</v>
      </c>
      <c r="T472" s="8" t="s">
        <v>43</v>
      </c>
      <c r="U472" s="1">
        <f t="shared" si="14"/>
        <v>28250.824080849856</v>
      </c>
    </row>
    <row r="473" spans="16:21" x14ac:dyDescent="0.25">
      <c r="P473" s="1">
        <v>97</v>
      </c>
      <c r="Q473" s="1">
        <v>300000</v>
      </c>
      <c r="R473" s="8">
        <v>500000</v>
      </c>
      <c r="S473" s="8" t="str">
        <f t="shared" si="15"/>
        <v>97300000500000</v>
      </c>
      <c r="T473" s="8" t="s">
        <v>43</v>
      </c>
      <c r="U473" s="1">
        <f t="shared" si="14"/>
        <v>28250.824080849856</v>
      </c>
    </row>
    <row r="474" spans="16:21" x14ac:dyDescent="0.25">
      <c r="P474" s="1">
        <v>98</v>
      </c>
      <c r="Q474" s="1">
        <v>300000</v>
      </c>
      <c r="R474" s="8">
        <v>500000</v>
      </c>
      <c r="S474" s="8" t="str">
        <f t="shared" si="15"/>
        <v>98300000500000</v>
      </c>
      <c r="T474" s="8" t="s">
        <v>43</v>
      </c>
      <c r="U474" s="1">
        <f t="shared" si="14"/>
        <v>28250.824080849856</v>
      </c>
    </row>
    <row r="475" spans="16:21" x14ac:dyDescent="0.25">
      <c r="P475" s="1">
        <v>99</v>
      </c>
      <c r="Q475" s="1">
        <v>300000</v>
      </c>
      <c r="R475" s="8">
        <v>500000</v>
      </c>
      <c r="S475" s="8" t="str">
        <f t="shared" si="15"/>
        <v>99300000500000</v>
      </c>
      <c r="T475" s="8" t="s">
        <v>43</v>
      </c>
      <c r="U475" s="1">
        <f t="shared" si="14"/>
        <v>28250.824080849856</v>
      </c>
    </row>
    <row r="476" spans="16:21" x14ac:dyDescent="0.25">
      <c r="P476" s="1">
        <v>100</v>
      </c>
      <c r="Q476" s="1">
        <v>300000</v>
      </c>
      <c r="R476" s="8">
        <v>500000</v>
      </c>
      <c r="S476" s="8" t="str">
        <f t="shared" si="15"/>
        <v>100300000500000</v>
      </c>
      <c r="T476" s="8" t="s">
        <v>43</v>
      </c>
      <c r="U476" s="1">
        <f t="shared" si="14"/>
        <v>28250.824080849856</v>
      </c>
    </row>
    <row r="477" spans="16:21" x14ac:dyDescent="0.25">
      <c r="P477" s="1">
        <v>101</v>
      </c>
      <c r="Q477" s="1">
        <v>300000</v>
      </c>
      <c r="R477" s="8">
        <v>500000</v>
      </c>
      <c r="S477" s="8" t="str">
        <f t="shared" si="15"/>
        <v>101300000500000</v>
      </c>
      <c r="T477" s="8" t="s">
        <v>43</v>
      </c>
      <c r="U477" s="1">
        <f t="shared" si="14"/>
        <v>28250.824080849856</v>
      </c>
    </row>
    <row r="478" spans="16:21" x14ac:dyDescent="0.25">
      <c r="P478" s="1">
        <v>102</v>
      </c>
      <c r="Q478" s="1">
        <v>300000</v>
      </c>
      <c r="R478" s="8">
        <v>500000</v>
      </c>
      <c r="S478" s="8" t="str">
        <f t="shared" si="15"/>
        <v>102300000500000</v>
      </c>
      <c r="T478" s="8" t="s">
        <v>43</v>
      </c>
      <c r="U478" s="1">
        <f t="shared" si="14"/>
        <v>28250.824080849856</v>
      </c>
    </row>
    <row r="479" spans="16:21" x14ac:dyDescent="0.25">
      <c r="P479" s="1">
        <v>103</v>
      </c>
      <c r="Q479" s="1">
        <v>300000</v>
      </c>
      <c r="R479" s="8">
        <v>500000</v>
      </c>
      <c r="S479" s="8" t="str">
        <f t="shared" si="15"/>
        <v>103300000500000</v>
      </c>
      <c r="T479" s="8" t="s">
        <v>43</v>
      </c>
      <c r="U479" s="1">
        <f t="shared" si="14"/>
        <v>28250.824080849856</v>
      </c>
    </row>
    <row r="480" spans="16:21" x14ac:dyDescent="0.25">
      <c r="P480" s="1">
        <v>104</v>
      </c>
      <c r="Q480" s="1">
        <v>300000</v>
      </c>
      <c r="R480" s="8">
        <v>500000</v>
      </c>
      <c r="S480" s="8" t="str">
        <f t="shared" si="15"/>
        <v>104300000500000</v>
      </c>
      <c r="T480" s="8" t="s">
        <v>43</v>
      </c>
      <c r="U480" s="1">
        <f t="shared" si="14"/>
        <v>28250.824080849856</v>
      </c>
    </row>
    <row r="481" spans="16:21" x14ac:dyDescent="0.25">
      <c r="P481" s="1">
        <v>105</v>
      </c>
      <c r="Q481" s="1">
        <v>300000</v>
      </c>
      <c r="R481" s="8">
        <v>500000</v>
      </c>
      <c r="S481" s="8" t="str">
        <f t="shared" si="15"/>
        <v>105300000500000</v>
      </c>
      <c r="T481" s="8" t="s">
        <v>43</v>
      </c>
      <c r="U481" s="1">
        <f t="shared" si="14"/>
        <v>28250.824080849856</v>
      </c>
    </row>
    <row r="482" spans="16:21" x14ac:dyDescent="0.25">
      <c r="P482" s="1">
        <v>106</v>
      </c>
      <c r="Q482" s="1">
        <v>300000</v>
      </c>
      <c r="R482" s="8">
        <v>500000</v>
      </c>
      <c r="S482" s="8" t="str">
        <f t="shared" si="15"/>
        <v>106300000500000</v>
      </c>
      <c r="T482" s="8" t="s">
        <v>43</v>
      </c>
      <c r="U482" s="1">
        <f t="shared" si="14"/>
        <v>28250.824080849856</v>
      </c>
    </row>
    <row r="483" spans="16:21" x14ac:dyDescent="0.25">
      <c r="P483" s="1">
        <v>107</v>
      </c>
      <c r="Q483" s="1">
        <v>300000</v>
      </c>
      <c r="R483" s="8">
        <v>500000</v>
      </c>
      <c r="S483" s="8" t="str">
        <f t="shared" si="15"/>
        <v>107300000500000</v>
      </c>
      <c r="T483" s="8" t="s">
        <v>43</v>
      </c>
      <c r="U483" s="1">
        <f t="shared" si="14"/>
        <v>28250.824080849856</v>
      </c>
    </row>
    <row r="484" spans="16:21" x14ac:dyDescent="0.25">
      <c r="P484" s="1">
        <v>108</v>
      </c>
      <c r="Q484" s="1">
        <v>300000</v>
      </c>
      <c r="R484" s="8">
        <v>500000</v>
      </c>
      <c r="S484" s="8" t="str">
        <f t="shared" si="15"/>
        <v>108300000500000</v>
      </c>
      <c r="T484" s="8" t="s">
        <v>43</v>
      </c>
      <c r="U484" s="1">
        <f t="shared" si="14"/>
        <v>28250.824080849856</v>
      </c>
    </row>
    <row r="485" spans="16:21" x14ac:dyDescent="0.25">
      <c r="P485" s="1">
        <v>109</v>
      </c>
      <c r="Q485" s="1">
        <v>300000</v>
      </c>
      <c r="R485" s="8">
        <v>500000</v>
      </c>
      <c r="S485" s="8" t="str">
        <f t="shared" si="15"/>
        <v>109300000500000</v>
      </c>
      <c r="T485" s="8" t="s">
        <v>43</v>
      </c>
      <c r="U485" s="1">
        <f t="shared" si="14"/>
        <v>28250.824080849856</v>
      </c>
    </row>
    <row r="486" spans="16:21" x14ac:dyDescent="0.25">
      <c r="P486" s="1">
        <v>110</v>
      </c>
      <c r="Q486" s="1">
        <v>300000</v>
      </c>
      <c r="R486" s="8">
        <v>500000</v>
      </c>
      <c r="S486" s="8" t="str">
        <f t="shared" si="15"/>
        <v>110300000500000</v>
      </c>
      <c r="T486" s="8" t="s">
        <v>43</v>
      </c>
      <c r="U486" s="1">
        <f t="shared" si="14"/>
        <v>28250.824080849856</v>
      </c>
    </row>
    <row r="487" spans="16:21" x14ac:dyDescent="0.25">
      <c r="P487" s="1">
        <v>111</v>
      </c>
      <c r="Q487" s="1">
        <v>300000</v>
      </c>
      <c r="R487" s="8">
        <v>500000</v>
      </c>
      <c r="S487" s="8" t="str">
        <f t="shared" si="15"/>
        <v>111300000500000</v>
      </c>
      <c r="T487" s="8" t="s">
        <v>43</v>
      </c>
      <c r="U487" s="1">
        <f t="shared" si="14"/>
        <v>28250.824080849856</v>
      </c>
    </row>
    <row r="488" spans="16:21" x14ac:dyDescent="0.25">
      <c r="P488" s="1">
        <v>112</v>
      </c>
      <c r="Q488" s="1">
        <v>300000</v>
      </c>
      <c r="R488" s="8">
        <v>500000</v>
      </c>
      <c r="S488" s="8" t="str">
        <f t="shared" si="15"/>
        <v>112300000500000</v>
      </c>
      <c r="T488" s="8" t="s">
        <v>43</v>
      </c>
      <c r="U488" s="1">
        <f t="shared" si="14"/>
        <v>28250.824080849856</v>
      </c>
    </row>
    <row r="489" spans="16:21" x14ac:dyDescent="0.25">
      <c r="P489" s="1">
        <v>113</v>
      </c>
      <c r="Q489" s="1">
        <v>300000</v>
      </c>
      <c r="R489" s="8">
        <v>500000</v>
      </c>
      <c r="S489" s="8" t="str">
        <f t="shared" si="15"/>
        <v>113300000500000</v>
      </c>
      <c r="T489" s="8" t="s">
        <v>43</v>
      </c>
      <c r="U489" s="1">
        <f t="shared" si="14"/>
        <v>28250.824080849856</v>
      </c>
    </row>
    <row r="490" spans="16:21" x14ac:dyDescent="0.25">
      <c r="P490" s="1">
        <v>114</v>
      </c>
      <c r="Q490" s="1">
        <v>300000</v>
      </c>
      <c r="R490" s="8">
        <v>500000</v>
      </c>
      <c r="S490" s="8" t="str">
        <f t="shared" si="15"/>
        <v>114300000500000</v>
      </c>
      <c r="T490" s="8" t="s">
        <v>43</v>
      </c>
      <c r="U490" s="1">
        <f t="shared" si="14"/>
        <v>28250.824080849856</v>
      </c>
    </row>
    <row r="491" spans="16:21" x14ac:dyDescent="0.25">
      <c r="P491" s="1">
        <v>115</v>
      </c>
      <c r="Q491" s="1">
        <v>300000</v>
      </c>
      <c r="R491" s="8">
        <v>500000</v>
      </c>
      <c r="S491" s="8" t="str">
        <f t="shared" si="15"/>
        <v>115300000500000</v>
      </c>
      <c r="T491" s="8" t="s">
        <v>43</v>
      </c>
      <c r="U491" s="1">
        <f t="shared" si="14"/>
        <v>28250.824080849856</v>
      </c>
    </row>
    <row r="492" spans="16:21" x14ac:dyDescent="0.25">
      <c r="P492" s="1">
        <v>116</v>
      </c>
      <c r="Q492" s="1">
        <v>300000</v>
      </c>
      <c r="R492" s="8">
        <v>500000</v>
      </c>
      <c r="S492" s="8" t="str">
        <f t="shared" si="15"/>
        <v>116300000500000</v>
      </c>
      <c r="T492" s="8" t="s">
        <v>43</v>
      </c>
      <c r="U492" s="1">
        <f t="shared" si="14"/>
        <v>28250.824080849856</v>
      </c>
    </row>
    <row r="493" spans="16:21" x14ac:dyDescent="0.25">
      <c r="P493" s="1">
        <v>117</v>
      </c>
      <c r="Q493" s="1">
        <v>300000</v>
      </c>
      <c r="R493" s="8">
        <v>500000</v>
      </c>
      <c r="S493" s="8" t="str">
        <f t="shared" si="15"/>
        <v>117300000500000</v>
      </c>
      <c r="T493" s="8" t="s">
        <v>43</v>
      </c>
      <c r="U493" s="1">
        <f t="shared" si="14"/>
        <v>28250.824080849856</v>
      </c>
    </row>
    <row r="494" spans="16:21" x14ac:dyDescent="0.25">
      <c r="P494" s="1">
        <v>118</v>
      </c>
      <c r="Q494" s="1">
        <v>300000</v>
      </c>
      <c r="R494" s="8">
        <v>500000</v>
      </c>
      <c r="S494" s="8" t="str">
        <f t="shared" si="15"/>
        <v>118300000500000</v>
      </c>
      <c r="T494" s="8" t="s">
        <v>43</v>
      </c>
      <c r="U494" s="1">
        <f t="shared" si="14"/>
        <v>28250.824080849856</v>
      </c>
    </row>
    <row r="495" spans="16:21" x14ac:dyDescent="0.25">
      <c r="P495" s="1">
        <v>119</v>
      </c>
      <c r="Q495" s="1">
        <v>300000</v>
      </c>
      <c r="R495" s="8">
        <v>500000</v>
      </c>
      <c r="S495" s="8" t="str">
        <f t="shared" si="15"/>
        <v>119300000500000</v>
      </c>
      <c r="T495" s="8" t="s">
        <v>43</v>
      </c>
      <c r="U495" s="1">
        <f t="shared" si="14"/>
        <v>28250.824080849856</v>
      </c>
    </row>
    <row r="496" spans="16:21" x14ac:dyDescent="0.25">
      <c r="P496" s="1">
        <v>120</v>
      </c>
      <c r="Q496" s="1">
        <v>300000</v>
      </c>
      <c r="R496" s="8">
        <v>500000</v>
      </c>
      <c r="S496" s="8" t="str">
        <f t="shared" si="15"/>
        <v>120300000500000</v>
      </c>
      <c r="T496" s="8" t="s">
        <v>43</v>
      </c>
      <c r="U496" s="1">
        <f t="shared" si="14"/>
        <v>28250.824080849856</v>
      </c>
    </row>
    <row r="497" spans="16:21" x14ac:dyDescent="0.25">
      <c r="P497" s="1">
        <v>121</v>
      </c>
      <c r="Q497" s="1">
        <v>300000</v>
      </c>
      <c r="R497" s="8">
        <v>500000</v>
      </c>
      <c r="S497" s="8" t="str">
        <f t="shared" si="15"/>
        <v>121300000500000</v>
      </c>
      <c r="T497" s="8" t="s">
        <v>43</v>
      </c>
      <c r="U497" s="1">
        <f t="shared" si="14"/>
        <v>28250.824080849856</v>
      </c>
    </row>
    <row r="498" spans="16:21" x14ac:dyDescent="0.25">
      <c r="P498" s="1">
        <v>122</v>
      </c>
      <c r="Q498" s="1">
        <v>300000</v>
      </c>
      <c r="R498" s="8">
        <v>500000</v>
      </c>
      <c r="S498" s="8" t="str">
        <f t="shared" si="15"/>
        <v>122300000500000</v>
      </c>
      <c r="T498" s="8" t="s">
        <v>43</v>
      </c>
      <c r="U498" s="1">
        <f t="shared" si="14"/>
        <v>28250.824080849856</v>
      </c>
    </row>
    <row r="499" spans="16:21" x14ac:dyDescent="0.25">
      <c r="P499" s="1">
        <v>123</v>
      </c>
      <c r="Q499" s="1">
        <v>300000</v>
      </c>
      <c r="R499" s="8">
        <v>500000</v>
      </c>
      <c r="S499" s="8" t="str">
        <f t="shared" si="15"/>
        <v>123300000500000</v>
      </c>
      <c r="T499" s="8" t="s">
        <v>43</v>
      </c>
      <c r="U499" s="1">
        <f t="shared" si="14"/>
        <v>28250.824080849856</v>
      </c>
    </row>
    <row r="500" spans="16:21" x14ac:dyDescent="0.25">
      <c r="P500" s="1">
        <v>124</v>
      </c>
      <c r="Q500" s="1">
        <v>300000</v>
      </c>
      <c r="R500" s="8">
        <v>500000</v>
      </c>
      <c r="S500" s="8" t="str">
        <f t="shared" si="15"/>
        <v>124300000500000</v>
      </c>
      <c r="T500" s="8" t="s">
        <v>43</v>
      </c>
      <c r="U500" s="1">
        <f t="shared" si="14"/>
        <v>28250.824080849856</v>
      </c>
    </row>
    <row r="501" spans="16:21" x14ac:dyDescent="0.25">
      <c r="P501" s="1">
        <v>125</v>
      </c>
      <c r="Q501" s="1">
        <v>300000</v>
      </c>
      <c r="R501" s="8">
        <v>500000</v>
      </c>
      <c r="S501" s="8" t="str">
        <f t="shared" si="15"/>
        <v>125300000500000</v>
      </c>
      <c r="T501" s="8" t="s">
        <v>43</v>
      </c>
      <c r="U501" s="1">
        <f t="shared" si="14"/>
        <v>28250.824080849856</v>
      </c>
    </row>
    <row r="502" spans="16:21" x14ac:dyDescent="0.25">
      <c r="P502" s="1">
        <v>1</v>
      </c>
      <c r="Q502" s="1">
        <v>300000</v>
      </c>
      <c r="R502" s="8">
        <v>600000</v>
      </c>
      <c r="S502" s="8" t="str">
        <f t="shared" si="15"/>
        <v>1300000600000</v>
      </c>
      <c r="T502" s="8" t="s">
        <v>48</v>
      </c>
      <c r="U502" s="1">
        <f>VLOOKUP(T502,$A$4:$N$14,6,FALSE)</f>
        <v>1796.8608916508599</v>
      </c>
    </row>
    <row r="503" spans="16:21" x14ac:dyDescent="0.25">
      <c r="P503" s="1">
        <v>2</v>
      </c>
      <c r="Q503" s="1">
        <v>300000</v>
      </c>
      <c r="R503" s="8">
        <v>600000</v>
      </c>
      <c r="S503" s="8" t="str">
        <f t="shared" si="15"/>
        <v>2300000600000</v>
      </c>
      <c r="T503" s="8" t="s">
        <v>48</v>
      </c>
      <c r="U503" s="1">
        <f t="shared" ref="U503:U566" si="16">VLOOKUP(T503,$A$4:$N$14,6,FALSE)</f>
        <v>1796.8608916508599</v>
      </c>
    </row>
    <row r="504" spans="16:21" x14ac:dyDescent="0.25">
      <c r="P504" s="1">
        <v>3</v>
      </c>
      <c r="Q504" s="1">
        <v>300000</v>
      </c>
      <c r="R504" s="8">
        <v>600000</v>
      </c>
      <c r="S504" s="8" t="str">
        <f t="shared" si="15"/>
        <v>3300000600000</v>
      </c>
      <c r="T504" s="8" t="s">
        <v>48</v>
      </c>
      <c r="U504" s="1">
        <f t="shared" si="16"/>
        <v>1796.8608916508599</v>
      </c>
    </row>
    <row r="505" spans="16:21" x14ac:dyDescent="0.25">
      <c r="P505" s="1">
        <v>4</v>
      </c>
      <c r="Q505" s="1">
        <v>300000</v>
      </c>
      <c r="R505" s="8">
        <v>600000</v>
      </c>
      <c r="S505" s="8" t="str">
        <f t="shared" si="15"/>
        <v>4300000600000</v>
      </c>
      <c r="T505" s="8" t="s">
        <v>48</v>
      </c>
      <c r="U505" s="1">
        <f t="shared" si="16"/>
        <v>1796.8608916508599</v>
      </c>
    </row>
    <row r="506" spans="16:21" x14ac:dyDescent="0.25">
      <c r="P506" s="1">
        <v>5</v>
      </c>
      <c r="Q506" s="1">
        <v>300000</v>
      </c>
      <c r="R506" s="8">
        <v>600000</v>
      </c>
      <c r="S506" s="8" t="str">
        <f t="shared" si="15"/>
        <v>5300000600000</v>
      </c>
      <c r="T506" s="8" t="s">
        <v>48</v>
      </c>
      <c r="U506" s="1">
        <f t="shared" si="16"/>
        <v>1796.8608916508599</v>
      </c>
    </row>
    <row r="507" spans="16:21" x14ac:dyDescent="0.25">
      <c r="P507" s="1">
        <v>6</v>
      </c>
      <c r="Q507" s="1">
        <v>300000</v>
      </c>
      <c r="R507" s="8">
        <v>600000</v>
      </c>
      <c r="S507" s="8" t="str">
        <f t="shared" si="15"/>
        <v>6300000600000</v>
      </c>
      <c r="T507" s="8" t="s">
        <v>48</v>
      </c>
      <c r="U507" s="1">
        <f t="shared" si="16"/>
        <v>1796.8608916508599</v>
      </c>
    </row>
    <row r="508" spans="16:21" x14ac:dyDescent="0.25">
      <c r="P508" s="1">
        <v>7</v>
      </c>
      <c r="Q508" s="1">
        <v>300000</v>
      </c>
      <c r="R508" s="8">
        <v>600000</v>
      </c>
      <c r="S508" s="8" t="str">
        <f t="shared" si="15"/>
        <v>7300000600000</v>
      </c>
      <c r="T508" s="8" t="s">
        <v>48</v>
      </c>
      <c r="U508" s="1">
        <f t="shared" si="16"/>
        <v>1796.8608916508599</v>
      </c>
    </row>
    <row r="509" spans="16:21" x14ac:dyDescent="0.25">
      <c r="P509" s="1">
        <v>8</v>
      </c>
      <c r="Q509" s="1">
        <v>300000</v>
      </c>
      <c r="R509" s="8">
        <v>600000</v>
      </c>
      <c r="S509" s="8" t="str">
        <f t="shared" si="15"/>
        <v>8300000600000</v>
      </c>
      <c r="T509" s="8" t="s">
        <v>48</v>
      </c>
      <c r="U509" s="1">
        <f t="shared" si="16"/>
        <v>1796.8608916508599</v>
      </c>
    </row>
    <row r="510" spans="16:21" x14ac:dyDescent="0.25">
      <c r="P510" s="1">
        <v>9</v>
      </c>
      <c r="Q510" s="1">
        <v>300000</v>
      </c>
      <c r="R510" s="8">
        <v>600000</v>
      </c>
      <c r="S510" s="8" t="str">
        <f t="shared" si="15"/>
        <v>9300000600000</v>
      </c>
      <c r="T510" s="8" t="s">
        <v>48</v>
      </c>
      <c r="U510" s="1">
        <f t="shared" si="16"/>
        <v>1796.8608916508599</v>
      </c>
    </row>
    <row r="511" spans="16:21" x14ac:dyDescent="0.25">
      <c r="P511" s="1">
        <v>10</v>
      </c>
      <c r="Q511" s="1">
        <v>300000</v>
      </c>
      <c r="R511" s="8">
        <v>600000</v>
      </c>
      <c r="S511" s="8" t="str">
        <f t="shared" si="15"/>
        <v>10300000600000</v>
      </c>
      <c r="T511" s="8" t="s">
        <v>48</v>
      </c>
      <c r="U511" s="1">
        <f t="shared" si="16"/>
        <v>1796.8608916508599</v>
      </c>
    </row>
    <row r="512" spans="16:21" x14ac:dyDescent="0.25">
      <c r="P512" s="1">
        <v>11</v>
      </c>
      <c r="Q512" s="1">
        <v>300000</v>
      </c>
      <c r="R512" s="8">
        <v>600000</v>
      </c>
      <c r="S512" s="8" t="str">
        <f t="shared" si="15"/>
        <v>11300000600000</v>
      </c>
      <c r="T512" s="8" t="s">
        <v>48</v>
      </c>
      <c r="U512" s="1">
        <f t="shared" si="16"/>
        <v>1796.8608916508599</v>
      </c>
    </row>
    <row r="513" spans="16:21" x14ac:dyDescent="0.25">
      <c r="P513" s="1">
        <v>12</v>
      </c>
      <c r="Q513" s="1">
        <v>300000</v>
      </c>
      <c r="R513" s="8">
        <v>600000</v>
      </c>
      <c r="S513" s="8" t="str">
        <f t="shared" si="15"/>
        <v>12300000600000</v>
      </c>
      <c r="T513" s="8" t="s">
        <v>48</v>
      </c>
      <c r="U513" s="1">
        <f t="shared" si="16"/>
        <v>1796.8608916508599</v>
      </c>
    </row>
    <row r="514" spans="16:21" x14ac:dyDescent="0.25">
      <c r="P514" s="1">
        <v>13</v>
      </c>
      <c r="Q514" s="1">
        <v>300000</v>
      </c>
      <c r="R514" s="8">
        <v>600000</v>
      </c>
      <c r="S514" s="8" t="str">
        <f t="shared" si="15"/>
        <v>13300000600000</v>
      </c>
      <c r="T514" s="8" t="s">
        <v>48</v>
      </c>
      <c r="U514" s="1">
        <f t="shared" si="16"/>
        <v>1796.8608916508599</v>
      </c>
    </row>
    <row r="515" spans="16:21" x14ac:dyDescent="0.25">
      <c r="P515" s="1">
        <v>14</v>
      </c>
      <c r="Q515" s="1">
        <v>300000</v>
      </c>
      <c r="R515" s="8">
        <v>600000</v>
      </c>
      <c r="S515" s="8" t="str">
        <f t="shared" ref="S515:S578" si="17">P515&amp;Q515&amp;R515</f>
        <v>14300000600000</v>
      </c>
      <c r="T515" s="8" t="s">
        <v>48</v>
      </c>
      <c r="U515" s="1">
        <f t="shared" si="16"/>
        <v>1796.8608916508599</v>
      </c>
    </row>
    <row r="516" spans="16:21" x14ac:dyDescent="0.25">
      <c r="P516" s="1">
        <v>15</v>
      </c>
      <c r="Q516" s="1">
        <v>300000</v>
      </c>
      <c r="R516" s="8">
        <v>600000</v>
      </c>
      <c r="S516" s="8" t="str">
        <f t="shared" si="17"/>
        <v>15300000600000</v>
      </c>
      <c r="T516" s="8" t="s">
        <v>48</v>
      </c>
      <c r="U516" s="1">
        <f t="shared" si="16"/>
        <v>1796.8608916508599</v>
      </c>
    </row>
    <row r="517" spans="16:21" x14ac:dyDescent="0.25">
      <c r="P517" s="1">
        <v>16</v>
      </c>
      <c r="Q517" s="1">
        <v>300000</v>
      </c>
      <c r="R517" s="8">
        <v>600000</v>
      </c>
      <c r="S517" s="8" t="str">
        <f t="shared" si="17"/>
        <v>16300000600000</v>
      </c>
      <c r="T517" s="8" t="s">
        <v>48</v>
      </c>
      <c r="U517" s="1">
        <f t="shared" si="16"/>
        <v>1796.8608916508599</v>
      </c>
    </row>
    <row r="518" spans="16:21" x14ac:dyDescent="0.25">
      <c r="P518" s="1">
        <v>17</v>
      </c>
      <c r="Q518" s="1">
        <v>300000</v>
      </c>
      <c r="R518" s="8">
        <v>600000</v>
      </c>
      <c r="S518" s="8" t="str">
        <f t="shared" si="17"/>
        <v>17300000600000</v>
      </c>
      <c r="T518" s="8" t="s">
        <v>48</v>
      </c>
      <c r="U518" s="1">
        <f t="shared" si="16"/>
        <v>1796.8608916508599</v>
      </c>
    </row>
    <row r="519" spans="16:21" x14ac:dyDescent="0.25">
      <c r="P519" s="1">
        <v>18</v>
      </c>
      <c r="Q519" s="1">
        <v>300000</v>
      </c>
      <c r="R519" s="8">
        <v>600000</v>
      </c>
      <c r="S519" s="8" t="str">
        <f t="shared" si="17"/>
        <v>18300000600000</v>
      </c>
      <c r="T519" s="8" t="s">
        <v>48</v>
      </c>
      <c r="U519" s="1">
        <f t="shared" si="16"/>
        <v>1796.8608916508599</v>
      </c>
    </row>
    <row r="520" spans="16:21" x14ac:dyDescent="0.25">
      <c r="P520" s="1">
        <v>19</v>
      </c>
      <c r="Q520" s="1">
        <v>300000</v>
      </c>
      <c r="R520" s="8">
        <v>600000</v>
      </c>
      <c r="S520" s="8" t="str">
        <f t="shared" si="17"/>
        <v>19300000600000</v>
      </c>
      <c r="T520" s="8" t="s">
        <v>48</v>
      </c>
      <c r="U520" s="1">
        <f t="shared" si="16"/>
        <v>1796.8608916508599</v>
      </c>
    </row>
    <row r="521" spans="16:21" x14ac:dyDescent="0.25">
      <c r="P521" s="1">
        <v>20</v>
      </c>
      <c r="Q521" s="1">
        <v>300000</v>
      </c>
      <c r="R521" s="8">
        <v>600000</v>
      </c>
      <c r="S521" s="8" t="str">
        <f t="shared" si="17"/>
        <v>20300000600000</v>
      </c>
      <c r="T521" s="8" t="s">
        <v>48</v>
      </c>
      <c r="U521" s="1">
        <f t="shared" si="16"/>
        <v>1796.8608916508599</v>
      </c>
    </row>
    <row r="522" spans="16:21" x14ac:dyDescent="0.25">
      <c r="P522" s="1">
        <v>21</v>
      </c>
      <c r="Q522" s="1">
        <v>300000</v>
      </c>
      <c r="R522" s="8">
        <v>600000</v>
      </c>
      <c r="S522" s="8" t="str">
        <f t="shared" si="17"/>
        <v>21300000600000</v>
      </c>
      <c r="T522" s="8" t="s">
        <v>48</v>
      </c>
      <c r="U522" s="1">
        <f t="shared" si="16"/>
        <v>1796.8608916508599</v>
      </c>
    </row>
    <row r="523" spans="16:21" x14ac:dyDescent="0.25">
      <c r="P523" s="1">
        <v>22</v>
      </c>
      <c r="Q523" s="1">
        <v>300000</v>
      </c>
      <c r="R523" s="8">
        <v>600000</v>
      </c>
      <c r="S523" s="8" t="str">
        <f t="shared" si="17"/>
        <v>22300000600000</v>
      </c>
      <c r="T523" s="8" t="s">
        <v>48</v>
      </c>
      <c r="U523" s="1">
        <f t="shared" si="16"/>
        <v>1796.8608916508599</v>
      </c>
    </row>
    <row r="524" spans="16:21" x14ac:dyDescent="0.25">
      <c r="P524" s="1">
        <v>23</v>
      </c>
      <c r="Q524" s="1">
        <v>300000</v>
      </c>
      <c r="R524" s="8">
        <v>600000</v>
      </c>
      <c r="S524" s="8" t="str">
        <f t="shared" si="17"/>
        <v>23300000600000</v>
      </c>
      <c r="T524" s="8" t="s">
        <v>48</v>
      </c>
      <c r="U524" s="1">
        <f t="shared" si="16"/>
        <v>1796.8608916508599</v>
      </c>
    </row>
    <row r="525" spans="16:21" x14ac:dyDescent="0.25">
      <c r="P525" s="1">
        <v>24</v>
      </c>
      <c r="Q525" s="1">
        <v>300000</v>
      </c>
      <c r="R525" s="8">
        <v>600000</v>
      </c>
      <c r="S525" s="8" t="str">
        <f t="shared" si="17"/>
        <v>24300000600000</v>
      </c>
      <c r="T525" s="8" t="s">
        <v>48</v>
      </c>
      <c r="U525" s="1">
        <f t="shared" si="16"/>
        <v>1796.8608916508599</v>
      </c>
    </row>
    <row r="526" spans="16:21" x14ac:dyDescent="0.25">
      <c r="P526" s="1">
        <v>25</v>
      </c>
      <c r="Q526" s="1">
        <v>300000</v>
      </c>
      <c r="R526" s="8">
        <v>600000</v>
      </c>
      <c r="S526" s="8" t="str">
        <f t="shared" si="17"/>
        <v>25300000600000</v>
      </c>
      <c r="T526" s="8" t="s">
        <v>48</v>
      </c>
      <c r="U526" s="1">
        <f t="shared" si="16"/>
        <v>1796.8608916508599</v>
      </c>
    </row>
    <row r="527" spans="16:21" x14ac:dyDescent="0.25">
      <c r="P527" s="1">
        <v>26</v>
      </c>
      <c r="Q527" s="1">
        <v>300000</v>
      </c>
      <c r="R527" s="8">
        <v>600000</v>
      </c>
      <c r="S527" s="8" t="str">
        <f t="shared" si="17"/>
        <v>26300000600000</v>
      </c>
      <c r="T527" s="8" t="s">
        <v>34</v>
      </c>
      <c r="U527" s="1">
        <f t="shared" si="16"/>
        <v>1939.7525023251831</v>
      </c>
    </row>
    <row r="528" spans="16:21" x14ac:dyDescent="0.25">
      <c r="P528" s="1">
        <v>27</v>
      </c>
      <c r="Q528" s="1">
        <v>300000</v>
      </c>
      <c r="R528" s="8">
        <v>600000</v>
      </c>
      <c r="S528" s="8" t="str">
        <f t="shared" si="17"/>
        <v>27300000600000</v>
      </c>
      <c r="T528" s="8" t="s">
        <v>34</v>
      </c>
      <c r="U528" s="1">
        <f t="shared" si="16"/>
        <v>1939.7525023251831</v>
      </c>
    </row>
    <row r="529" spans="16:21" x14ac:dyDescent="0.25">
      <c r="P529" s="1">
        <v>28</v>
      </c>
      <c r="Q529" s="1">
        <v>300000</v>
      </c>
      <c r="R529" s="8">
        <v>600000</v>
      </c>
      <c r="S529" s="8" t="str">
        <f t="shared" si="17"/>
        <v>28300000600000</v>
      </c>
      <c r="T529" s="8" t="s">
        <v>34</v>
      </c>
      <c r="U529" s="1">
        <f t="shared" si="16"/>
        <v>1939.7525023251831</v>
      </c>
    </row>
    <row r="530" spans="16:21" x14ac:dyDescent="0.25">
      <c r="P530" s="1">
        <v>29</v>
      </c>
      <c r="Q530" s="1">
        <v>300000</v>
      </c>
      <c r="R530" s="8">
        <v>600000</v>
      </c>
      <c r="S530" s="8" t="str">
        <f t="shared" si="17"/>
        <v>29300000600000</v>
      </c>
      <c r="T530" s="8" t="s">
        <v>34</v>
      </c>
      <c r="U530" s="1">
        <f t="shared" si="16"/>
        <v>1939.7525023251831</v>
      </c>
    </row>
    <row r="531" spans="16:21" x14ac:dyDescent="0.25">
      <c r="P531" s="1">
        <v>30</v>
      </c>
      <c r="Q531" s="1">
        <v>300000</v>
      </c>
      <c r="R531" s="8">
        <v>600000</v>
      </c>
      <c r="S531" s="8" t="str">
        <f t="shared" si="17"/>
        <v>30300000600000</v>
      </c>
      <c r="T531" s="8" t="s">
        <v>34</v>
      </c>
      <c r="U531" s="1">
        <f t="shared" si="16"/>
        <v>1939.7525023251831</v>
      </c>
    </row>
    <row r="532" spans="16:21" x14ac:dyDescent="0.25">
      <c r="P532" s="1">
        <v>31</v>
      </c>
      <c r="Q532" s="1">
        <v>300000</v>
      </c>
      <c r="R532" s="8">
        <v>600000</v>
      </c>
      <c r="S532" s="8" t="str">
        <f t="shared" si="17"/>
        <v>31300000600000</v>
      </c>
      <c r="T532" s="8" t="s">
        <v>34</v>
      </c>
      <c r="U532" s="1">
        <f t="shared" si="16"/>
        <v>1939.7525023251831</v>
      </c>
    </row>
    <row r="533" spans="16:21" x14ac:dyDescent="0.25">
      <c r="P533" s="1">
        <v>32</v>
      </c>
      <c r="Q533" s="1">
        <v>300000</v>
      </c>
      <c r="R533" s="8">
        <v>600000</v>
      </c>
      <c r="S533" s="8" t="str">
        <f t="shared" si="17"/>
        <v>32300000600000</v>
      </c>
      <c r="T533" s="8" t="s">
        <v>34</v>
      </c>
      <c r="U533" s="1">
        <f t="shared" si="16"/>
        <v>1939.7525023251831</v>
      </c>
    </row>
    <row r="534" spans="16:21" x14ac:dyDescent="0.25">
      <c r="P534" s="1">
        <v>33</v>
      </c>
      <c r="Q534" s="1">
        <v>300000</v>
      </c>
      <c r="R534" s="8">
        <v>600000</v>
      </c>
      <c r="S534" s="8" t="str">
        <f t="shared" si="17"/>
        <v>33300000600000</v>
      </c>
      <c r="T534" s="8" t="s">
        <v>34</v>
      </c>
      <c r="U534" s="1">
        <f t="shared" si="16"/>
        <v>1939.7525023251831</v>
      </c>
    </row>
    <row r="535" spans="16:21" x14ac:dyDescent="0.25">
      <c r="P535" s="1">
        <v>34</v>
      </c>
      <c r="Q535" s="1">
        <v>300000</v>
      </c>
      <c r="R535" s="8">
        <v>600000</v>
      </c>
      <c r="S535" s="8" t="str">
        <f t="shared" si="17"/>
        <v>34300000600000</v>
      </c>
      <c r="T535" s="8" t="s">
        <v>34</v>
      </c>
      <c r="U535" s="1">
        <f t="shared" si="16"/>
        <v>1939.7525023251831</v>
      </c>
    </row>
    <row r="536" spans="16:21" x14ac:dyDescent="0.25">
      <c r="P536" s="1">
        <v>35</v>
      </c>
      <c r="Q536" s="1">
        <v>300000</v>
      </c>
      <c r="R536" s="8">
        <v>600000</v>
      </c>
      <c r="S536" s="8" t="str">
        <f t="shared" si="17"/>
        <v>35300000600000</v>
      </c>
      <c r="T536" s="8" t="s">
        <v>34</v>
      </c>
      <c r="U536" s="1">
        <f t="shared" si="16"/>
        <v>1939.7525023251831</v>
      </c>
    </row>
    <row r="537" spans="16:21" x14ac:dyDescent="0.25">
      <c r="P537" s="1">
        <v>36</v>
      </c>
      <c r="Q537" s="1">
        <v>300000</v>
      </c>
      <c r="R537" s="8">
        <v>600000</v>
      </c>
      <c r="S537" s="8" t="str">
        <f t="shared" si="17"/>
        <v>36300000600000</v>
      </c>
      <c r="T537" s="8" t="s">
        <v>35</v>
      </c>
      <c r="U537" s="1">
        <f t="shared" si="16"/>
        <v>2715.5069142526236</v>
      </c>
    </row>
    <row r="538" spans="16:21" x14ac:dyDescent="0.25">
      <c r="P538" s="1">
        <v>37</v>
      </c>
      <c r="Q538" s="1">
        <v>300000</v>
      </c>
      <c r="R538" s="8">
        <v>600000</v>
      </c>
      <c r="S538" s="8" t="str">
        <f t="shared" si="17"/>
        <v>37300000600000</v>
      </c>
      <c r="T538" s="8" t="s">
        <v>35</v>
      </c>
      <c r="U538" s="1">
        <f t="shared" si="16"/>
        <v>2715.5069142526236</v>
      </c>
    </row>
    <row r="539" spans="16:21" x14ac:dyDescent="0.25">
      <c r="P539" s="1">
        <v>38</v>
      </c>
      <c r="Q539" s="1">
        <v>300000</v>
      </c>
      <c r="R539" s="8">
        <v>600000</v>
      </c>
      <c r="S539" s="8" t="str">
        <f t="shared" si="17"/>
        <v>38300000600000</v>
      </c>
      <c r="T539" s="8" t="s">
        <v>35</v>
      </c>
      <c r="U539" s="1">
        <f t="shared" si="16"/>
        <v>2715.5069142526236</v>
      </c>
    </row>
    <row r="540" spans="16:21" x14ac:dyDescent="0.25">
      <c r="P540" s="1">
        <v>39</v>
      </c>
      <c r="Q540" s="1">
        <v>300000</v>
      </c>
      <c r="R540" s="8">
        <v>600000</v>
      </c>
      <c r="S540" s="8" t="str">
        <f t="shared" si="17"/>
        <v>39300000600000</v>
      </c>
      <c r="T540" s="8" t="s">
        <v>35</v>
      </c>
      <c r="U540" s="1">
        <f t="shared" si="16"/>
        <v>2715.5069142526236</v>
      </c>
    </row>
    <row r="541" spans="16:21" x14ac:dyDescent="0.25">
      <c r="P541" s="1">
        <v>40</v>
      </c>
      <c r="Q541" s="1">
        <v>300000</v>
      </c>
      <c r="R541" s="8">
        <v>600000</v>
      </c>
      <c r="S541" s="8" t="str">
        <f t="shared" si="17"/>
        <v>40300000600000</v>
      </c>
      <c r="T541" s="8" t="s">
        <v>35</v>
      </c>
      <c r="U541" s="1">
        <f t="shared" si="16"/>
        <v>2715.5069142526236</v>
      </c>
    </row>
    <row r="542" spans="16:21" x14ac:dyDescent="0.25">
      <c r="P542" s="1">
        <v>41</v>
      </c>
      <c r="Q542" s="1">
        <v>300000</v>
      </c>
      <c r="R542" s="8">
        <v>600000</v>
      </c>
      <c r="S542" s="8" t="str">
        <f t="shared" si="17"/>
        <v>41300000600000</v>
      </c>
      <c r="T542" s="8" t="s">
        <v>35</v>
      </c>
      <c r="U542" s="1">
        <f t="shared" si="16"/>
        <v>2715.5069142526236</v>
      </c>
    </row>
    <row r="543" spans="16:21" x14ac:dyDescent="0.25">
      <c r="P543" s="1">
        <v>42</v>
      </c>
      <c r="Q543" s="1">
        <v>300000</v>
      </c>
      <c r="R543" s="8">
        <v>600000</v>
      </c>
      <c r="S543" s="8" t="str">
        <f t="shared" si="17"/>
        <v>42300000600000</v>
      </c>
      <c r="T543" s="8" t="s">
        <v>35</v>
      </c>
      <c r="U543" s="1">
        <f t="shared" si="16"/>
        <v>2715.5069142526236</v>
      </c>
    </row>
    <row r="544" spans="16:21" x14ac:dyDescent="0.25">
      <c r="P544" s="1">
        <v>43</v>
      </c>
      <c r="Q544" s="1">
        <v>300000</v>
      </c>
      <c r="R544" s="8">
        <v>600000</v>
      </c>
      <c r="S544" s="8" t="str">
        <f t="shared" si="17"/>
        <v>43300000600000</v>
      </c>
      <c r="T544" s="8" t="s">
        <v>35</v>
      </c>
      <c r="U544" s="1">
        <f t="shared" si="16"/>
        <v>2715.5069142526236</v>
      </c>
    </row>
    <row r="545" spans="16:21" x14ac:dyDescent="0.25">
      <c r="P545" s="1">
        <v>44</v>
      </c>
      <c r="Q545" s="1">
        <v>300000</v>
      </c>
      <c r="R545" s="8">
        <v>600000</v>
      </c>
      <c r="S545" s="8" t="str">
        <f t="shared" si="17"/>
        <v>44300000600000</v>
      </c>
      <c r="T545" s="8" t="s">
        <v>35</v>
      </c>
      <c r="U545" s="1">
        <f t="shared" si="16"/>
        <v>2715.5069142526236</v>
      </c>
    </row>
    <row r="546" spans="16:21" x14ac:dyDescent="0.25">
      <c r="P546" s="1">
        <v>45</v>
      </c>
      <c r="Q546" s="1">
        <v>300000</v>
      </c>
      <c r="R546" s="8">
        <v>600000</v>
      </c>
      <c r="S546" s="8" t="str">
        <f t="shared" si="17"/>
        <v>45300000600000</v>
      </c>
      <c r="T546" s="8" t="s">
        <v>35</v>
      </c>
      <c r="U546" s="1">
        <f t="shared" si="16"/>
        <v>2715.5069142526236</v>
      </c>
    </row>
    <row r="547" spans="16:21" x14ac:dyDescent="0.25">
      <c r="P547" s="1">
        <v>46</v>
      </c>
      <c r="Q547" s="1">
        <v>300000</v>
      </c>
      <c r="R547" s="8">
        <v>600000</v>
      </c>
      <c r="S547" s="8" t="str">
        <f t="shared" si="17"/>
        <v>46300000600000</v>
      </c>
      <c r="T547" s="8" t="s">
        <v>36</v>
      </c>
      <c r="U547" s="1">
        <f t="shared" si="16"/>
        <v>4594.918661324009</v>
      </c>
    </row>
    <row r="548" spans="16:21" x14ac:dyDescent="0.25">
      <c r="P548" s="1">
        <v>47</v>
      </c>
      <c r="Q548" s="1">
        <v>300000</v>
      </c>
      <c r="R548" s="8">
        <v>600000</v>
      </c>
      <c r="S548" s="8" t="str">
        <f t="shared" si="17"/>
        <v>47300000600000</v>
      </c>
      <c r="T548" s="8" t="s">
        <v>36</v>
      </c>
      <c r="U548" s="1">
        <f t="shared" si="16"/>
        <v>4594.918661324009</v>
      </c>
    </row>
    <row r="549" spans="16:21" x14ac:dyDescent="0.25">
      <c r="P549" s="1">
        <v>48</v>
      </c>
      <c r="Q549" s="1">
        <v>300000</v>
      </c>
      <c r="R549" s="8">
        <v>600000</v>
      </c>
      <c r="S549" s="8" t="str">
        <f t="shared" si="17"/>
        <v>48300000600000</v>
      </c>
      <c r="T549" s="8" t="s">
        <v>36</v>
      </c>
      <c r="U549" s="1">
        <f t="shared" si="16"/>
        <v>4594.918661324009</v>
      </c>
    </row>
    <row r="550" spans="16:21" x14ac:dyDescent="0.25">
      <c r="P550" s="1">
        <v>49</v>
      </c>
      <c r="Q550" s="1">
        <v>300000</v>
      </c>
      <c r="R550" s="8">
        <v>600000</v>
      </c>
      <c r="S550" s="8" t="str">
        <f t="shared" si="17"/>
        <v>49300000600000</v>
      </c>
      <c r="T550" s="8" t="s">
        <v>36</v>
      </c>
      <c r="U550" s="1">
        <f t="shared" si="16"/>
        <v>4594.918661324009</v>
      </c>
    </row>
    <row r="551" spans="16:21" x14ac:dyDescent="0.25">
      <c r="P551" s="1">
        <v>50</v>
      </c>
      <c r="Q551" s="1">
        <v>300000</v>
      </c>
      <c r="R551" s="8">
        <v>600000</v>
      </c>
      <c r="S551" s="8" t="str">
        <f t="shared" si="17"/>
        <v>50300000600000</v>
      </c>
      <c r="T551" s="8" t="s">
        <v>36</v>
      </c>
      <c r="U551" s="1">
        <f t="shared" si="16"/>
        <v>4594.918661324009</v>
      </c>
    </row>
    <row r="552" spans="16:21" x14ac:dyDescent="0.25">
      <c r="P552" s="1">
        <v>51</v>
      </c>
      <c r="Q552" s="1">
        <v>300000</v>
      </c>
      <c r="R552" s="8">
        <v>600000</v>
      </c>
      <c r="S552" s="8" t="str">
        <f t="shared" si="17"/>
        <v>51300000600000</v>
      </c>
      <c r="T552" s="8" t="s">
        <v>37</v>
      </c>
      <c r="U552" s="1">
        <f t="shared" si="16"/>
        <v>6799.3143593984296</v>
      </c>
    </row>
    <row r="553" spans="16:21" x14ac:dyDescent="0.25">
      <c r="P553" s="1">
        <v>52</v>
      </c>
      <c r="Q553" s="1">
        <v>300000</v>
      </c>
      <c r="R553" s="8">
        <v>600000</v>
      </c>
      <c r="S553" s="8" t="str">
        <f t="shared" si="17"/>
        <v>52300000600000</v>
      </c>
      <c r="T553" s="8" t="s">
        <v>37</v>
      </c>
      <c r="U553" s="1">
        <f t="shared" si="16"/>
        <v>6799.3143593984296</v>
      </c>
    </row>
    <row r="554" spans="16:21" x14ac:dyDescent="0.25">
      <c r="P554" s="1">
        <v>53</v>
      </c>
      <c r="Q554" s="1">
        <v>300000</v>
      </c>
      <c r="R554" s="8">
        <v>600000</v>
      </c>
      <c r="S554" s="8" t="str">
        <f t="shared" si="17"/>
        <v>53300000600000</v>
      </c>
      <c r="T554" s="8" t="s">
        <v>37</v>
      </c>
      <c r="U554" s="1">
        <f t="shared" si="16"/>
        <v>6799.3143593984296</v>
      </c>
    </row>
    <row r="555" spans="16:21" x14ac:dyDescent="0.25">
      <c r="P555" s="1">
        <v>54</v>
      </c>
      <c r="Q555" s="1">
        <v>300000</v>
      </c>
      <c r="R555" s="8">
        <v>600000</v>
      </c>
      <c r="S555" s="8" t="str">
        <f t="shared" si="17"/>
        <v>54300000600000</v>
      </c>
      <c r="T555" s="8" t="s">
        <v>37</v>
      </c>
      <c r="U555" s="1">
        <f t="shared" si="16"/>
        <v>6799.3143593984296</v>
      </c>
    </row>
    <row r="556" spans="16:21" x14ac:dyDescent="0.25">
      <c r="P556" s="1">
        <v>55</v>
      </c>
      <c r="Q556" s="1">
        <v>300000</v>
      </c>
      <c r="R556" s="8">
        <v>600000</v>
      </c>
      <c r="S556" s="8" t="str">
        <f t="shared" si="17"/>
        <v>55300000600000</v>
      </c>
      <c r="T556" s="8" t="s">
        <v>37</v>
      </c>
      <c r="U556" s="1">
        <f t="shared" si="16"/>
        <v>6799.3143593984296</v>
      </c>
    </row>
    <row r="557" spans="16:21" x14ac:dyDescent="0.25">
      <c r="P557" s="1">
        <v>56</v>
      </c>
      <c r="Q557" s="1">
        <v>300000</v>
      </c>
      <c r="R557" s="8">
        <v>600000</v>
      </c>
      <c r="S557" s="8" t="str">
        <f t="shared" si="17"/>
        <v>56300000600000</v>
      </c>
      <c r="T557" s="8" t="s">
        <v>38</v>
      </c>
      <c r="U557" s="1">
        <f t="shared" si="16"/>
        <v>8935.8219003473569</v>
      </c>
    </row>
    <row r="558" spans="16:21" x14ac:dyDescent="0.25">
      <c r="P558" s="1">
        <v>57</v>
      </c>
      <c r="Q558" s="1">
        <v>300000</v>
      </c>
      <c r="R558" s="8">
        <v>600000</v>
      </c>
      <c r="S558" s="8" t="str">
        <f t="shared" si="17"/>
        <v>57300000600000</v>
      </c>
      <c r="T558" s="8" t="s">
        <v>38</v>
      </c>
      <c r="U558" s="1">
        <f t="shared" si="16"/>
        <v>8935.8219003473569</v>
      </c>
    </row>
    <row r="559" spans="16:21" x14ac:dyDescent="0.25">
      <c r="P559" s="1">
        <v>58</v>
      </c>
      <c r="Q559" s="1">
        <v>300000</v>
      </c>
      <c r="R559" s="8">
        <v>600000</v>
      </c>
      <c r="S559" s="8" t="str">
        <f t="shared" si="17"/>
        <v>58300000600000</v>
      </c>
      <c r="T559" s="8" t="s">
        <v>38</v>
      </c>
      <c r="U559" s="1">
        <f t="shared" si="16"/>
        <v>8935.8219003473569</v>
      </c>
    </row>
    <row r="560" spans="16:21" x14ac:dyDescent="0.25">
      <c r="P560" s="1">
        <v>59</v>
      </c>
      <c r="Q560" s="1">
        <v>300000</v>
      </c>
      <c r="R560" s="8">
        <v>600000</v>
      </c>
      <c r="S560" s="8" t="str">
        <f t="shared" si="17"/>
        <v>59300000600000</v>
      </c>
      <c r="T560" s="8" t="s">
        <v>38</v>
      </c>
      <c r="U560" s="1">
        <f t="shared" si="16"/>
        <v>8935.8219003473569</v>
      </c>
    </row>
    <row r="561" spans="16:21" x14ac:dyDescent="0.25">
      <c r="P561" s="1">
        <v>60</v>
      </c>
      <c r="Q561" s="1">
        <v>300000</v>
      </c>
      <c r="R561" s="8">
        <v>600000</v>
      </c>
      <c r="S561" s="8" t="str">
        <f t="shared" si="17"/>
        <v>60300000600000</v>
      </c>
      <c r="T561" s="8" t="s">
        <v>38</v>
      </c>
      <c r="U561" s="1">
        <f t="shared" si="16"/>
        <v>8935.8219003473569</v>
      </c>
    </row>
    <row r="562" spans="16:21" x14ac:dyDescent="0.25">
      <c r="P562" s="1">
        <v>61</v>
      </c>
      <c r="Q562" s="1">
        <v>300000</v>
      </c>
      <c r="R562" s="8">
        <v>600000</v>
      </c>
      <c r="S562" s="8" t="str">
        <f t="shared" si="17"/>
        <v>61300000600000</v>
      </c>
      <c r="T562" s="8" t="s">
        <v>39</v>
      </c>
      <c r="U562" s="1">
        <f t="shared" si="16"/>
        <v>12851.860738186804</v>
      </c>
    </row>
    <row r="563" spans="16:21" x14ac:dyDescent="0.25">
      <c r="P563" s="1">
        <v>62</v>
      </c>
      <c r="Q563" s="1">
        <v>300000</v>
      </c>
      <c r="R563" s="8">
        <v>600000</v>
      </c>
      <c r="S563" s="8" t="str">
        <f t="shared" si="17"/>
        <v>62300000600000</v>
      </c>
      <c r="T563" s="8" t="s">
        <v>39</v>
      </c>
      <c r="U563" s="1">
        <f t="shared" si="16"/>
        <v>12851.860738186804</v>
      </c>
    </row>
    <row r="564" spans="16:21" x14ac:dyDescent="0.25">
      <c r="P564" s="1">
        <v>63</v>
      </c>
      <c r="Q564" s="1">
        <v>300000</v>
      </c>
      <c r="R564" s="8">
        <v>600000</v>
      </c>
      <c r="S564" s="8" t="str">
        <f t="shared" si="17"/>
        <v>63300000600000</v>
      </c>
      <c r="T564" s="8" t="s">
        <v>39</v>
      </c>
      <c r="U564" s="1">
        <f t="shared" si="16"/>
        <v>12851.860738186804</v>
      </c>
    </row>
    <row r="565" spans="16:21" x14ac:dyDescent="0.25">
      <c r="P565" s="1">
        <v>64</v>
      </c>
      <c r="Q565" s="1">
        <v>300000</v>
      </c>
      <c r="R565" s="8">
        <v>600000</v>
      </c>
      <c r="S565" s="8" t="str">
        <f t="shared" si="17"/>
        <v>64300000600000</v>
      </c>
      <c r="T565" s="8" t="s">
        <v>39</v>
      </c>
      <c r="U565" s="1">
        <f t="shared" si="16"/>
        <v>12851.860738186804</v>
      </c>
    </row>
    <row r="566" spans="16:21" x14ac:dyDescent="0.25">
      <c r="P566" s="1">
        <v>65</v>
      </c>
      <c r="Q566" s="1">
        <v>300000</v>
      </c>
      <c r="R566" s="8">
        <v>600000</v>
      </c>
      <c r="S566" s="8" t="str">
        <f t="shared" si="17"/>
        <v>65300000600000</v>
      </c>
      <c r="T566" s="8" t="s">
        <v>39</v>
      </c>
      <c r="U566" s="1">
        <f t="shared" si="16"/>
        <v>12851.860738186804</v>
      </c>
    </row>
    <row r="567" spans="16:21" x14ac:dyDescent="0.25">
      <c r="P567" s="1">
        <v>66</v>
      </c>
      <c r="Q567" s="1">
        <v>300000</v>
      </c>
      <c r="R567" s="8">
        <v>600000</v>
      </c>
      <c r="S567" s="8" t="str">
        <f t="shared" si="17"/>
        <v>66300000600000</v>
      </c>
      <c r="T567" s="8" t="s">
        <v>40</v>
      </c>
      <c r="U567" s="1">
        <f t="shared" ref="U567:U626" si="18">VLOOKUP(T567,$A$4:$N$14,6,FALSE)</f>
        <v>16325.944846323982</v>
      </c>
    </row>
    <row r="568" spans="16:21" x14ac:dyDescent="0.25">
      <c r="P568" s="1">
        <v>67</v>
      </c>
      <c r="Q568" s="1">
        <v>300000</v>
      </c>
      <c r="R568" s="8">
        <v>600000</v>
      </c>
      <c r="S568" s="8" t="str">
        <f t="shared" si="17"/>
        <v>67300000600000</v>
      </c>
      <c r="T568" s="8" t="s">
        <v>40</v>
      </c>
      <c r="U568" s="1">
        <f t="shared" si="18"/>
        <v>16325.944846323982</v>
      </c>
    </row>
    <row r="569" spans="16:21" x14ac:dyDescent="0.25">
      <c r="P569" s="1">
        <v>68</v>
      </c>
      <c r="Q569" s="1">
        <v>300000</v>
      </c>
      <c r="R569" s="8">
        <v>600000</v>
      </c>
      <c r="S569" s="8" t="str">
        <f t="shared" si="17"/>
        <v>68300000600000</v>
      </c>
      <c r="T569" s="8" t="s">
        <v>40</v>
      </c>
      <c r="U569" s="1">
        <f t="shared" si="18"/>
        <v>16325.944846323982</v>
      </c>
    </row>
    <row r="570" spans="16:21" x14ac:dyDescent="0.25">
      <c r="P570" s="1">
        <v>69</v>
      </c>
      <c r="Q570" s="1">
        <v>300000</v>
      </c>
      <c r="R570" s="8">
        <v>600000</v>
      </c>
      <c r="S570" s="8" t="str">
        <f t="shared" si="17"/>
        <v>69300000600000</v>
      </c>
      <c r="T570" s="8" t="s">
        <v>40</v>
      </c>
      <c r="U570" s="1">
        <f t="shared" si="18"/>
        <v>16325.944846323982</v>
      </c>
    </row>
    <row r="571" spans="16:21" x14ac:dyDescent="0.25">
      <c r="P571" s="1">
        <v>70</v>
      </c>
      <c r="Q571" s="1">
        <v>300000</v>
      </c>
      <c r="R571" s="8">
        <v>600000</v>
      </c>
      <c r="S571" s="8" t="str">
        <f t="shared" si="17"/>
        <v>70300000600000</v>
      </c>
      <c r="T571" s="8" t="s">
        <v>40</v>
      </c>
      <c r="U571" s="1">
        <f t="shared" si="18"/>
        <v>16325.944846323982</v>
      </c>
    </row>
    <row r="572" spans="16:21" x14ac:dyDescent="0.25">
      <c r="P572" s="1">
        <v>71</v>
      </c>
      <c r="Q572" s="1">
        <v>300000</v>
      </c>
      <c r="R572" s="8">
        <v>600000</v>
      </c>
      <c r="S572" s="8" t="str">
        <f t="shared" si="17"/>
        <v>71300000600000</v>
      </c>
      <c r="T572" s="8" t="s">
        <v>41</v>
      </c>
      <c r="U572" s="1">
        <f t="shared" si="18"/>
        <v>18203.646463813522</v>
      </c>
    </row>
    <row r="573" spans="16:21" x14ac:dyDescent="0.25">
      <c r="P573" s="1">
        <v>72</v>
      </c>
      <c r="Q573" s="1">
        <v>300000</v>
      </c>
      <c r="R573" s="8">
        <v>600000</v>
      </c>
      <c r="S573" s="8" t="str">
        <f t="shared" si="17"/>
        <v>72300000600000</v>
      </c>
      <c r="T573" s="8" t="s">
        <v>41</v>
      </c>
      <c r="U573" s="1">
        <f t="shared" si="18"/>
        <v>18203.646463813522</v>
      </c>
    </row>
    <row r="574" spans="16:21" x14ac:dyDescent="0.25">
      <c r="P574" s="1">
        <v>73</v>
      </c>
      <c r="Q574" s="1">
        <v>300000</v>
      </c>
      <c r="R574" s="8">
        <v>600000</v>
      </c>
      <c r="S574" s="8" t="str">
        <f t="shared" si="17"/>
        <v>73300000600000</v>
      </c>
      <c r="T574" s="8" t="s">
        <v>41</v>
      </c>
      <c r="U574" s="1">
        <f t="shared" si="18"/>
        <v>18203.646463813522</v>
      </c>
    </row>
    <row r="575" spans="16:21" x14ac:dyDescent="0.25">
      <c r="P575" s="1">
        <v>74</v>
      </c>
      <c r="Q575" s="1">
        <v>300000</v>
      </c>
      <c r="R575" s="8">
        <v>600000</v>
      </c>
      <c r="S575" s="8" t="str">
        <f t="shared" si="17"/>
        <v>74300000600000</v>
      </c>
      <c r="T575" s="8" t="s">
        <v>41</v>
      </c>
      <c r="U575" s="1">
        <f t="shared" si="18"/>
        <v>18203.646463813522</v>
      </c>
    </row>
    <row r="576" spans="16:21" x14ac:dyDescent="0.25">
      <c r="P576" s="1">
        <v>75</v>
      </c>
      <c r="Q576" s="1">
        <v>300000</v>
      </c>
      <c r="R576" s="8">
        <v>600000</v>
      </c>
      <c r="S576" s="8" t="str">
        <f t="shared" si="17"/>
        <v>75300000600000</v>
      </c>
      <c r="T576" s="8" t="s">
        <v>41</v>
      </c>
      <c r="U576" s="1">
        <f t="shared" si="18"/>
        <v>18203.646463813522</v>
      </c>
    </row>
    <row r="577" spans="16:21" x14ac:dyDescent="0.25">
      <c r="P577" s="1">
        <v>76</v>
      </c>
      <c r="Q577" s="1">
        <v>300000</v>
      </c>
      <c r="R577" s="8">
        <v>600000</v>
      </c>
      <c r="S577" s="8" t="str">
        <f t="shared" si="17"/>
        <v>76300000600000</v>
      </c>
      <c r="T577" s="8" t="s">
        <v>42</v>
      </c>
      <c r="U577" s="1">
        <f t="shared" si="18"/>
        <v>23040.681900663974</v>
      </c>
    </row>
    <row r="578" spans="16:21" x14ac:dyDescent="0.25">
      <c r="P578" s="1">
        <v>77</v>
      </c>
      <c r="Q578" s="1">
        <v>300000</v>
      </c>
      <c r="R578" s="8">
        <v>600000</v>
      </c>
      <c r="S578" s="8" t="str">
        <f t="shared" si="17"/>
        <v>77300000600000</v>
      </c>
      <c r="T578" s="8" t="s">
        <v>42</v>
      </c>
      <c r="U578" s="1">
        <f t="shared" si="18"/>
        <v>23040.681900663974</v>
      </c>
    </row>
    <row r="579" spans="16:21" x14ac:dyDescent="0.25">
      <c r="P579" s="1">
        <v>78</v>
      </c>
      <c r="Q579" s="1">
        <v>300000</v>
      </c>
      <c r="R579" s="8">
        <v>600000</v>
      </c>
      <c r="S579" s="8" t="str">
        <f t="shared" ref="S579:S642" si="19">P579&amp;Q579&amp;R579</f>
        <v>78300000600000</v>
      </c>
      <c r="T579" s="8" t="s">
        <v>42</v>
      </c>
      <c r="U579" s="1">
        <f t="shared" si="18"/>
        <v>23040.681900663974</v>
      </c>
    </row>
    <row r="580" spans="16:21" x14ac:dyDescent="0.25">
      <c r="P580" s="1">
        <v>79</v>
      </c>
      <c r="Q580" s="1">
        <v>300000</v>
      </c>
      <c r="R580" s="8">
        <v>600000</v>
      </c>
      <c r="S580" s="8" t="str">
        <f t="shared" si="19"/>
        <v>79300000600000</v>
      </c>
      <c r="T580" s="8" t="s">
        <v>42</v>
      </c>
      <c r="U580" s="1">
        <f t="shared" si="18"/>
        <v>23040.681900663974</v>
      </c>
    </row>
    <row r="581" spans="16:21" x14ac:dyDescent="0.25">
      <c r="P581" s="1">
        <v>80</v>
      </c>
      <c r="Q581" s="1">
        <v>300000</v>
      </c>
      <c r="R581" s="8">
        <v>600000</v>
      </c>
      <c r="S581" s="8" t="str">
        <f t="shared" si="19"/>
        <v>80300000600000</v>
      </c>
      <c r="T581" s="8" t="s">
        <v>42</v>
      </c>
      <c r="U581" s="1">
        <f t="shared" si="18"/>
        <v>23040.681900663974</v>
      </c>
    </row>
    <row r="582" spans="16:21" x14ac:dyDescent="0.25">
      <c r="P582" s="1">
        <v>81</v>
      </c>
      <c r="Q582" s="1">
        <v>300000</v>
      </c>
      <c r="R582" s="8">
        <v>600000</v>
      </c>
      <c r="S582" s="8" t="str">
        <f t="shared" si="19"/>
        <v>81300000600000</v>
      </c>
      <c r="T582" s="8" t="s">
        <v>43</v>
      </c>
      <c r="U582" s="1">
        <f t="shared" si="18"/>
        <v>29523.693936344967</v>
      </c>
    </row>
    <row r="583" spans="16:21" x14ac:dyDescent="0.25">
      <c r="P583" s="1">
        <v>82</v>
      </c>
      <c r="Q583" s="1">
        <v>300000</v>
      </c>
      <c r="R583" s="8">
        <v>600000</v>
      </c>
      <c r="S583" s="8" t="str">
        <f t="shared" si="19"/>
        <v>82300000600000</v>
      </c>
      <c r="T583" s="8" t="s">
        <v>43</v>
      </c>
      <c r="U583" s="1">
        <f t="shared" si="18"/>
        <v>29523.693936344967</v>
      </c>
    </row>
    <row r="584" spans="16:21" x14ac:dyDescent="0.25">
      <c r="P584" s="1">
        <v>83</v>
      </c>
      <c r="Q584" s="1">
        <v>300000</v>
      </c>
      <c r="R584" s="8">
        <v>600000</v>
      </c>
      <c r="S584" s="8" t="str">
        <f t="shared" si="19"/>
        <v>83300000600000</v>
      </c>
      <c r="T584" s="8" t="s">
        <v>43</v>
      </c>
      <c r="U584" s="1">
        <f t="shared" si="18"/>
        <v>29523.693936344967</v>
      </c>
    </row>
    <row r="585" spans="16:21" x14ac:dyDescent="0.25">
      <c r="P585" s="1">
        <v>84</v>
      </c>
      <c r="Q585" s="1">
        <v>300000</v>
      </c>
      <c r="R585" s="8">
        <v>600000</v>
      </c>
      <c r="S585" s="8" t="str">
        <f t="shared" si="19"/>
        <v>84300000600000</v>
      </c>
      <c r="T585" s="8" t="s">
        <v>43</v>
      </c>
      <c r="U585" s="1">
        <f t="shared" si="18"/>
        <v>29523.693936344967</v>
      </c>
    </row>
    <row r="586" spans="16:21" x14ac:dyDescent="0.25">
      <c r="P586" s="1">
        <v>85</v>
      </c>
      <c r="Q586" s="1">
        <v>300000</v>
      </c>
      <c r="R586" s="8">
        <v>600000</v>
      </c>
      <c r="S586" s="8" t="str">
        <f t="shared" si="19"/>
        <v>85300000600000</v>
      </c>
      <c r="T586" s="8" t="s">
        <v>43</v>
      </c>
      <c r="U586" s="1">
        <f t="shared" si="18"/>
        <v>29523.693936344967</v>
      </c>
    </row>
    <row r="587" spans="16:21" x14ac:dyDescent="0.25">
      <c r="P587" s="1">
        <v>86</v>
      </c>
      <c r="Q587" s="1">
        <v>300000</v>
      </c>
      <c r="R587" s="8">
        <v>600000</v>
      </c>
      <c r="S587" s="8" t="str">
        <f t="shared" si="19"/>
        <v>86300000600000</v>
      </c>
      <c r="T587" s="8" t="s">
        <v>43</v>
      </c>
      <c r="U587" s="1">
        <f t="shared" si="18"/>
        <v>29523.693936344967</v>
      </c>
    </row>
    <row r="588" spans="16:21" x14ac:dyDescent="0.25">
      <c r="P588" s="1">
        <v>87</v>
      </c>
      <c r="Q588" s="1">
        <v>300000</v>
      </c>
      <c r="R588" s="8">
        <v>600000</v>
      </c>
      <c r="S588" s="8" t="str">
        <f t="shared" si="19"/>
        <v>87300000600000</v>
      </c>
      <c r="T588" s="8" t="s">
        <v>43</v>
      </c>
      <c r="U588" s="1">
        <f t="shared" si="18"/>
        <v>29523.693936344967</v>
      </c>
    </row>
    <row r="589" spans="16:21" x14ac:dyDescent="0.25">
      <c r="P589" s="1">
        <v>88</v>
      </c>
      <c r="Q589" s="1">
        <v>300000</v>
      </c>
      <c r="R589" s="8">
        <v>600000</v>
      </c>
      <c r="S589" s="8" t="str">
        <f t="shared" si="19"/>
        <v>88300000600000</v>
      </c>
      <c r="T589" s="8" t="s">
        <v>43</v>
      </c>
      <c r="U589" s="1">
        <f t="shared" si="18"/>
        <v>29523.693936344967</v>
      </c>
    </row>
    <row r="590" spans="16:21" x14ac:dyDescent="0.25">
      <c r="P590" s="1">
        <v>89</v>
      </c>
      <c r="Q590" s="1">
        <v>300000</v>
      </c>
      <c r="R590" s="8">
        <v>600000</v>
      </c>
      <c r="S590" s="8" t="str">
        <f t="shared" si="19"/>
        <v>89300000600000</v>
      </c>
      <c r="T590" s="8" t="s">
        <v>43</v>
      </c>
      <c r="U590" s="1">
        <f t="shared" si="18"/>
        <v>29523.693936344967</v>
      </c>
    </row>
    <row r="591" spans="16:21" x14ac:dyDescent="0.25">
      <c r="P591" s="1">
        <v>90</v>
      </c>
      <c r="Q591" s="1">
        <v>300000</v>
      </c>
      <c r="R591" s="8">
        <v>600000</v>
      </c>
      <c r="S591" s="8" t="str">
        <f t="shared" si="19"/>
        <v>90300000600000</v>
      </c>
      <c r="T591" s="8" t="s">
        <v>43</v>
      </c>
      <c r="U591" s="1">
        <f t="shared" si="18"/>
        <v>29523.693936344967</v>
      </c>
    </row>
    <row r="592" spans="16:21" x14ac:dyDescent="0.25">
      <c r="P592" s="1">
        <v>91</v>
      </c>
      <c r="Q592" s="1">
        <v>300000</v>
      </c>
      <c r="R592" s="8">
        <v>600000</v>
      </c>
      <c r="S592" s="8" t="str">
        <f t="shared" si="19"/>
        <v>91300000600000</v>
      </c>
      <c r="T592" s="8" t="s">
        <v>43</v>
      </c>
      <c r="U592" s="1">
        <f t="shared" si="18"/>
        <v>29523.693936344967</v>
      </c>
    </row>
    <row r="593" spans="16:21" x14ac:dyDescent="0.25">
      <c r="P593" s="1">
        <v>92</v>
      </c>
      <c r="Q593" s="1">
        <v>300000</v>
      </c>
      <c r="R593" s="8">
        <v>600000</v>
      </c>
      <c r="S593" s="8" t="str">
        <f t="shared" si="19"/>
        <v>92300000600000</v>
      </c>
      <c r="T593" s="8" t="s">
        <v>43</v>
      </c>
      <c r="U593" s="1">
        <f t="shared" si="18"/>
        <v>29523.693936344967</v>
      </c>
    </row>
    <row r="594" spans="16:21" x14ac:dyDescent="0.25">
      <c r="P594" s="1">
        <v>93</v>
      </c>
      <c r="Q594" s="1">
        <v>300000</v>
      </c>
      <c r="R594" s="8">
        <v>600000</v>
      </c>
      <c r="S594" s="8" t="str">
        <f t="shared" si="19"/>
        <v>93300000600000</v>
      </c>
      <c r="T594" s="8" t="s">
        <v>43</v>
      </c>
      <c r="U594" s="1">
        <f t="shared" si="18"/>
        <v>29523.693936344967</v>
      </c>
    </row>
    <row r="595" spans="16:21" x14ac:dyDescent="0.25">
      <c r="P595" s="1">
        <v>94</v>
      </c>
      <c r="Q595" s="1">
        <v>300000</v>
      </c>
      <c r="R595" s="8">
        <v>600000</v>
      </c>
      <c r="S595" s="8" t="str">
        <f t="shared" si="19"/>
        <v>94300000600000</v>
      </c>
      <c r="T595" s="8" t="s">
        <v>43</v>
      </c>
      <c r="U595" s="1">
        <f t="shared" si="18"/>
        <v>29523.693936344967</v>
      </c>
    </row>
    <row r="596" spans="16:21" x14ac:dyDescent="0.25">
      <c r="P596" s="1">
        <v>95</v>
      </c>
      <c r="Q596" s="1">
        <v>300000</v>
      </c>
      <c r="R596" s="8">
        <v>600000</v>
      </c>
      <c r="S596" s="8" t="str">
        <f t="shared" si="19"/>
        <v>95300000600000</v>
      </c>
      <c r="T596" s="8" t="s">
        <v>43</v>
      </c>
      <c r="U596" s="1">
        <f t="shared" si="18"/>
        <v>29523.693936344967</v>
      </c>
    </row>
    <row r="597" spans="16:21" x14ac:dyDescent="0.25">
      <c r="P597" s="1">
        <v>96</v>
      </c>
      <c r="Q597" s="1">
        <v>300000</v>
      </c>
      <c r="R597" s="8">
        <v>600000</v>
      </c>
      <c r="S597" s="8" t="str">
        <f t="shared" si="19"/>
        <v>96300000600000</v>
      </c>
      <c r="T597" s="8" t="s">
        <v>43</v>
      </c>
      <c r="U597" s="1">
        <f t="shared" si="18"/>
        <v>29523.693936344967</v>
      </c>
    </row>
    <row r="598" spans="16:21" x14ac:dyDescent="0.25">
      <c r="P598" s="1">
        <v>97</v>
      </c>
      <c r="Q598" s="1">
        <v>300000</v>
      </c>
      <c r="R598" s="8">
        <v>600000</v>
      </c>
      <c r="S598" s="8" t="str">
        <f t="shared" si="19"/>
        <v>97300000600000</v>
      </c>
      <c r="T598" s="8" t="s">
        <v>43</v>
      </c>
      <c r="U598" s="1">
        <f t="shared" si="18"/>
        <v>29523.693936344967</v>
      </c>
    </row>
    <row r="599" spans="16:21" x14ac:dyDescent="0.25">
      <c r="P599" s="1">
        <v>98</v>
      </c>
      <c r="Q599" s="1">
        <v>300000</v>
      </c>
      <c r="R599" s="8">
        <v>600000</v>
      </c>
      <c r="S599" s="8" t="str">
        <f t="shared" si="19"/>
        <v>98300000600000</v>
      </c>
      <c r="T599" s="8" t="s">
        <v>43</v>
      </c>
      <c r="U599" s="1">
        <f t="shared" si="18"/>
        <v>29523.693936344967</v>
      </c>
    </row>
    <row r="600" spans="16:21" x14ac:dyDescent="0.25">
      <c r="P600" s="1">
        <v>99</v>
      </c>
      <c r="Q600" s="1">
        <v>300000</v>
      </c>
      <c r="R600" s="8">
        <v>600000</v>
      </c>
      <c r="S600" s="8" t="str">
        <f t="shared" si="19"/>
        <v>99300000600000</v>
      </c>
      <c r="T600" s="8" t="s">
        <v>43</v>
      </c>
      <c r="U600" s="1">
        <f t="shared" si="18"/>
        <v>29523.693936344967</v>
      </c>
    </row>
    <row r="601" spans="16:21" x14ac:dyDescent="0.25">
      <c r="P601" s="1">
        <v>100</v>
      </c>
      <c r="Q601" s="1">
        <v>300000</v>
      </c>
      <c r="R601" s="8">
        <v>600000</v>
      </c>
      <c r="S601" s="8" t="str">
        <f t="shared" si="19"/>
        <v>100300000600000</v>
      </c>
      <c r="T601" s="8" t="s">
        <v>43</v>
      </c>
      <c r="U601" s="1">
        <f t="shared" si="18"/>
        <v>29523.693936344967</v>
      </c>
    </row>
    <row r="602" spans="16:21" x14ac:dyDescent="0.25">
      <c r="P602" s="1">
        <v>101</v>
      </c>
      <c r="Q602" s="1">
        <v>300000</v>
      </c>
      <c r="R602" s="8">
        <v>600000</v>
      </c>
      <c r="S602" s="8" t="str">
        <f t="shared" si="19"/>
        <v>101300000600000</v>
      </c>
      <c r="T602" s="8" t="s">
        <v>43</v>
      </c>
      <c r="U602" s="1">
        <f t="shared" si="18"/>
        <v>29523.693936344967</v>
      </c>
    </row>
    <row r="603" spans="16:21" x14ac:dyDescent="0.25">
      <c r="P603" s="1">
        <v>102</v>
      </c>
      <c r="Q603" s="1">
        <v>300000</v>
      </c>
      <c r="R603" s="8">
        <v>600000</v>
      </c>
      <c r="S603" s="8" t="str">
        <f t="shared" si="19"/>
        <v>102300000600000</v>
      </c>
      <c r="T603" s="8" t="s">
        <v>43</v>
      </c>
      <c r="U603" s="1">
        <f t="shared" si="18"/>
        <v>29523.693936344967</v>
      </c>
    </row>
    <row r="604" spans="16:21" x14ac:dyDescent="0.25">
      <c r="P604" s="1">
        <v>103</v>
      </c>
      <c r="Q604" s="1">
        <v>300000</v>
      </c>
      <c r="R604" s="8">
        <v>600000</v>
      </c>
      <c r="S604" s="8" t="str">
        <f t="shared" si="19"/>
        <v>103300000600000</v>
      </c>
      <c r="T604" s="8" t="s">
        <v>43</v>
      </c>
      <c r="U604" s="1">
        <f t="shared" si="18"/>
        <v>29523.693936344967</v>
      </c>
    </row>
    <row r="605" spans="16:21" x14ac:dyDescent="0.25">
      <c r="P605" s="1">
        <v>104</v>
      </c>
      <c r="Q605" s="1">
        <v>300000</v>
      </c>
      <c r="R605" s="8">
        <v>600000</v>
      </c>
      <c r="S605" s="8" t="str">
        <f t="shared" si="19"/>
        <v>104300000600000</v>
      </c>
      <c r="T605" s="8" t="s">
        <v>43</v>
      </c>
      <c r="U605" s="1">
        <f t="shared" si="18"/>
        <v>29523.693936344967</v>
      </c>
    </row>
    <row r="606" spans="16:21" x14ac:dyDescent="0.25">
      <c r="P606" s="1">
        <v>105</v>
      </c>
      <c r="Q606" s="1">
        <v>300000</v>
      </c>
      <c r="R606" s="8">
        <v>600000</v>
      </c>
      <c r="S606" s="8" t="str">
        <f t="shared" si="19"/>
        <v>105300000600000</v>
      </c>
      <c r="T606" s="8" t="s">
        <v>43</v>
      </c>
      <c r="U606" s="1">
        <f t="shared" si="18"/>
        <v>29523.693936344967</v>
      </c>
    </row>
    <row r="607" spans="16:21" x14ac:dyDescent="0.25">
      <c r="P607" s="1">
        <v>106</v>
      </c>
      <c r="Q607" s="1">
        <v>300000</v>
      </c>
      <c r="R607" s="8">
        <v>600000</v>
      </c>
      <c r="S607" s="8" t="str">
        <f t="shared" si="19"/>
        <v>106300000600000</v>
      </c>
      <c r="T607" s="8" t="s">
        <v>43</v>
      </c>
      <c r="U607" s="1">
        <f t="shared" si="18"/>
        <v>29523.693936344967</v>
      </c>
    </row>
    <row r="608" spans="16:21" x14ac:dyDescent="0.25">
      <c r="P608" s="1">
        <v>107</v>
      </c>
      <c r="Q608" s="1">
        <v>300000</v>
      </c>
      <c r="R608" s="8">
        <v>600000</v>
      </c>
      <c r="S608" s="8" t="str">
        <f t="shared" si="19"/>
        <v>107300000600000</v>
      </c>
      <c r="T608" s="8" t="s">
        <v>43</v>
      </c>
      <c r="U608" s="1">
        <f t="shared" si="18"/>
        <v>29523.693936344967</v>
      </c>
    </row>
    <row r="609" spans="16:21" x14ac:dyDescent="0.25">
      <c r="P609" s="1">
        <v>108</v>
      </c>
      <c r="Q609" s="1">
        <v>300000</v>
      </c>
      <c r="R609" s="8">
        <v>600000</v>
      </c>
      <c r="S609" s="8" t="str">
        <f t="shared" si="19"/>
        <v>108300000600000</v>
      </c>
      <c r="T609" s="8" t="s">
        <v>43</v>
      </c>
      <c r="U609" s="1">
        <f t="shared" si="18"/>
        <v>29523.693936344967</v>
      </c>
    </row>
    <row r="610" spans="16:21" x14ac:dyDescent="0.25">
      <c r="P610" s="1">
        <v>109</v>
      </c>
      <c r="Q610" s="1">
        <v>300000</v>
      </c>
      <c r="R610" s="8">
        <v>600000</v>
      </c>
      <c r="S610" s="8" t="str">
        <f t="shared" si="19"/>
        <v>109300000600000</v>
      </c>
      <c r="T610" s="8" t="s">
        <v>43</v>
      </c>
      <c r="U610" s="1">
        <f t="shared" si="18"/>
        <v>29523.693936344967</v>
      </c>
    </row>
    <row r="611" spans="16:21" x14ac:dyDescent="0.25">
      <c r="P611" s="1">
        <v>110</v>
      </c>
      <c r="Q611" s="1">
        <v>300000</v>
      </c>
      <c r="R611" s="8">
        <v>600000</v>
      </c>
      <c r="S611" s="8" t="str">
        <f t="shared" si="19"/>
        <v>110300000600000</v>
      </c>
      <c r="T611" s="8" t="s">
        <v>43</v>
      </c>
      <c r="U611" s="1">
        <f t="shared" si="18"/>
        <v>29523.693936344967</v>
      </c>
    </row>
    <row r="612" spans="16:21" x14ac:dyDescent="0.25">
      <c r="P612" s="1">
        <v>111</v>
      </c>
      <c r="Q612" s="1">
        <v>300000</v>
      </c>
      <c r="R612" s="8">
        <v>600000</v>
      </c>
      <c r="S612" s="8" t="str">
        <f t="shared" si="19"/>
        <v>111300000600000</v>
      </c>
      <c r="T612" s="8" t="s">
        <v>43</v>
      </c>
      <c r="U612" s="1">
        <f t="shared" si="18"/>
        <v>29523.693936344967</v>
      </c>
    </row>
    <row r="613" spans="16:21" x14ac:dyDescent="0.25">
      <c r="P613" s="1">
        <v>112</v>
      </c>
      <c r="Q613" s="1">
        <v>300000</v>
      </c>
      <c r="R613" s="8">
        <v>600000</v>
      </c>
      <c r="S613" s="8" t="str">
        <f t="shared" si="19"/>
        <v>112300000600000</v>
      </c>
      <c r="T613" s="8" t="s">
        <v>43</v>
      </c>
      <c r="U613" s="1">
        <f t="shared" si="18"/>
        <v>29523.693936344967</v>
      </c>
    </row>
    <row r="614" spans="16:21" x14ac:dyDescent="0.25">
      <c r="P614" s="1">
        <v>113</v>
      </c>
      <c r="Q614" s="1">
        <v>300000</v>
      </c>
      <c r="R614" s="8">
        <v>600000</v>
      </c>
      <c r="S614" s="8" t="str">
        <f t="shared" si="19"/>
        <v>113300000600000</v>
      </c>
      <c r="T614" s="8" t="s">
        <v>43</v>
      </c>
      <c r="U614" s="1">
        <f t="shared" si="18"/>
        <v>29523.693936344967</v>
      </c>
    </row>
    <row r="615" spans="16:21" x14ac:dyDescent="0.25">
      <c r="P615" s="1">
        <v>114</v>
      </c>
      <c r="Q615" s="1">
        <v>300000</v>
      </c>
      <c r="R615" s="8">
        <v>600000</v>
      </c>
      <c r="S615" s="8" t="str">
        <f t="shared" si="19"/>
        <v>114300000600000</v>
      </c>
      <c r="T615" s="8" t="s">
        <v>43</v>
      </c>
      <c r="U615" s="1">
        <f t="shared" si="18"/>
        <v>29523.693936344967</v>
      </c>
    </row>
    <row r="616" spans="16:21" x14ac:dyDescent="0.25">
      <c r="P616" s="1">
        <v>115</v>
      </c>
      <c r="Q616" s="1">
        <v>300000</v>
      </c>
      <c r="R616" s="8">
        <v>600000</v>
      </c>
      <c r="S616" s="8" t="str">
        <f t="shared" si="19"/>
        <v>115300000600000</v>
      </c>
      <c r="T616" s="8" t="s">
        <v>43</v>
      </c>
      <c r="U616" s="1">
        <f t="shared" si="18"/>
        <v>29523.693936344967</v>
      </c>
    </row>
    <row r="617" spans="16:21" x14ac:dyDescent="0.25">
      <c r="P617" s="1">
        <v>116</v>
      </c>
      <c r="Q617" s="1">
        <v>300000</v>
      </c>
      <c r="R617" s="8">
        <v>600000</v>
      </c>
      <c r="S617" s="8" t="str">
        <f t="shared" si="19"/>
        <v>116300000600000</v>
      </c>
      <c r="T617" s="8" t="s">
        <v>43</v>
      </c>
      <c r="U617" s="1">
        <f t="shared" si="18"/>
        <v>29523.693936344967</v>
      </c>
    </row>
    <row r="618" spans="16:21" x14ac:dyDescent="0.25">
      <c r="P618" s="1">
        <v>117</v>
      </c>
      <c r="Q618" s="1">
        <v>300000</v>
      </c>
      <c r="R618" s="8">
        <v>600000</v>
      </c>
      <c r="S618" s="8" t="str">
        <f t="shared" si="19"/>
        <v>117300000600000</v>
      </c>
      <c r="T618" s="8" t="s">
        <v>43</v>
      </c>
      <c r="U618" s="1">
        <f t="shared" si="18"/>
        <v>29523.693936344967</v>
      </c>
    </row>
    <row r="619" spans="16:21" x14ac:dyDescent="0.25">
      <c r="P619" s="1">
        <v>118</v>
      </c>
      <c r="Q619" s="1">
        <v>300000</v>
      </c>
      <c r="R619" s="8">
        <v>600000</v>
      </c>
      <c r="S619" s="8" t="str">
        <f t="shared" si="19"/>
        <v>118300000600000</v>
      </c>
      <c r="T619" s="8" t="s">
        <v>43</v>
      </c>
      <c r="U619" s="1">
        <f t="shared" si="18"/>
        <v>29523.693936344967</v>
      </c>
    </row>
    <row r="620" spans="16:21" x14ac:dyDescent="0.25">
      <c r="P620" s="1">
        <v>119</v>
      </c>
      <c r="Q620" s="1">
        <v>300000</v>
      </c>
      <c r="R620" s="8">
        <v>600000</v>
      </c>
      <c r="S620" s="8" t="str">
        <f t="shared" si="19"/>
        <v>119300000600000</v>
      </c>
      <c r="T620" s="8" t="s">
        <v>43</v>
      </c>
      <c r="U620" s="1">
        <f t="shared" si="18"/>
        <v>29523.693936344967</v>
      </c>
    </row>
    <row r="621" spans="16:21" x14ac:dyDescent="0.25">
      <c r="P621" s="1">
        <v>120</v>
      </c>
      <c r="Q621" s="1">
        <v>300000</v>
      </c>
      <c r="R621" s="8">
        <v>600000</v>
      </c>
      <c r="S621" s="8" t="str">
        <f t="shared" si="19"/>
        <v>120300000600000</v>
      </c>
      <c r="T621" s="8" t="s">
        <v>43</v>
      </c>
      <c r="U621" s="1">
        <f t="shared" si="18"/>
        <v>29523.693936344967</v>
      </c>
    </row>
    <row r="622" spans="16:21" x14ac:dyDescent="0.25">
      <c r="P622" s="1">
        <v>121</v>
      </c>
      <c r="Q622" s="1">
        <v>300000</v>
      </c>
      <c r="R622" s="8">
        <v>600000</v>
      </c>
      <c r="S622" s="8" t="str">
        <f t="shared" si="19"/>
        <v>121300000600000</v>
      </c>
      <c r="T622" s="8" t="s">
        <v>43</v>
      </c>
      <c r="U622" s="1">
        <f t="shared" si="18"/>
        <v>29523.693936344967</v>
      </c>
    </row>
    <row r="623" spans="16:21" x14ac:dyDescent="0.25">
      <c r="P623" s="1">
        <v>122</v>
      </c>
      <c r="Q623" s="1">
        <v>300000</v>
      </c>
      <c r="R623" s="8">
        <v>600000</v>
      </c>
      <c r="S623" s="8" t="str">
        <f t="shared" si="19"/>
        <v>122300000600000</v>
      </c>
      <c r="T623" s="8" t="s">
        <v>43</v>
      </c>
      <c r="U623" s="1">
        <f t="shared" si="18"/>
        <v>29523.693936344967</v>
      </c>
    </row>
    <row r="624" spans="16:21" x14ac:dyDescent="0.25">
      <c r="P624" s="1">
        <v>123</v>
      </c>
      <c r="Q624" s="1">
        <v>300000</v>
      </c>
      <c r="R624" s="8">
        <v>600000</v>
      </c>
      <c r="S624" s="8" t="str">
        <f t="shared" si="19"/>
        <v>123300000600000</v>
      </c>
      <c r="T624" s="8" t="s">
        <v>43</v>
      </c>
      <c r="U624" s="1">
        <f t="shared" si="18"/>
        <v>29523.693936344967</v>
      </c>
    </row>
    <row r="625" spans="16:21" x14ac:dyDescent="0.25">
      <c r="P625" s="1">
        <v>124</v>
      </c>
      <c r="Q625" s="1">
        <v>300000</v>
      </c>
      <c r="R625" s="8">
        <v>600000</v>
      </c>
      <c r="S625" s="8" t="str">
        <f t="shared" si="19"/>
        <v>124300000600000</v>
      </c>
      <c r="T625" s="8" t="s">
        <v>43</v>
      </c>
      <c r="U625" s="1">
        <f t="shared" si="18"/>
        <v>29523.693936344967</v>
      </c>
    </row>
    <row r="626" spans="16:21" x14ac:dyDescent="0.25">
      <c r="P626" s="1">
        <v>125</v>
      </c>
      <c r="Q626" s="1">
        <v>300000</v>
      </c>
      <c r="R626" s="8">
        <v>600000</v>
      </c>
      <c r="S626" s="8" t="str">
        <f t="shared" si="19"/>
        <v>125300000600000</v>
      </c>
      <c r="T626" s="8" t="s">
        <v>43</v>
      </c>
      <c r="U626" s="1">
        <f t="shared" si="18"/>
        <v>29523.693936344967</v>
      </c>
    </row>
    <row r="627" spans="16:21" x14ac:dyDescent="0.25">
      <c r="P627" s="1">
        <v>1</v>
      </c>
      <c r="Q627" s="1">
        <v>300000</v>
      </c>
      <c r="R627" s="8">
        <v>700000</v>
      </c>
      <c r="S627" s="8" t="str">
        <f t="shared" si="19"/>
        <v>1300000700000</v>
      </c>
      <c r="T627" s="8" t="s">
        <v>48</v>
      </c>
      <c r="U627" s="1">
        <f>VLOOKUP(T627,$A$4:$N$14,7,FALSE)</f>
        <v>1916.9745177388349</v>
      </c>
    </row>
    <row r="628" spans="16:21" x14ac:dyDescent="0.25">
      <c r="P628" s="1">
        <v>2</v>
      </c>
      <c r="Q628" s="1">
        <v>300000</v>
      </c>
      <c r="R628" s="8">
        <v>700000</v>
      </c>
      <c r="S628" s="8" t="str">
        <f t="shared" si="19"/>
        <v>2300000700000</v>
      </c>
      <c r="T628" s="8" t="s">
        <v>48</v>
      </c>
      <c r="U628" s="1">
        <f t="shared" ref="U628:U691" si="20">VLOOKUP(T628,$A$4:$N$14,7,FALSE)</f>
        <v>1916.9745177388349</v>
      </c>
    </row>
    <row r="629" spans="16:21" x14ac:dyDescent="0.25">
      <c r="P629" s="1">
        <v>3</v>
      </c>
      <c r="Q629" s="1">
        <v>300000</v>
      </c>
      <c r="R629" s="8">
        <v>700000</v>
      </c>
      <c r="S629" s="8" t="str">
        <f t="shared" si="19"/>
        <v>3300000700000</v>
      </c>
      <c r="T629" s="8" t="s">
        <v>48</v>
      </c>
      <c r="U629" s="1">
        <f t="shared" si="20"/>
        <v>1916.9745177388349</v>
      </c>
    </row>
    <row r="630" spans="16:21" x14ac:dyDescent="0.25">
      <c r="P630" s="1">
        <v>4</v>
      </c>
      <c r="Q630" s="1">
        <v>300000</v>
      </c>
      <c r="R630" s="8">
        <v>700000</v>
      </c>
      <c r="S630" s="8" t="str">
        <f t="shared" si="19"/>
        <v>4300000700000</v>
      </c>
      <c r="T630" s="8" t="s">
        <v>48</v>
      </c>
      <c r="U630" s="1">
        <f t="shared" si="20"/>
        <v>1916.9745177388349</v>
      </c>
    </row>
    <row r="631" spans="16:21" x14ac:dyDescent="0.25">
      <c r="P631" s="1">
        <v>5</v>
      </c>
      <c r="Q631" s="1">
        <v>300000</v>
      </c>
      <c r="R631" s="8">
        <v>700000</v>
      </c>
      <c r="S631" s="8" t="str">
        <f t="shared" si="19"/>
        <v>5300000700000</v>
      </c>
      <c r="T631" s="8" t="s">
        <v>48</v>
      </c>
      <c r="U631" s="1">
        <f t="shared" si="20"/>
        <v>1916.9745177388349</v>
      </c>
    </row>
    <row r="632" spans="16:21" x14ac:dyDescent="0.25">
      <c r="P632" s="1">
        <v>6</v>
      </c>
      <c r="Q632" s="1">
        <v>300000</v>
      </c>
      <c r="R632" s="8">
        <v>700000</v>
      </c>
      <c r="S632" s="8" t="str">
        <f t="shared" si="19"/>
        <v>6300000700000</v>
      </c>
      <c r="T632" s="8" t="s">
        <v>48</v>
      </c>
      <c r="U632" s="1">
        <f t="shared" si="20"/>
        <v>1916.9745177388349</v>
      </c>
    </row>
    <row r="633" spans="16:21" x14ac:dyDescent="0.25">
      <c r="P633" s="1">
        <v>7</v>
      </c>
      <c r="Q633" s="1">
        <v>300000</v>
      </c>
      <c r="R633" s="8">
        <v>700000</v>
      </c>
      <c r="S633" s="8" t="str">
        <f t="shared" si="19"/>
        <v>7300000700000</v>
      </c>
      <c r="T633" s="8" t="s">
        <v>48</v>
      </c>
      <c r="U633" s="1">
        <f t="shared" si="20"/>
        <v>1916.9745177388349</v>
      </c>
    </row>
    <row r="634" spans="16:21" x14ac:dyDescent="0.25">
      <c r="P634" s="1">
        <v>8</v>
      </c>
      <c r="Q634" s="1">
        <v>300000</v>
      </c>
      <c r="R634" s="8">
        <v>700000</v>
      </c>
      <c r="S634" s="8" t="str">
        <f t="shared" si="19"/>
        <v>8300000700000</v>
      </c>
      <c r="T634" s="8" t="s">
        <v>48</v>
      </c>
      <c r="U634" s="1">
        <f t="shared" si="20"/>
        <v>1916.9745177388349</v>
      </c>
    </row>
    <row r="635" spans="16:21" x14ac:dyDescent="0.25">
      <c r="P635" s="1">
        <v>9</v>
      </c>
      <c r="Q635" s="1">
        <v>300000</v>
      </c>
      <c r="R635" s="8">
        <v>700000</v>
      </c>
      <c r="S635" s="8" t="str">
        <f t="shared" si="19"/>
        <v>9300000700000</v>
      </c>
      <c r="T635" s="8" t="s">
        <v>48</v>
      </c>
      <c r="U635" s="1">
        <f t="shared" si="20"/>
        <v>1916.9745177388349</v>
      </c>
    </row>
    <row r="636" spans="16:21" x14ac:dyDescent="0.25">
      <c r="P636" s="1">
        <v>10</v>
      </c>
      <c r="Q636" s="1">
        <v>300000</v>
      </c>
      <c r="R636" s="8">
        <v>700000</v>
      </c>
      <c r="S636" s="8" t="str">
        <f t="shared" si="19"/>
        <v>10300000700000</v>
      </c>
      <c r="T636" s="8" t="s">
        <v>48</v>
      </c>
      <c r="U636" s="1">
        <f t="shared" si="20"/>
        <v>1916.9745177388349</v>
      </c>
    </row>
    <row r="637" spans="16:21" x14ac:dyDescent="0.25">
      <c r="P637" s="1">
        <v>11</v>
      </c>
      <c r="Q637" s="1">
        <v>300000</v>
      </c>
      <c r="R637" s="8">
        <v>700000</v>
      </c>
      <c r="S637" s="8" t="str">
        <f t="shared" si="19"/>
        <v>11300000700000</v>
      </c>
      <c r="T637" s="8" t="s">
        <v>48</v>
      </c>
      <c r="U637" s="1">
        <f t="shared" si="20"/>
        <v>1916.9745177388349</v>
      </c>
    </row>
    <row r="638" spans="16:21" x14ac:dyDescent="0.25">
      <c r="P638" s="1">
        <v>12</v>
      </c>
      <c r="Q638" s="1">
        <v>300000</v>
      </c>
      <c r="R638" s="8">
        <v>700000</v>
      </c>
      <c r="S638" s="8" t="str">
        <f t="shared" si="19"/>
        <v>12300000700000</v>
      </c>
      <c r="T638" s="8" t="s">
        <v>48</v>
      </c>
      <c r="U638" s="1">
        <f t="shared" si="20"/>
        <v>1916.9745177388349</v>
      </c>
    </row>
    <row r="639" spans="16:21" x14ac:dyDescent="0.25">
      <c r="P639" s="1">
        <v>13</v>
      </c>
      <c r="Q639" s="1">
        <v>300000</v>
      </c>
      <c r="R639" s="8">
        <v>700000</v>
      </c>
      <c r="S639" s="8" t="str">
        <f t="shared" si="19"/>
        <v>13300000700000</v>
      </c>
      <c r="T639" s="8" t="s">
        <v>48</v>
      </c>
      <c r="U639" s="1">
        <f t="shared" si="20"/>
        <v>1916.9745177388349</v>
      </c>
    </row>
    <row r="640" spans="16:21" x14ac:dyDescent="0.25">
      <c r="P640" s="1">
        <v>14</v>
      </c>
      <c r="Q640" s="1">
        <v>300000</v>
      </c>
      <c r="R640" s="8">
        <v>700000</v>
      </c>
      <c r="S640" s="8" t="str">
        <f t="shared" si="19"/>
        <v>14300000700000</v>
      </c>
      <c r="T640" s="8" t="s">
        <v>48</v>
      </c>
      <c r="U640" s="1">
        <f t="shared" si="20"/>
        <v>1916.9745177388349</v>
      </c>
    </row>
    <row r="641" spans="16:21" x14ac:dyDescent="0.25">
      <c r="P641" s="1">
        <v>15</v>
      </c>
      <c r="Q641" s="1">
        <v>300000</v>
      </c>
      <c r="R641" s="8">
        <v>700000</v>
      </c>
      <c r="S641" s="8" t="str">
        <f t="shared" si="19"/>
        <v>15300000700000</v>
      </c>
      <c r="T641" s="8" t="s">
        <v>48</v>
      </c>
      <c r="U641" s="1">
        <f t="shared" si="20"/>
        <v>1916.9745177388349</v>
      </c>
    </row>
    <row r="642" spans="16:21" x14ac:dyDescent="0.25">
      <c r="P642" s="1">
        <v>16</v>
      </c>
      <c r="Q642" s="1">
        <v>300000</v>
      </c>
      <c r="R642" s="8">
        <v>700000</v>
      </c>
      <c r="S642" s="8" t="str">
        <f t="shared" si="19"/>
        <v>16300000700000</v>
      </c>
      <c r="T642" s="8" t="s">
        <v>48</v>
      </c>
      <c r="U642" s="1">
        <f t="shared" si="20"/>
        <v>1916.9745177388349</v>
      </c>
    </row>
    <row r="643" spans="16:21" x14ac:dyDescent="0.25">
      <c r="P643" s="1">
        <v>17</v>
      </c>
      <c r="Q643" s="1">
        <v>300000</v>
      </c>
      <c r="R643" s="8">
        <v>700000</v>
      </c>
      <c r="S643" s="8" t="str">
        <f t="shared" ref="S643:S706" si="21">P643&amp;Q643&amp;R643</f>
        <v>17300000700000</v>
      </c>
      <c r="T643" s="8" t="s">
        <v>48</v>
      </c>
      <c r="U643" s="1">
        <f t="shared" si="20"/>
        <v>1916.9745177388349</v>
      </c>
    </row>
    <row r="644" spans="16:21" x14ac:dyDescent="0.25">
      <c r="P644" s="1">
        <v>18</v>
      </c>
      <c r="Q644" s="1">
        <v>300000</v>
      </c>
      <c r="R644" s="8">
        <v>700000</v>
      </c>
      <c r="S644" s="8" t="str">
        <f t="shared" si="21"/>
        <v>18300000700000</v>
      </c>
      <c r="T644" s="8" t="s">
        <v>48</v>
      </c>
      <c r="U644" s="1">
        <f t="shared" si="20"/>
        <v>1916.9745177388349</v>
      </c>
    </row>
    <row r="645" spans="16:21" x14ac:dyDescent="0.25">
      <c r="P645" s="1">
        <v>19</v>
      </c>
      <c r="Q645" s="1">
        <v>300000</v>
      </c>
      <c r="R645" s="8">
        <v>700000</v>
      </c>
      <c r="S645" s="8" t="str">
        <f t="shared" si="21"/>
        <v>19300000700000</v>
      </c>
      <c r="T645" s="8" t="s">
        <v>48</v>
      </c>
      <c r="U645" s="1">
        <f t="shared" si="20"/>
        <v>1916.9745177388349</v>
      </c>
    </row>
    <row r="646" spans="16:21" x14ac:dyDescent="0.25">
      <c r="P646" s="1">
        <v>20</v>
      </c>
      <c r="Q646" s="1">
        <v>300000</v>
      </c>
      <c r="R646" s="8">
        <v>700000</v>
      </c>
      <c r="S646" s="8" t="str">
        <f t="shared" si="21"/>
        <v>20300000700000</v>
      </c>
      <c r="T646" s="8" t="s">
        <v>48</v>
      </c>
      <c r="U646" s="1">
        <f t="shared" si="20"/>
        <v>1916.9745177388349</v>
      </c>
    </row>
    <row r="647" spans="16:21" x14ac:dyDescent="0.25">
      <c r="P647" s="1">
        <v>21</v>
      </c>
      <c r="Q647" s="1">
        <v>300000</v>
      </c>
      <c r="R647" s="8">
        <v>700000</v>
      </c>
      <c r="S647" s="8" t="str">
        <f t="shared" si="21"/>
        <v>21300000700000</v>
      </c>
      <c r="T647" s="8" t="s">
        <v>48</v>
      </c>
      <c r="U647" s="1">
        <f t="shared" si="20"/>
        <v>1916.9745177388349</v>
      </c>
    </row>
    <row r="648" spans="16:21" x14ac:dyDescent="0.25">
      <c r="P648" s="1">
        <v>22</v>
      </c>
      <c r="Q648" s="1">
        <v>300000</v>
      </c>
      <c r="R648" s="8">
        <v>700000</v>
      </c>
      <c r="S648" s="8" t="str">
        <f t="shared" si="21"/>
        <v>22300000700000</v>
      </c>
      <c r="T648" s="8" t="s">
        <v>48</v>
      </c>
      <c r="U648" s="1">
        <f t="shared" si="20"/>
        <v>1916.9745177388349</v>
      </c>
    </row>
    <row r="649" spans="16:21" x14ac:dyDescent="0.25">
      <c r="P649" s="1">
        <v>23</v>
      </c>
      <c r="Q649" s="1">
        <v>300000</v>
      </c>
      <c r="R649" s="8">
        <v>700000</v>
      </c>
      <c r="S649" s="8" t="str">
        <f t="shared" si="21"/>
        <v>23300000700000</v>
      </c>
      <c r="T649" s="8" t="s">
        <v>48</v>
      </c>
      <c r="U649" s="1">
        <f t="shared" si="20"/>
        <v>1916.9745177388349</v>
      </c>
    </row>
    <row r="650" spans="16:21" x14ac:dyDescent="0.25">
      <c r="P650" s="1">
        <v>24</v>
      </c>
      <c r="Q650" s="1">
        <v>300000</v>
      </c>
      <c r="R650" s="8">
        <v>700000</v>
      </c>
      <c r="S650" s="8" t="str">
        <f t="shared" si="21"/>
        <v>24300000700000</v>
      </c>
      <c r="T650" s="8" t="s">
        <v>48</v>
      </c>
      <c r="U650" s="1">
        <f t="shared" si="20"/>
        <v>1916.9745177388349</v>
      </c>
    </row>
    <row r="651" spans="16:21" x14ac:dyDescent="0.25">
      <c r="P651" s="1">
        <v>25</v>
      </c>
      <c r="Q651" s="1">
        <v>300000</v>
      </c>
      <c r="R651" s="8">
        <v>700000</v>
      </c>
      <c r="S651" s="8" t="str">
        <f t="shared" si="21"/>
        <v>25300000700000</v>
      </c>
      <c r="T651" s="8" t="s">
        <v>48</v>
      </c>
      <c r="U651" s="1">
        <f t="shared" si="20"/>
        <v>1916.9745177388349</v>
      </c>
    </row>
    <row r="652" spans="16:21" x14ac:dyDescent="0.25">
      <c r="P652" s="1">
        <v>26</v>
      </c>
      <c r="Q652" s="1">
        <v>300000</v>
      </c>
      <c r="R652" s="8">
        <v>700000</v>
      </c>
      <c r="S652" s="8" t="str">
        <f t="shared" si="21"/>
        <v>26300000700000</v>
      </c>
      <c r="T652" s="8" t="s">
        <v>34</v>
      </c>
      <c r="U652" s="1">
        <f t="shared" si="20"/>
        <v>1999.4654653450457</v>
      </c>
    </row>
    <row r="653" spans="16:21" x14ac:dyDescent="0.25">
      <c r="P653" s="1">
        <v>27</v>
      </c>
      <c r="Q653" s="1">
        <v>300000</v>
      </c>
      <c r="R653" s="8">
        <v>700000</v>
      </c>
      <c r="S653" s="8" t="str">
        <f t="shared" si="21"/>
        <v>27300000700000</v>
      </c>
      <c r="T653" s="8" t="s">
        <v>34</v>
      </c>
      <c r="U653" s="1">
        <f t="shared" si="20"/>
        <v>1999.4654653450457</v>
      </c>
    </row>
    <row r="654" spans="16:21" x14ac:dyDescent="0.25">
      <c r="P654" s="1">
        <v>28</v>
      </c>
      <c r="Q654" s="1">
        <v>300000</v>
      </c>
      <c r="R654" s="8">
        <v>700000</v>
      </c>
      <c r="S654" s="8" t="str">
        <f t="shared" si="21"/>
        <v>28300000700000</v>
      </c>
      <c r="T654" s="8" t="s">
        <v>34</v>
      </c>
      <c r="U654" s="1">
        <f t="shared" si="20"/>
        <v>1999.4654653450457</v>
      </c>
    </row>
    <row r="655" spans="16:21" x14ac:dyDescent="0.25">
      <c r="P655" s="1">
        <v>29</v>
      </c>
      <c r="Q655" s="1">
        <v>300000</v>
      </c>
      <c r="R655" s="8">
        <v>700000</v>
      </c>
      <c r="S655" s="8" t="str">
        <f t="shared" si="21"/>
        <v>29300000700000</v>
      </c>
      <c r="T655" s="8" t="s">
        <v>34</v>
      </c>
      <c r="U655" s="1">
        <f t="shared" si="20"/>
        <v>1999.4654653450457</v>
      </c>
    </row>
    <row r="656" spans="16:21" x14ac:dyDescent="0.25">
      <c r="P656" s="1">
        <v>30</v>
      </c>
      <c r="Q656" s="1">
        <v>300000</v>
      </c>
      <c r="R656" s="8">
        <v>700000</v>
      </c>
      <c r="S656" s="8" t="str">
        <f t="shared" si="21"/>
        <v>30300000700000</v>
      </c>
      <c r="T656" s="8" t="s">
        <v>34</v>
      </c>
      <c r="U656" s="1">
        <f t="shared" si="20"/>
        <v>1999.4654653450457</v>
      </c>
    </row>
    <row r="657" spans="16:21" x14ac:dyDescent="0.25">
      <c r="P657" s="1">
        <v>31</v>
      </c>
      <c r="Q657" s="1">
        <v>300000</v>
      </c>
      <c r="R657" s="8">
        <v>700000</v>
      </c>
      <c r="S657" s="8" t="str">
        <f t="shared" si="21"/>
        <v>31300000700000</v>
      </c>
      <c r="T657" s="8" t="s">
        <v>34</v>
      </c>
      <c r="U657" s="1">
        <f t="shared" si="20"/>
        <v>1999.4654653450457</v>
      </c>
    </row>
    <row r="658" spans="16:21" x14ac:dyDescent="0.25">
      <c r="P658" s="1">
        <v>32</v>
      </c>
      <c r="Q658" s="1">
        <v>300000</v>
      </c>
      <c r="R658" s="8">
        <v>700000</v>
      </c>
      <c r="S658" s="8" t="str">
        <f t="shared" si="21"/>
        <v>32300000700000</v>
      </c>
      <c r="T658" s="8" t="s">
        <v>34</v>
      </c>
      <c r="U658" s="1">
        <f t="shared" si="20"/>
        <v>1999.4654653450457</v>
      </c>
    </row>
    <row r="659" spans="16:21" x14ac:dyDescent="0.25">
      <c r="P659" s="1">
        <v>33</v>
      </c>
      <c r="Q659" s="1">
        <v>300000</v>
      </c>
      <c r="R659" s="8">
        <v>700000</v>
      </c>
      <c r="S659" s="8" t="str">
        <f t="shared" si="21"/>
        <v>33300000700000</v>
      </c>
      <c r="T659" s="8" t="s">
        <v>34</v>
      </c>
      <c r="U659" s="1">
        <f t="shared" si="20"/>
        <v>1999.4654653450457</v>
      </c>
    </row>
    <row r="660" spans="16:21" x14ac:dyDescent="0.25">
      <c r="P660" s="1">
        <v>34</v>
      </c>
      <c r="Q660" s="1">
        <v>300000</v>
      </c>
      <c r="R660" s="8">
        <v>700000</v>
      </c>
      <c r="S660" s="8" t="str">
        <f t="shared" si="21"/>
        <v>34300000700000</v>
      </c>
      <c r="T660" s="8" t="s">
        <v>34</v>
      </c>
      <c r="U660" s="1">
        <f t="shared" si="20"/>
        <v>1999.4654653450457</v>
      </c>
    </row>
    <row r="661" spans="16:21" x14ac:dyDescent="0.25">
      <c r="P661" s="1">
        <v>35</v>
      </c>
      <c r="Q661" s="1">
        <v>300000</v>
      </c>
      <c r="R661" s="8">
        <v>700000</v>
      </c>
      <c r="S661" s="8" t="str">
        <f t="shared" si="21"/>
        <v>35300000700000</v>
      </c>
      <c r="T661" s="8" t="s">
        <v>34</v>
      </c>
      <c r="U661" s="1">
        <f t="shared" si="20"/>
        <v>1999.4654653450457</v>
      </c>
    </row>
    <row r="662" spans="16:21" x14ac:dyDescent="0.25">
      <c r="P662" s="1">
        <v>36</v>
      </c>
      <c r="Q662" s="1">
        <v>300000</v>
      </c>
      <c r="R662" s="8">
        <v>700000</v>
      </c>
      <c r="S662" s="8" t="str">
        <f t="shared" si="21"/>
        <v>36300000700000</v>
      </c>
      <c r="T662" s="8" t="s">
        <v>35</v>
      </c>
      <c r="U662" s="1">
        <f t="shared" si="20"/>
        <v>2803.504310909002</v>
      </c>
    </row>
    <row r="663" spans="16:21" x14ac:dyDescent="0.25">
      <c r="P663" s="1">
        <v>37</v>
      </c>
      <c r="Q663" s="1">
        <v>300000</v>
      </c>
      <c r="R663" s="8">
        <v>700000</v>
      </c>
      <c r="S663" s="8" t="str">
        <f t="shared" si="21"/>
        <v>37300000700000</v>
      </c>
      <c r="T663" s="8" t="s">
        <v>35</v>
      </c>
      <c r="U663" s="1">
        <f t="shared" si="20"/>
        <v>2803.504310909002</v>
      </c>
    </row>
    <row r="664" spans="16:21" x14ac:dyDescent="0.25">
      <c r="P664" s="1">
        <v>38</v>
      </c>
      <c r="Q664" s="1">
        <v>300000</v>
      </c>
      <c r="R664" s="8">
        <v>700000</v>
      </c>
      <c r="S664" s="8" t="str">
        <f t="shared" si="21"/>
        <v>38300000700000</v>
      </c>
      <c r="T664" s="8" t="s">
        <v>35</v>
      </c>
      <c r="U664" s="1">
        <f t="shared" si="20"/>
        <v>2803.504310909002</v>
      </c>
    </row>
    <row r="665" spans="16:21" x14ac:dyDescent="0.25">
      <c r="P665" s="1">
        <v>39</v>
      </c>
      <c r="Q665" s="1">
        <v>300000</v>
      </c>
      <c r="R665" s="8">
        <v>700000</v>
      </c>
      <c r="S665" s="8" t="str">
        <f t="shared" si="21"/>
        <v>39300000700000</v>
      </c>
      <c r="T665" s="8" t="s">
        <v>35</v>
      </c>
      <c r="U665" s="1">
        <f t="shared" si="20"/>
        <v>2803.504310909002</v>
      </c>
    </row>
    <row r="666" spans="16:21" x14ac:dyDescent="0.25">
      <c r="P666" s="1">
        <v>40</v>
      </c>
      <c r="Q666" s="1">
        <v>300000</v>
      </c>
      <c r="R666" s="8">
        <v>700000</v>
      </c>
      <c r="S666" s="8" t="str">
        <f t="shared" si="21"/>
        <v>40300000700000</v>
      </c>
      <c r="T666" s="8" t="s">
        <v>35</v>
      </c>
      <c r="U666" s="1">
        <f t="shared" si="20"/>
        <v>2803.504310909002</v>
      </c>
    </row>
    <row r="667" spans="16:21" x14ac:dyDescent="0.25">
      <c r="P667" s="1">
        <v>41</v>
      </c>
      <c r="Q667" s="1">
        <v>300000</v>
      </c>
      <c r="R667" s="8">
        <v>700000</v>
      </c>
      <c r="S667" s="8" t="str">
        <f t="shared" si="21"/>
        <v>41300000700000</v>
      </c>
      <c r="T667" s="8" t="s">
        <v>35</v>
      </c>
      <c r="U667" s="1">
        <f t="shared" si="20"/>
        <v>2803.504310909002</v>
      </c>
    </row>
    <row r="668" spans="16:21" x14ac:dyDescent="0.25">
      <c r="P668" s="1">
        <v>42</v>
      </c>
      <c r="Q668" s="1">
        <v>300000</v>
      </c>
      <c r="R668" s="8">
        <v>700000</v>
      </c>
      <c r="S668" s="8" t="str">
        <f t="shared" si="21"/>
        <v>42300000700000</v>
      </c>
      <c r="T668" s="8" t="s">
        <v>35</v>
      </c>
      <c r="U668" s="1">
        <f t="shared" si="20"/>
        <v>2803.504310909002</v>
      </c>
    </row>
    <row r="669" spans="16:21" x14ac:dyDescent="0.25">
      <c r="P669" s="1">
        <v>43</v>
      </c>
      <c r="Q669" s="1">
        <v>300000</v>
      </c>
      <c r="R669" s="8">
        <v>700000</v>
      </c>
      <c r="S669" s="8" t="str">
        <f t="shared" si="21"/>
        <v>43300000700000</v>
      </c>
      <c r="T669" s="8" t="s">
        <v>35</v>
      </c>
      <c r="U669" s="1">
        <f t="shared" si="20"/>
        <v>2803.504310909002</v>
      </c>
    </row>
    <row r="670" spans="16:21" x14ac:dyDescent="0.25">
      <c r="P670" s="1">
        <v>44</v>
      </c>
      <c r="Q670" s="1">
        <v>300000</v>
      </c>
      <c r="R670" s="8">
        <v>700000</v>
      </c>
      <c r="S670" s="8" t="str">
        <f t="shared" si="21"/>
        <v>44300000700000</v>
      </c>
      <c r="T670" s="8" t="s">
        <v>35</v>
      </c>
      <c r="U670" s="1">
        <f t="shared" si="20"/>
        <v>2803.504310909002</v>
      </c>
    </row>
    <row r="671" spans="16:21" x14ac:dyDescent="0.25">
      <c r="P671" s="1">
        <v>45</v>
      </c>
      <c r="Q671" s="1">
        <v>300000</v>
      </c>
      <c r="R671" s="8">
        <v>700000</v>
      </c>
      <c r="S671" s="8" t="str">
        <f t="shared" si="21"/>
        <v>45300000700000</v>
      </c>
      <c r="T671" s="8" t="s">
        <v>35</v>
      </c>
      <c r="U671" s="1">
        <f t="shared" si="20"/>
        <v>2803.504310909002</v>
      </c>
    </row>
    <row r="672" spans="16:21" x14ac:dyDescent="0.25">
      <c r="P672" s="1">
        <v>46</v>
      </c>
      <c r="Q672" s="1">
        <v>300000</v>
      </c>
      <c r="R672" s="8">
        <v>700000</v>
      </c>
      <c r="S672" s="8" t="str">
        <f t="shared" si="21"/>
        <v>46300000700000</v>
      </c>
      <c r="T672" s="8" t="s">
        <v>36</v>
      </c>
      <c r="U672" s="1">
        <f t="shared" si="20"/>
        <v>4750.9210036883678</v>
      </c>
    </row>
    <row r="673" spans="16:21" x14ac:dyDescent="0.25">
      <c r="P673" s="1">
        <v>47</v>
      </c>
      <c r="Q673" s="1">
        <v>300000</v>
      </c>
      <c r="R673" s="8">
        <v>700000</v>
      </c>
      <c r="S673" s="8" t="str">
        <f t="shared" si="21"/>
        <v>47300000700000</v>
      </c>
      <c r="T673" s="8" t="s">
        <v>36</v>
      </c>
      <c r="U673" s="1">
        <f t="shared" si="20"/>
        <v>4750.9210036883678</v>
      </c>
    </row>
    <row r="674" spans="16:21" x14ac:dyDescent="0.25">
      <c r="P674" s="1">
        <v>48</v>
      </c>
      <c r="Q674" s="1">
        <v>300000</v>
      </c>
      <c r="R674" s="8">
        <v>700000</v>
      </c>
      <c r="S674" s="8" t="str">
        <f t="shared" si="21"/>
        <v>48300000700000</v>
      </c>
      <c r="T674" s="8" t="s">
        <v>36</v>
      </c>
      <c r="U674" s="1">
        <f t="shared" si="20"/>
        <v>4750.9210036883678</v>
      </c>
    </row>
    <row r="675" spans="16:21" x14ac:dyDescent="0.25">
      <c r="P675" s="1">
        <v>49</v>
      </c>
      <c r="Q675" s="1">
        <v>300000</v>
      </c>
      <c r="R675" s="8">
        <v>700000</v>
      </c>
      <c r="S675" s="8" t="str">
        <f t="shared" si="21"/>
        <v>49300000700000</v>
      </c>
      <c r="T675" s="8" t="s">
        <v>36</v>
      </c>
      <c r="U675" s="1">
        <f t="shared" si="20"/>
        <v>4750.9210036883678</v>
      </c>
    </row>
    <row r="676" spans="16:21" x14ac:dyDescent="0.25">
      <c r="P676" s="1">
        <v>50</v>
      </c>
      <c r="Q676" s="1">
        <v>300000</v>
      </c>
      <c r="R676" s="8">
        <v>700000</v>
      </c>
      <c r="S676" s="8" t="str">
        <f t="shared" si="21"/>
        <v>50300000700000</v>
      </c>
      <c r="T676" s="8" t="s">
        <v>36</v>
      </c>
      <c r="U676" s="1">
        <f t="shared" si="20"/>
        <v>4750.9210036883678</v>
      </c>
    </row>
    <row r="677" spans="16:21" x14ac:dyDescent="0.25">
      <c r="P677" s="1">
        <v>51</v>
      </c>
      <c r="Q677" s="1">
        <v>300000</v>
      </c>
      <c r="R677" s="8">
        <v>700000</v>
      </c>
      <c r="S677" s="8" t="str">
        <f t="shared" si="21"/>
        <v>51300000700000</v>
      </c>
      <c r="T677" s="8" t="s">
        <v>37</v>
      </c>
      <c r="U677" s="1">
        <f t="shared" si="20"/>
        <v>7043.3424683663579</v>
      </c>
    </row>
    <row r="678" spans="16:21" x14ac:dyDescent="0.25">
      <c r="P678" s="1">
        <v>52</v>
      </c>
      <c r="Q678" s="1">
        <v>300000</v>
      </c>
      <c r="R678" s="8">
        <v>700000</v>
      </c>
      <c r="S678" s="8" t="str">
        <f t="shared" si="21"/>
        <v>52300000700000</v>
      </c>
      <c r="T678" s="8" t="s">
        <v>37</v>
      </c>
      <c r="U678" s="1">
        <f t="shared" si="20"/>
        <v>7043.3424683663579</v>
      </c>
    </row>
    <row r="679" spans="16:21" x14ac:dyDescent="0.25">
      <c r="P679" s="1">
        <v>53</v>
      </c>
      <c r="Q679" s="1">
        <v>300000</v>
      </c>
      <c r="R679" s="8">
        <v>700000</v>
      </c>
      <c r="S679" s="8" t="str">
        <f t="shared" si="21"/>
        <v>53300000700000</v>
      </c>
      <c r="T679" s="8" t="s">
        <v>37</v>
      </c>
      <c r="U679" s="1">
        <f t="shared" si="20"/>
        <v>7043.3424683663579</v>
      </c>
    </row>
    <row r="680" spans="16:21" x14ac:dyDescent="0.25">
      <c r="P680" s="1">
        <v>54</v>
      </c>
      <c r="Q680" s="1">
        <v>300000</v>
      </c>
      <c r="R680" s="8">
        <v>700000</v>
      </c>
      <c r="S680" s="8" t="str">
        <f t="shared" si="21"/>
        <v>54300000700000</v>
      </c>
      <c r="T680" s="8" t="s">
        <v>37</v>
      </c>
      <c r="U680" s="1">
        <f t="shared" si="20"/>
        <v>7043.3424683663579</v>
      </c>
    </row>
    <row r="681" spans="16:21" x14ac:dyDescent="0.25">
      <c r="P681" s="1">
        <v>55</v>
      </c>
      <c r="Q681" s="1">
        <v>300000</v>
      </c>
      <c r="R681" s="8">
        <v>700000</v>
      </c>
      <c r="S681" s="8" t="str">
        <f t="shared" si="21"/>
        <v>55300000700000</v>
      </c>
      <c r="T681" s="8" t="s">
        <v>37</v>
      </c>
      <c r="U681" s="1">
        <f t="shared" si="20"/>
        <v>7043.3424683663579</v>
      </c>
    </row>
    <row r="682" spans="16:21" x14ac:dyDescent="0.25">
      <c r="P682" s="1">
        <v>56</v>
      </c>
      <c r="Q682" s="1">
        <v>300000</v>
      </c>
      <c r="R682" s="8">
        <v>700000</v>
      </c>
      <c r="S682" s="8" t="str">
        <f t="shared" si="21"/>
        <v>56300000700000</v>
      </c>
      <c r="T682" s="8" t="s">
        <v>38</v>
      </c>
      <c r="U682" s="1">
        <f t="shared" si="20"/>
        <v>9259.6513579329639</v>
      </c>
    </row>
    <row r="683" spans="16:21" x14ac:dyDescent="0.25">
      <c r="P683" s="1">
        <v>57</v>
      </c>
      <c r="Q683" s="1">
        <v>300000</v>
      </c>
      <c r="R683" s="8">
        <v>700000</v>
      </c>
      <c r="S683" s="8" t="str">
        <f t="shared" si="21"/>
        <v>57300000700000</v>
      </c>
      <c r="T683" s="8" t="s">
        <v>38</v>
      </c>
      <c r="U683" s="1">
        <f t="shared" si="20"/>
        <v>9259.6513579329639</v>
      </c>
    </row>
    <row r="684" spans="16:21" x14ac:dyDescent="0.25">
      <c r="P684" s="1">
        <v>58</v>
      </c>
      <c r="Q684" s="1">
        <v>300000</v>
      </c>
      <c r="R684" s="8">
        <v>700000</v>
      </c>
      <c r="S684" s="8" t="str">
        <f t="shared" si="21"/>
        <v>58300000700000</v>
      </c>
      <c r="T684" s="8" t="s">
        <v>38</v>
      </c>
      <c r="U684" s="1">
        <f t="shared" si="20"/>
        <v>9259.6513579329639</v>
      </c>
    </row>
    <row r="685" spans="16:21" x14ac:dyDescent="0.25">
      <c r="P685" s="1">
        <v>59</v>
      </c>
      <c r="Q685" s="1">
        <v>300000</v>
      </c>
      <c r="R685" s="8">
        <v>700000</v>
      </c>
      <c r="S685" s="8" t="str">
        <f t="shared" si="21"/>
        <v>59300000700000</v>
      </c>
      <c r="T685" s="8" t="s">
        <v>38</v>
      </c>
      <c r="U685" s="1">
        <f t="shared" si="20"/>
        <v>9259.6513579329639</v>
      </c>
    </row>
    <row r="686" spans="16:21" x14ac:dyDescent="0.25">
      <c r="P686" s="1">
        <v>60</v>
      </c>
      <c r="Q686" s="1">
        <v>300000</v>
      </c>
      <c r="R686" s="8">
        <v>700000</v>
      </c>
      <c r="S686" s="8" t="str">
        <f t="shared" si="21"/>
        <v>60300000700000</v>
      </c>
      <c r="T686" s="8" t="s">
        <v>38</v>
      </c>
      <c r="U686" s="1">
        <f t="shared" si="20"/>
        <v>9259.6513579329639</v>
      </c>
    </row>
    <row r="687" spans="16:21" x14ac:dyDescent="0.25">
      <c r="P687" s="1">
        <v>61</v>
      </c>
      <c r="Q687" s="1">
        <v>300000</v>
      </c>
      <c r="R687" s="8">
        <v>700000</v>
      </c>
      <c r="S687" s="8" t="str">
        <f t="shared" si="21"/>
        <v>61300000700000</v>
      </c>
      <c r="T687" s="8" t="s">
        <v>39</v>
      </c>
      <c r="U687" s="1">
        <f t="shared" si="20"/>
        <v>13297.688709575557</v>
      </c>
    </row>
    <row r="688" spans="16:21" x14ac:dyDescent="0.25">
      <c r="P688" s="1">
        <v>62</v>
      </c>
      <c r="Q688" s="1">
        <v>300000</v>
      </c>
      <c r="R688" s="8">
        <v>700000</v>
      </c>
      <c r="S688" s="8" t="str">
        <f t="shared" si="21"/>
        <v>62300000700000</v>
      </c>
      <c r="T688" s="8" t="s">
        <v>39</v>
      </c>
      <c r="U688" s="1">
        <f t="shared" si="20"/>
        <v>13297.688709575557</v>
      </c>
    </row>
    <row r="689" spans="16:21" x14ac:dyDescent="0.25">
      <c r="P689" s="1">
        <v>63</v>
      </c>
      <c r="Q689" s="1">
        <v>300000</v>
      </c>
      <c r="R689" s="8">
        <v>700000</v>
      </c>
      <c r="S689" s="8" t="str">
        <f t="shared" si="21"/>
        <v>63300000700000</v>
      </c>
      <c r="T689" s="8" t="s">
        <v>39</v>
      </c>
      <c r="U689" s="1">
        <f t="shared" si="20"/>
        <v>13297.688709575557</v>
      </c>
    </row>
    <row r="690" spans="16:21" x14ac:dyDescent="0.25">
      <c r="P690" s="1">
        <v>64</v>
      </c>
      <c r="Q690" s="1">
        <v>300000</v>
      </c>
      <c r="R690" s="8">
        <v>700000</v>
      </c>
      <c r="S690" s="8" t="str">
        <f t="shared" si="21"/>
        <v>64300000700000</v>
      </c>
      <c r="T690" s="8" t="s">
        <v>39</v>
      </c>
      <c r="U690" s="1">
        <f t="shared" si="20"/>
        <v>13297.688709575557</v>
      </c>
    </row>
    <row r="691" spans="16:21" x14ac:dyDescent="0.25">
      <c r="P691" s="1">
        <v>65</v>
      </c>
      <c r="Q691" s="1">
        <v>300000</v>
      </c>
      <c r="R691" s="8">
        <v>700000</v>
      </c>
      <c r="S691" s="8" t="str">
        <f t="shared" si="21"/>
        <v>65300000700000</v>
      </c>
      <c r="T691" s="8" t="s">
        <v>39</v>
      </c>
      <c r="U691" s="1">
        <f t="shared" si="20"/>
        <v>13297.688709575557</v>
      </c>
    </row>
    <row r="692" spans="16:21" x14ac:dyDescent="0.25">
      <c r="P692" s="1">
        <v>66</v>
      </c>
      <c r="Q692" s="1">
        <v>300000</v>
      </c>
      <c r="R692" s="8">
        <v>700000</v>
      </c>
      <c r="S692" s="8" t="str">
        <f t="shared" si="21"/>
        <v>66300000700000</v>
      </c>
      <c r="T692" s="8" t="s">
        <v>40</v>
      </c>
      <c r="U692" s="1">
        <f t="shared" ref="U692:U751" si="22">VLOOKUP(T692,$A$4:$N$14,7,FALSE)</f>
        <v>16888.289064501525</v>
      </c>
    </row>
    <row r="693" spans="16:21" x14ac:dyDescent="0.25">
      <c r="P693" s="1">
        <v>67</v>
      </c>
      <c r="Q693" s="1">
        <v>300000</v>
      </c>
      <c r="R693" s="8">
        <v>700000</v>
      </c>
      <c r="S693" s="8" t="str">
        <f t="shared" si="21"/>
        <v>67300000700000</v>
      </c>
      <c r="T693" s="8" t="s">
        <v>40</v>
      </c>
      <c r="U693" s="1">
        <f t="shared" si="22"/>
        <v>16888.289064501525</v>
      </c>
    </row>
    <row r="694" spans="16:21" x14ac:dyDescent="0.25">
      <c r="P694" s="1">
        <v>68</v>
      </c>
      <c r="Q694" s="1">
        <v>300000</v>
      </c>
      <c r="R694" s="8">
        <v>700000</v>
      </c>
      <c r="S694" s="8" t="str">
        <f t="shared" si="21"/>
        <v>68300000700000</v>
      </c>
      <c r="T694" s="8" t="s">
        <v>40</v>
      </c>
      <c r="U694" s="1">
        <f t="shared" si="22"/>
        <v>16888.289064501525</v>
      </c>
    </row>
    <row r="695" spans="16:21" x14ac:dyDescent="0.25">
      <c r="P695" s="1">
        <v>69</v>
      </c>
      <c r="Q695" s="1">
        <v>300000</v>
      </c>
      <c r="R695" s="8">
        <v>700000</v>
      </c>
      <c r="S695" s="8" t="str">
        <f t="shared" si="21"/>
        <v>69300000700000</v>
      </c>
      <c r="T695" s="8" t="s">
        <v>40</v>
      </c>
      <c r="U695" s="1">
        <f t="shared" si="22"/>
        <v>16888.289064501525</v>
      </c>
    </row>
    <row r="696" spans="16:21" x14ac:dyDescent="0.25">
      <c r="P696" s="1">
        <v>70</v>
      </c>
      <c r="Q696" s="1">
        <v>300000</v>
      </c>
      <c r="R696" s="8">
        <v>700000</v>
      </c>
      <c r="S696" s="8" t="str">
        <f t="shared" si="21"/>
        <v>70300000700000</v>
      </c>
      <c r="T696" s="8" t="s">
        <v>40</v>
      </c>
      <c r="U696" s="1">
        <f t="shared" si="22"/>
        <v>16888.289064501525</v>
      </c>
    </row>
    <row r="697" spans="16:21" x14ac:dyDescent="0.25">
      <c r="P697" s="1">
        <v>71</v>
      </c>
      <c r="Q697" s="1">
        <v>300000</v>
      </c>
      <c r="R697" s="8">
        <v>700000</v>
      </c>
      <c r="S697" s="8" t="str">
        <f t="shared" si="21"/>
        <v>71300000700000</v>
      </c>
      <c r="T697" s="8" t="s">
        <v>41</v>
      </c>
      <c r="U697" s="1">
        <f t="shared" si="22"/>
        <v>18834.529365216491</v>
      </c>
    </row>
    <row r="698" spans="16:21" x14ac:dyDescent="0.25">
      <c r="P698" s="1">
        <v>72</v>
      </c>
      <c r="Q698" s="1">
        <v>300000</v>
      </c>
      <c r="R698" s="8">
        <v>700000</v>
      </c>
      <c r="S698" s="8" t="str">
        <f t="shared" si="21"/>
        <v>72300000700000</v>
      </c>
      <c r="T698" s="8" t="s">
        <v>41</v>
      </c>
      <c r="U698" s="1">
        <f t="shared" si="22"/>
        <v>18834.529365216491</v>
      </c>
    </row>
    <row r="699" spans="16:21" x14ac:dyDescent="0.25">
      <c r="P699" s="1">
        <v>73</v>
      </c>
      <c r="Q699" s="1">
        <v>300000</v>
      </c>
      <c r="R699" s="8">
        <v>700000</v>
      </c>
      <c r="S699" s="8" t="str">
        <f t="shared" si="21"/>
        <v>73300000700000</v>
      </c>
      <c r="T699" s="8" t="s">
        <v>41</v>
      </c>
      <c r="U699" s="1">
        <f t="shared" si="22"/>
        <v>18834.529365216491</v>
      </c>
    </row>
    <row r="700" spans="16:21" x14ac:dyDescent="0.25">
      <c r="P700" s="1">
        <v>74</v>
      </c>
      <c r="Q700" s="1">
        <v>300000</v>
      </c>
      <c r="R700" s="8">
        <v>700000</v>
      </c>
      <c r="S700" s="8" t="str">
        <f t="shared" si="21"/>
        <v>74300000700000</v>
      </c>
      <c r="T700" s="8" t="s">
        <v>41</v>
      </c>
      <c r="U700" s="1">
        <f t="shared" si="22"/>
        <v>18834.529365216491</v>
      </c>
    </row>
    <row r="701" spans="16:21" x14ac:dyDescent="0.25">
      <c r="P701" s="1">
        <v>75</v>
      </c>
      <c r="Q701" s="1">
        <v>300000</v>
      </c>
      <c r="R701" s="8">
        <v>700000</v>
      </c>
      <c r="S701" s="8" t="str">
        <f t="shared" si="21"/>
        <v>75300000700000</v>
      </c>
      <c r="T701" s="8" t="s">
        <v>41</v>
      </c>
      <c r="U701" s="1">
        <f t="shared" si="22"/>
        <v>18834.529365216491</v>
      </c>
    </row>
    <row r="702" spans="16:21" x14ac:dyDescent="0.25">
      <c r="P702" s="1">
        <v>76</v>
      </c>
      <c r="Q702" s="1">
        <v>300000</v>
      </c>
      <c r="R702" s="8">
        <v>700000</v>
      </c>
      <c r="S702" s="8" t="str">
        <f t="shared" si="21"/>
        <v>76300000700000</v>
      </c>
      <c r="T702" s="8" t="s">
        <v>42</v>
      </c>
      <c r="U702" s="1">
        <f t="shared" si="22"/>
        <v>23841.38425541265</v>
      </c>
    </row>
    <row r="703" spans="16:21" x14ac:dyDescent="0.25">
      <c r="P703" s="1">
        <v>77</v>
      </c>
      <c r="Q703" s="1">
        <v>300000</v>
      </c>
      <c r="R703" s="8">
        <v>700000</v>
      </c>
      <c r="S703" s="8" t="str">
        <f t="shared" si="21"/>
        <v>77300000700000</v>
      </c>
      <c r="T703" s="8" t="s">
        <v>42</v>
      </c>
      <c r="U703" s="1">
        <f t="shared" si="22"/>
        <v>23841.38425541265</v>
      </c>
    </row>
    <row r="704" spans="16:21" x14ac:dyDescent="0.25">
      <c r="P704" s="1">
        <v>78</v>
      </c>
      <c r="Q704" s="1">
        <v>300000</v>
      </c>
      <c r="R704" s="8">
        <v>700000</v>
      </c>
      <c r="S704" s="8" t="str">
        <f t="shared" si="21"/>
        <v>78300000700000</v>
      </c>
      <c r="T704" s="8" t="s">
        <v>42</v>
      </c>
      <c r="U704" s="1">
        <f t="shared" si="22"/>
        <v>23841.38425541265</v>
      </c>
    </row>
    <row r="705" spans="16:21" x14ac:dyDescent="0.25">
      <c r="P705" s="1">
        <v>79</v>
      </c>
      <c r="Q705" s="1">
        <v>300000</v>
      </c>
      <c r="R705" s="8">
        <v>700000</v>
      </c>
      <c r="S705" s="8" t="str">
        <f t="shared" si="21"/>
        <v>79300000700000</v>
      </c>
      <c r="T705" s="8" t="s">
        <v>42</v>
      </c>
      <c r="U705" s="1">
        <f t="shared" si="22"/>
        <v>23841.38425541265</v>
      </c>
    </row>
    <row r="706" spans="16:21" x14ac:dyDescent="0.25">
      <c r="P706" s="1">
        <v>80</v>
      </c>
      <c r="Q706" s="1">
        <v>300000</v>
      </c>
      <c r="R706" s="8">
        <v>700000</v>
      </c>
      <c r="S706" s="8" t="str">
        <f t="shared" si="21"/>
        <v>80300000700000</v>
      </c>
      <c r="T706" s="8" t="s">
        <v>42</v>
      </c>
      <c r="U706" s="1">
        <f t="shared" si="22"/>
        <v>23841.38425541265</v>
      </c>
    </row>
    <row r="707" spans="16:21" x14ac:dyDescent="0.25">
      <c r="P707" s="1">
        <v>81</v>
      </c>
      <c r="Q707" s="1">
        <v>300000</v>
      </c>
      <c r="R707" s="8">
        <v>700000</v>
      </c>
      <c r="S707" s="8" t="str">
        <f t="shared" ref="S707:S770" si="23">P707&amp;Q707&amp;R707</f>
        <v>81300000700000</v>
      </c>
      <c r="T707" s="8" t="s">
        <v>43</v>
      </c>
      <c r="U707" s="1">
        <f t="shared" si="22"/>
        <v>30599.890064803545</v>
      </c>
    </row>
    <row r="708" spans="16:21" x14ac:dyDescent="0.25">
      <c r="P708" s="1">
        <v>82</v>
      </c>
      <c r="Q708" s="1">
        <v>300000</v>
      </c>
      <c r="R708" s="8">
        <v>700000</v>
      </c>
      <c r="S708" s="8" t="str">
        <f t="shared" si="23"/>
        <v>82300000700000</v>
      </c>
      <c r="T708" s="8" t="s">
        <v>43</v>
      </c>
      <c r="U708" s="1">
        <f t="shared" si="22"/>
        <v>30599.890064803545</v>
      </c>
    </row>
    <row r="709" spans="16:21" x14ac:dyDescent="0.25">
      <c r="P709" s="1">
        <v>83</v>
      </c>
      <c r="Q709" s="1">
        <v>300000</v>
      </c>
      <c r="R709" s="8">
        <v>700000</v>
      </c>
      <c r="S709" s="8" t="str">
        <f t="shared" si="23"/>
        <v>83300000700000</v>
      </c>
      <c r="T709" s="8" t="s">
        <v>43</v>
      </c>
      <c r="U709" s="1">
        <f t="shared" si="22"/>
        <v>30599.890064803545</v>
      </c>
    </row>
    <row r="710" spans="16:21" x14ac:dyDescent="0.25">
      <c r="P710" s="1">
        <v>84</v>
      </c>
      <c r="Q710" s="1">
        <v>300000</v>
      </c>
      <c r="R710" s="8">
        <v>700000</v>
      </c>
      <c r="S710" s="8" t="str">
        <f t="shared" si="23"/>
        <v>84300000700000</v>
      </c>
      <c r="T710" s="8" t="s">
        <v>43</v>
      </c>
      <c r="U710" s="1">
        <f t="shared" si="22"/>
        <v>30599.890064803545</v>
      </c>
    </row>
    <row r="711" spans="16:21" x14ac:dyDescent="0.25">
      <c r="P711" s="1">
        <v>85</v>
      </c>
      <c r="Q711" s="1">
        <v>300000</v>
      </c>
      <c r="R711" s="8">
        <v>700000</v>
      </c>
      <c r="S711" s="8" t="str">
        <f t="shared" si="23"/>
        <v>85300000700000</v>
      </c>
      <c r="T711" s="8" t="s">
        <v>43</v>
      </c>
      <c r="U711" s="1">
        <f t="shared" si="22"/>
        <v>30599.890064803545</v>
      </c>
    </row>
    <row r="712" spans="16:21" x14ac:dyDescent="0.25">
      <c r="P712" s="1">
        <v>86</v>
      </c>
      <c r="Q712" s="1">
        <v>300000</v>
      </c>
      <c r="R712" s="8">
        <v>700000</v>
      </c>
      <c r="S712" s="8" t="str">
        <f t="shared" si="23"/>
        <v>86300000700000</v>
      </c>
      <c r="T712" s="8" t="s">
        <v>43</v>
      </c>
      <c r="U712" s="1">
        <f t="shared" si="22"/>
        <v>30599.890064803545</v>
      </c>
    </row>
    <row r="713" spans="16:21" x14ac:dyDescent="0.25">
      <c r="P713" s="1">
        <v>87</v>
      </c>
      <c r="Q713" s="1">
        <v>300000</v>
      </c>
      <c r="R713" s="8">
        <v>700000</v>
      </c>
      <c r="S713" s="8" t="str">
        <f t="shared" si="23"/>
        <v>87300000700000</v>
      </c>
      <c r="T713" s="8" t="s">
        <v>43</v>
      </c>
      <c r="U713" s="1">
        <f t="shared" si="22"/>
        <v>30599.890064803545</v>
      </c>
    </row>
    <row r="714" spans="16:21" x14ac:dyDescent="0.25">
      <c r="P714" s="1">
        <v>88</v>
      </c>
      <c r="Q714" s="1">
        <v>300000</v>
      </c>
      <c r="R714" s="8">
        <v>700000</v>
      </c>
      <c r="S714" s="8" t="str">
        <f t="shared" si="23"/>
        <v>88300000700000</v>
      </c>
      <c r="T714" s="8" t="s">
        <v>43</v>
      </c>
      <c r="U714" s="1">
        <f t="shared" si="22"/>
        <v>30599.890064803545</v>
      </c>
    </row>
    <row r="715" spans="16:21" x14ac:dyDescent="0.25">
      <c r="P715" s="1">
        <v>89</v>
      </c>
      <c r="Q715" s="1">
        <v>300000</v>
      </c>
      <c r="R715" s="8">
        <v>700000</v>
      </c>
      <c r="S715" s="8" t="str">
        <f t="shared" si="23"/>
        <v>89300000700000</v>
      </c>
      <c r="T715" s="8" t="s">
        <v>43</v>
      </c>
      <c r="U715" s="1">
        <f t="shared" si="22"/>
        <v>30599.890064803545</v>
      </c>
    </row>
    <row r="716" spans="16:21" x14ac:dyDescent="0.25">
      <c r="P716" s="1">
        <v>90</v>
      </c>
      <c r="Q716" s="1">
        <v>300000</v>
      </c>
      <c r="R716" s="8">
        <v>700000</v>
      </c>
      <c r="S716" s="8" t="str">
        <f t="shared" si="23"/>
        <v>90300000700000</v>
      </c>
      <c r="T716" s="8" t="s">
        <v>43</v>
      </c>
      <c r="U716" s="1">
        <f t="shared" si="22"/>
        <v>30599.890064803545</v>
      </c>
    </row>
    <row r="717" spans="16:21" x14ac:dyDescent="0.25">
      <c r="P717" s="1">
        <v>91</v>
      </c>
      <c r="Q717" s="1">
        <v>300000</v>
      </c>
      <c r="R717" s="8">
        <v>700000</v>
      </c>
      <c r="S717" s="8" t="str">
        <f t="shared" si="23"/>
        <v>91300000700000</v>
      </c>
      <c r="T717" s="8" t="s">
        <v>43</v>
      </c>
      <c r="U717" s="1">
        <f t="shared" si="22"/>
        <v>30599.890064803545</v>
      </c>
    </row>
    <row r="718" spans="16:21" x14ac:dyDescent="0.25">
      <c r="P718" s="1">
        <v>92</v>
      </c>
      <c r="Q718" s="1">
        <v>300000</v>
      </c>
      <c r="R718" s="8">
        <v>700000</v>
      </c>
      <c r="S718" s="8" t="str">
        <f t="shared" si="23"/>
        <v>92300000700000</v>
      </c>
      <c r="T718" s="8" t="s">
        <v>43</v>
      </c>
      <c r="U718" s="1">
        <f t="shared" si="22"/>
        <v>30599.890064803545</v>
      </c>
    </row>
    <row r="719" spans="16:21" x14ac:dyDescent="0.25">
      <c r="P719" s="1">
        <v>93</v>
      </c>
      <c r="Q719" s="1">
        <v>300000</v>
      </c>
      <c r="R719" s="8">
        <v>700000</v>
      </c>
      <c r="S719" s="8" t="str">
        <f t="shared" si="23"/>
        <v>93300000700000</v>
      </c>
      <c r="T719" s="8" t="s">
        <v>43</v>
      </c>
      <c r="U719" s="1">
        <f t="shared" si="22"/>
        <v>30599.890064803545</v>
      </c>
    </row>
    <row r="720" spans="16:21" x14ac:dyDescent="0.25">
      <c r="P720" s="1">
        <v>94</v>
      </c>
      <c r="Q720" s="1">
        <v>300000</v>
      </c>
      <c r="R720" s="8">
        <v>700000</v>
      </c>
      <c r="S720" s="8" t="str">
        <f t="shared" si="23"/>
        <v>94300000700000</v>
      </c>
      <c r="T720" s="8" t="s">
        <v>43</v>
      </c>
      <c r="U720" s="1">
        <f t="shared" si="22"/>
        <v>30599.890064803545</v>
      </c>
    </row>
    <row r="721" spans="16:21" x14ac:dyDescent="0.25">
      <c r="P721" s="1">
        <v>95</v>
      </c>
      <c r="Q721" s="1">
        <v>300000</v>
      </c>
      <c r="R721" s="8">
        <v>700000</v>
      </c>
      <c r="S721" s="8" t="str">
        <f t="shared" si="23"/>
        <v>95300000700000</v>
      </c>
      <c r="T721" s="8" t="s">
        <v>43</v>
      </c>
      <c r="U721" s="1">
        <f t="shared" si="22"/>
        <v>30599.890064803545</v>
      </c>
    </row>
    <row r="722" spans="16:21" x14ac:dyDescent="0.25">
      <c r="P722" s="1">
        <v>96</v>
      </c>
      <c r="Q722" s="1">
        <v>300000</v>
      </c>
      <c r="R722" s="8">
        <v>700000</v>
      </c>
      <c r="S722" s="8" t="str">
        <f t="shared" si="23"/>
        <v>96300000700000</v>
      </c>
      <c r="T722" s="8" t="s">
        <v>43</v>
      </c>
      <c r="U722" s="1">
        <f t="shared" si="22"/>
        <v>30599.890064803545</v>
      </c>
    </row>
    <row r="723" spans="16:21" x14ac:dyDescent="0.25">
      <c r="P723" s="1">
        <v>97</v>
      </c>
      <c r="Q723" s="1">
        <v>300000</v>
      </c>
      <c r="R723" s="8">
        <v>700000</v>
      </c>
      <c r="S723" s="8" t="str">
        <f t="shared" si="23"/>
        <v>97300000700000</v>
      </c>
      <c r="T723" s="8" t="s">
        <v>43</v>
      </c>
      <c r="U723" s="1">
        <f t="shared" si="22"/>
        <v>30599.890064803545</v>
      </c>
    </row>
    <row r="724" spans="16:21" x14ac:dyDescent="0.25">
      <c r="P724" s="1">
        <v>98</v>
      </c>
      <c r="Q724" s="1">
        <v>300000</v>
      </c>
      <c r="R724" s="8">
        <v>700000</v>
      </c>
      <c r="S724" s="8" t="str">
        <f t="shared" si="23"/>
        <v>98300000700000</v>
      </c>
      <c r="T724" s="8" t="s">
        <v>43</v>
      </c>
      <c r="U724" s="1">
        <f t="shared" si="22"/>
        <v>30599.890064803545</v>
      </c>
    </row>
    <row r="725" spans="16:21" x14ac:dyDescent="0.25">
      <c r="P725" s="1">
        <v>99</v>
      </c>
      <c r="Q725" s="1">
        <v>300000</v>
      </c>
      <c r="R725" s="8">
        <v>700000</v>
      </c>
      <c r="S725" s="8" t="str">
        <f t="shared" si="23"/>
        <v>99300000700000</v>
      </c>
      <c r="T725" s="8" t="s">
        <v>43</v>
      </c>
      <c r="U725" s="1">
        <f t="shared" si="22"/>
        <v>30599.890064803545</v>
      </c>
    </row>
    <row r="726" spans="16:21" x14ac:dyDescent="0.25">
      <c r="P726" s="1">
        <v>100</v>
      </c>
      <c r="Q726" s="1">
        <v>300000</v>
      </c>
      <c r="R726" s="8">
        <v>700000</v>
      </c>
      <c r="S726" s="8" t="str">
        <f t="shared" si="23"/>
        <v>100300000700000</v>
      </c>
      <c r="T726" s="8" t="s">
        <v>43</v>
      </c>
      <c r="U726" s="1">
        <f t="shared" si="22"/>
        <v>30599.890064803545</v>
      </c>
    </row>
    <row r="727" spans="16:21" x14ac:dyDescent="0.25">
      <c r="P727" s="1">
        <v>101</v>
      </c>
      <c r="Q727" s="1">
        <v>300000</v>
      </c>
      <c r="R727" s="8">
        <v>700000</v>
      </c>
      <c r="S727" s="8" t="str">
        <f t="shared" si="23"/>
        <v>101300000700000</v>
      </c>
      <c r="T727" s="8" t="s">
        <v>43</v>
      </c>
      <c r="U727" s="1">
        <f t="shared" si="22"/>
        <v>30599.890064803545</v>
      </c>
    </row>
    <row r="728" spans="16:21" x14ac:dyDescent="0.25">
      <c r="P728" s="1">
        <v>102</v>
      </c>
      <c r="Q728" s="1">
        <v>300000</v>
      </c>
      <c r="R728" s="8">
        <v>700000</v>
      </c>
      <c r="S728" s="8" t="str">
        <f t="shared" si="23"/>
        <v>102300000700000</v>
      </c>
      <c r="T728" s="8" t="s">
        <v>43</v>
      </c>
      <c r="U728" s="1">
        <f t="shared" si="22"/>
        <v>30599.890064803545</v>
      </c>
    </row>
    <row r="729" spans="16:21" x14ac:dyDescent="0.25">
      <c r="P729" s="1">
        <v>103</v>
      </c>
      <c r="Q729" s="1">
        <v>300000</v>
      </c>
      <c r="R729" s="8">
        <v>700000</v>
      </c>
      <c r="S729" s="8" t="str">
        <f t="shared" si="23"/>
        <v>103300000700000</v>
      </c>
      <c r="T729" s="8" t="s">
        <v>43</v>
      </c>
      <c r="U729" s="1">
        <f t="shared" si="22"/>
        <v>30599.890064803545</v>
      </c>
    </row>
    <row r="730" spans="16:21" x14ac:dyDescent="0.25">
      <c r="P730" s="1">
        <v>104</v>
      </c>
      <c r="Q730" s="1">
        <v>300000</v>
      </c>
      <c r="R730" s="8">
        <v>700000</v>
      </c>
      <c r="S730" s="8" t="str">
        <f t="shared" si="23"/>
        <v>104300000700000</v>
      </c>
      <c r="T730" s="8" t="s">
        <v>43</v>
      </c>
      <c r="U730" s="1">
        <f t="shared" si="22"/>
        <v>30599.890064803545</v>
      </c>
    </row>
    <row r="731" spans="16:21" x14ac:dyDescent="0.25">
      <c r="P731" s="1">
        <v>105</v>
      </c>
      <c r="Q731" s="1">
        <v>300000</v>
      </c>
      <c r="R731" s="8">
        <v>700000</v>
      </c>
      <c r="S731" s="8" t="str">
        <f t="shared" si="23"/>
        <v>105300000700000</v>
      </c>
      <c r="T731" s="8" t="s">
        <v>43</v>
      </c>
      <c r="U731" s="1">
        <f t="shared" si="22"/>
        <v>30599.890064803545</v>
      </c>
    </row>
    <row r="732" spans="16:21" x14ac:dyDescent="0.25">
      <c r="P732" s="1">
        <v>106</v>
      </c>
      <c r="Q732" s="1">
        <v>300000</v>
      </c>
      <c r="R732" s="8">
        <v>700000</v>
      </c>
      <c r="S732" s="8" t="str">
        <f t="shared" si="23"/>
        <v>106300000700000</v>
      </c>
      <c r="T732" s="8" t="s">
        <v>43</v>
      </c>
      <c r="U732" s="1">
        <f t="shared" si="22"/>
        <v>30599.890064803545</v>
      </c>
    </row>
    <row r="733" spans="16:21" x14ac:dyDescent="0.25">
      <c r="P733" s="1">
        <v>107</v>
      </c>
      <c r="Q733" s="1">
        <v>300000</v>
      </c>
      <c r="R733" s="8">
        <v>700000</v>
      </c>
      <c r="S733" s="8" t="str">
        <f t="shared" si="23"/>
        <v>107300000700000</v>
      </c>
      <c r="T733" s="8" t="s">
        <v>43</v>
      </c>
      <c r="U733" s="1">
        <f t="shared" si="22"/>
        <v>30599.890064803545</v>
      </c>
    </row>
    <row r="734" spans="16:21" x14ac:dyDescent="0.25">
      <c r="P734" s="1">
        <v>108</v>
      </c>
      <c r="Q734" s="1">
        <v>300000</v>
      </c>
      <c r="R734" s="8">
        <v>700000</v>
      </c>
      <c r="S734" s="8" t="str">
        <f t="shared" si="23"/>
        <v>108300000700000</v>
      </c>
      <c r="T734" s="8" t="s">
        <v>43</v>
      </c>
      <c r="U734" s="1">
        <f t="shared" si="22"/>
        <v>30599.890064803545</v>
      </c>
    </row>
    <row r="735" spans="16:21" x14ac:dyDescent="0.25">
      <c r="P735" s="1">
        <v>109</v>
      </c>
      <c r="Q735" s="1">
        <v>300000</v>
      </c>
      <c r="R735" s="8">
        <v>700000</v>
      </c>
      <c r="S735" s="8" t="str">
        <f t="shared" si="23"/>
        <v>109300000700000</v>
      </c>
      <c r="T735" s="8" t="s">
        <v>43</v>
      </c>
      <c r="U735" s="1">
        <f t="shared" si="22"/>
        <v>30599.890064803545</v>
      </c>
    </row>
    <row r="736" spans="16:21" x14ac:dyDescent="0.25">
      <c r="P736" s="1">
        <v>110</v>
      </c>
      <c r="Q736" s="1">
        <v>300000</v>
      </c>
      <c r="R736" s="8">
        <v>700000</v>
      </c>
      <c r="S736" s="8" t="str">
        <f t="shared" si="23"/>
        <v>110300000700000</v>
      </c>
      <c r="T736" s="8" t="s">
        <v>43</v>
      </c>
      <c r="U736" s="1">
        <f t="shared" si="22"/>
        <v>30599.890064803545</v>
      </c>
    </row>
    <row r="737" spans="16:21" x14ac:dyDescent="0.25">
      <c r="P737" s="1">
        <v>111</v>
      </c>
      <c r="Q737" s="1">
        <v>300000</v>
      </c>
      <c r="R737" s="8">
        <v>700000</v>
      </c>
      <c r="S737" s="8" t="str">
        <f t="shared" si="23"/>
        <v>111300000700000</v>
      </c>
      <c r="T737" s="8" t="s">
        <v>43</v>
      </c>
      <c r="U737" s="1">
        <f t="shared" si="22"/>
        <v>30599.890064803545</v>
      </c>
    </row>
    <row r="738" spans="16:21" x14ac:dyDescent="0.25">
      <c r="P738" s="1">
        <v>112</v>
      </c>
      <c r="Q738" s="1">
        <v>300000</v>
      </c>
      <c r="R738" s="8">
        <v>700000</v>
      </c>
      <c r="S738" s="8" t="str">
        <f t="shared" si="23"/>
        <v>112300000700000</v>
      </c>
      <c r="T738" s="8" t="s">
        <v>43</v>
      </c>
      <c r="U738" s="1">
        <f t="shared" si="22"/>
        <v>30599.890064803545</v>
      </c>
    </row>
    <row r="739" spans="16:21" x14ac:dyDescent="0.25">
      <c r="P739" s="1">
        <v>113</v>
      </c>
      <c r="Q739" s="1">
        <v>300000</v>
      </c>
      <c r="R739" s="8">
        <v>700000</v>
      </c>
      <c r="S739" s="8" t="str">
        <f t="shared" si="23"/>
        <v>113300000700000</v>
      </c>
      <c r="T739" s="8" t="s">
        <v>43</v>
      </c>
      <c r="U739" s="1">
        <f t="shared" si="22"/>
        <v>30599.890064803545</v>
      </c>
    </row>
    <row r="740" spans="16:21" x14ac:dyDescent="0.25">
      <c r="P740" s="1">
        <v>114</v>
      </c>
      <c r="Q740" s="1">
        <v>300000</v>
      </c>
      <c r="R740" s="8">
        <v>700000</v>
      </c>
      <c r="S740" s="8" t="str">
        <f t="shared" si="23"/>
        <v>114300000700000</v>
      </c>
      <c r="T740" s="8" t="s">
        <v>43</v>
      </c>
      <c r="U740" s="1">
        <f t="shared" si="22"/>
        <v>30599.890064803545</v>
      </c>
    </row>
    <row r="741" spans="16:21" x14ac:dyDescent="0.25">
      <c r="P741" s="1">
        <v>115</v>
      </c>
      <c r="Q741" s="1">
        <v>300000</v>
      </c>
      <c r="R741" s="8">
        <v>700000</v>
      </c>
      <c r="S741" s="8" t="str">
        <f t="shared" si="23"/>
        <v>115300000700000</v>
      </c>
      <c r="T741" s="8" t="s">
        <v>43</v>
      </c>
      <c r="U741" s="1">
        <f t="shared" si="22"/>
        <v>30599.890064803545</v>
      </c>
    </row>
    <row r="742" spans="16:21" x14ac:dyDescent="0.25">
      <c r="P742" s="1">
        <v>116</v>
      </c>
      <c r="Q742" s="1">
        <v>300000</v>
      </c>
      <c r="R742" s="8">
        <v>700000</v>
      </c>
      <c r="S742" s="8" t="str">
        <f t="shared" si="23"/>
        <v>116300000700000</v>
      </c>
      <c r="T742" s="8" t="s">
        <v>43</v>
      </c>
      <c r="U742" s="1">
        <f t="shared" si="22"/>
        <v>30599.890064803545</v>
      </c>
    </row>
    <row r="743" spans="16:21" x14ac:dyDescent="0.25">
      <c r="P743" s="1">
        <v>117</v>
      </c>
      <c r="Q743" s="1">
        <v>300000</v>
      </c>
      <c r="R743" s="8">
        <v>700000</v>
      </c>
      <c r="S743" s="8" t="str">
        <f t="shared" si="23"/>
        <v>117300000700000</v>
      </c>
      <c r="T743" s="8" t="s">
        <v>43</v>
      </c>
      <c r="U743" s="1">
        <f t="shared" si="22"/>
        <v>30599.890064803545</v>
      </c>
    </row>
    <row r="744" spans="16:21" x14ac:dyDescent="0.25">
      <c r="P744" s="1">
        <v>118</v>
      </c>
      <c r="Q744" s="1">
        <v>300000</v>
      </c>
      <c r="R744" s="8">
        <v>700000</v>
      </c>
      <c r="S744" s="8" t="str">
        <f t="shared" si="23"/>
        <v>118300000700000</v>
      </c>
      <c r="T744" s="8" t="s">
        <v>43</v>
      </c>
      <c r="U744" s="1">
        <f t="shared" si="22"/>
        <v>30599.890064803545</v>
      </c>
    </row>
    <row r="745" spans="16:21" x14ac:dyDescent="0.25">
      <c r="P745" s="1">
        <v>119</v>
      </c>
      <c r="Q745" s="1">
        <v>300000</v>
      </c>
      <c r="R745" s="8">
        <v>700000</v>
      </c>
      <c r="S745" s="8" t="str">
        <f t="shared" si="23"/>
        <v>119300000700000</v>
      </c>
      <c r="T745" s="8" t="s">
        <v>43</v>
      </c>
      <c r="U745" s="1">
        <f t="shared" si="22"/>
        <v>30599.890064803545</v>
      </c>
    </row>
    <row r="746" spans="16:21" x14ac:dyDescent="0.25">
      <c r="P746" s="1">
        <v>120</v>
      </c>
      <c r="Q746" s="1">
        <v>300000</v>
      </c>
      <c r="R746" s="8">
        <v>700000</v>
      </c>
      <c r="S746" s="8" t="str">
        <f t="shared" si="23"/>
        <v>120300000700000</v>
      </c>
      <c r="T746" s="8" t="s">
        <v>43</v>
      </c>
      <c r="U746" s="1">
        <f t="shared" si="22"/>
        <v>30599.890064803545</v>
      </c>
    </row>
    <row r="747" spans="16:21" x14ac:dyDescent="0.25">
      <c r="P747" s="1">
        <v>121</v>
      </c>
      <c r="Q747" s="1">
        <v>300000</v>
      </c>
      <c r="R747" s="8">
        <v>700000</v>
      </c>
      <c r="S747" s="8" t="str">
        <f t="shared" si="23"/>
        <v>121300000700000</v>
      </c>
      <c r="T747" s="8" t="s">
        <v>43</v>
      </c>
      <c r="U747" s="1">
        <f t="shared" si="22"/>
        <v>30599.890064803545</v>
      </c>
    </row>
    <row r="748" spans="16:21" x14ac:dyDescent="0.25">
      <c r="P748" s="1">
        <v>122</v>
      </c>
      <c r="Q748" s="1">
        <v>300000</v>
      </c>
      <c r="R748" s="8">
        <v>700000</v>
      </c>
      <c r="S748" s="8" t="str">
        <f t="shared" si="23"/>
        <v>122300000700000</v>
      </c>
      <c r="T748" s="8" t="s">
        <v>43</v>
      </c>
      <c r="U748" s="1">
        <f t="shared" si="22"/>
        <v>30599.890064803545</v>
      </c>
    </row>
    <row r="749" spans="16:21" x14ac:dyDescent="0.25">
      <c r="P749" s="1">
        <v>123</v>
      </c>
      <c r="Q749" s="1">
        <v>300000</v>
      </c>
      <c r="R749" s="8">
        <v>700000</v>
      </c>
      <c r="S749" s="8" t="str">
        <f t="shared" si="23"/>
        <v>123300000700000</v>
      </c>
      <c r="T749" s="8" t="s">
        <v>43</v>
      </c>
      <c r="U749" s="1">
        <f t="shared" si="22"/>
        <v>30599.890064803545</v>
      </c>
    </row>
    <row r="750" spans="16:21" x14ac:dyDescent="0.25">
      <c r="P750" s="1">
        <v>124</v>
      </c>
      <c r="Q750" s="1">
        <v>300000</v>
      </c>
      <c r="R750" s="8">
        <v>700000</v>
      </c>
      <c r="S750" s="8" t="str">
        <f t="shared" si="23"/>
        <v>124300000700000</v>
      </c>
      <c r="T750" s="8" t="s">
        <v>43</v>
      </c>
      <c r="U750" s="1">
        <f t="shared" si="22"/>
        <v>30599.890064803545</v>
      </c>
    </row>
    <row r="751" spans="16:21" x14ac:dyDescent="0.25">
      <c r="P751" s="1">
        <v>125</v>
      </c>
      <c r="Q751" s="1">
        <v>300000</v>
      </c>
      <c r="R751" s="8">
        <v>700000</v>
      </c>
      <c r="S751" s="8" t="str">
        <f t="shared" si="23"/>
        <v>125300000700000</v>
      </c>
      <c r="T751" s="8" t="s">
        <v>43</v>
      </c>
      <c r="U751" s="1">
        <f t="shared" si="22"/>
        <v>30599.890064803545</v>
      </c>
    </row>
    <row r="752" spans="16:21" x14ac:dyDescent="0.25">
      <c r="P752" s="1">
        <v>1</v>
      </c>
      <c r="Q752" s="1">
        <v>300000</v>
      </c>
      <c r="R752" s="8">
        <v>800000</v>
      </c>
      <c r="S752" s="8" t="str">
        <f t="shared" si="23"/>
        <v>1300000800000</v>
      </c>
      <c r="T752" s="8" t="s">
        <v>48</v>
      </c>
      <c r="U752" s="1">
        <f>VLOOKUP(T752,$A$4:$N$14,8,FALSE)</f>
        <v>1967.6714440648504</v>
      </c>
    </row>
    <row r="753" spans="16:21" x14ac:dyDescent="0.25">
      <c r="P753" s="1">
        <v>2</v>
      </c>
      <c r="Q753" s="1">
        <v>300000</v>
      </c>
      <c r="R753" s="8">
        <v>800000</v>
      </c>
      <c r="S753" s="8" t="str">
        <f t="shared" si="23"/>
        <v>2300000800000</v>
      </c>
      <c r="T753" s="8" t="s">
        <v>48</v>
      </c>
      <c r="U753" s="1">
        <f t="shared" ref="U753:U816" si="24">VLOOKUP(T753,$A$4:$N$14,8,FALSE)</f>
        <v>1967.6714440648504</v>
      </c>
    </row>
    <row r="754" spans="16:21" x14ac:dyDescent="0.25">
      <c r="P754" s="1">
        <v>3</v>
      </c>
      <c r="Q754" s="1">
        <v>300000</v>
      </c>
      <c r="R754" s="8">
        <v>800000</v>
      </c>
      <c r="S754" s="8" t="str">
        <f t="shared" si="23"/>
        <v>3300000800000</v>
      </c>
      <c r="T754" s="8" t="s">
        <v>48</v>
      </c>
      <c r="U754" s="1">
        <f t="shared" si="24"/>
        <v>1967.6714440648504</v>
      </c>
    </row>
    <row r="755" spans="16:21" x14ac:dyDescent="0.25">
      <c r="P755" s="1">
        <v>4</v>
      </c>
      <c r="Q755" s="1">
        <v>300000</v>
      </c>
      <c r="R755" s="8">
        <v>800000</v>
      </c>
      <c r="S755" s="8" t="str">
        <f t="shared" si="23"/>
        <v>4300000800000</v>
      </c>
      <c r="T755" s="8" t="s">
        <v>48</v>
      </c>
      <c r="U755" s="1">
        <f t="shared" si="24"/>
        <v>1967.6714440648504</v>
      </c>
    </row>
    <row r="756" spans="16:21" x14ac:dyDescent="0.25">
      <c r="P756" s="1">
        <v>5</v>
      </c>
      <c r="Q756" s="1">
        <v>300000</v>
      </c>
      <c r="R756" s="8">
        <v>800000</v>
      </c>
      <c r="S756" s="8" t="str">
        <f t="shared" si="23"/>
        <v>5300000800000</v>
      </c>
      <c r="T756" s="8" t="s">
        <v>48</v>
      </c>
      <c r="U756" s="1">
        <f t="shared" si="24"/>
        <v>1967.6714440648504</v>
      </c>
    </row>
    <row r="757" spans="16:21" x14ac:dyDescent="0.25">
      <c r="P757" s="1">
        <v>6</v>
      </c>
      <c r="Q757" s="1">
        <v>300000</v>
      </c>
      <c r="R757" s="8">
        <v>800000</v>
      </c>
      <c r="S757" s="8" t="str">
        <f t="shared" si="23"/>
        <v>6300000800000</v>
      </c>
      <c r="T757" s="8" t="s">
        <v>48</v>
      </c>
      <c r="U757" s="1">
        <f t="shared" si="24"/>
        <v>1967.6714440648504</v>
      </c>
    </row>
    <row r="758" spans="16:21" x14ac:dyDescent="0.25">
      <c r="P758" s="1">
        <v>7</v>
      </c>
      <c r="Q758" s="1">
        <v>300000</v>
      </c>
      <c r="R758" s="8">
        <v>800000</v>
      </c>
      <c r="S758" s="8" t="str">
        <f t="shared" si="23"/>
        <v>7300000800000</v>
      </c>
      <c r="T758" s="8" t="s">
        <v>48</v>
      </c>
      <c r="U758" s="1">
        <f t="shared" si="24"/>
        <v>1967.6714440648504</v>
      </c>
    </row>
    <row r="759" spans="16:21" x14ac:dyDescent="0.25">
      <c r="P759" s="1">
        <v>8</v>
      </c>
      <c r="Q759" s="1">
        <v>300000</v>
      </c>
      <c r="R759" s="8">
        <v>800000</v>
      </c>
      <c r="S759" s="8" t="str">
        <f t="shared" si="23"/>
        <v>8300000800000</v>
      </c>
      <c r="T759" s="8" t="s">
        <v>48</v>
      </c>
      <c r="U759" s="1">
        <f t="shared" si="24"/>
        <v>1967.6714440648504</v>
      </c>
    </row>
    <row r="760" spans="16:21" x14ac:dyDescent="0.25">
      <c r="P760" s="1">
        <v>9</v>
      </c>
      <c r="Q760" s="1">
        <v>300000</v>
      </c>
      <c r="R760" s="8">
        <v>800000</v>
      </c>
      <c r="S760" s="8" t="str">
        <f t="shared" si="23"/>
        <v>9300000800000</v>
      </c>
      <c r="T760" s="8" t="s">
        <v>48</v>
      </c>
      <c r="U760" s="1">
        <f t="shared" si="24"/>
        <v>1967.6714440648504</v>
      </c>
    </row>
    <row r="761" spans="16:21" x14ac:dyDescent="0.25">
      <c r="P761" s="1">
        <v>10</v>
      </c>
      <c r="Q761" s="1">
        <v>300000</v>
      </c>
      <c r="R761" s="8">
        <v>800000</v>
      </c>
      <c r="S761" s="8" t="str">
        <f t="shared" si="23"/>
        <v>10300000800000</v>
      </c>
      <c r="T761" s="8" t="s">
        <v>48</v>
      </c>
      <c r="U761" s="1">
        <f t="shared" si="24"/>
        <v>1967.6714440648504</v>
      </c>
    </row>
    <row r="762" spans="16:21" x14ac:dyDescent="0.25">
      <c r="P762" s="1">
        <v>11</v>
      </c>
      <c r="Q762" s="1">
        <v>300000</v>
      </c>
      <c r="R762" s="8">
        <v>800000</v>
      </c>
      <c r="S762" s="8" t="str">
        <f t="shared" si="23"/>
        <v>11300000800000</v>
      </c>
      <c r="T762" s="8" t="s">
        <v>48</v>
      </c>
      <c r="U762" s="1">
        <f t="shared" si="24"/>
        <v>1967.6714440648504</v>
      </c>
    </row>
    <row r="763" spans="16:21" x14ac:dyDescent="0.25">
      <c r="P763" s="1">
        <v>12</v>
      </c>
      <c r="Q763" s="1">
        <v>300000</v>
      </c>
      <c r="R763" s="8">
        <v>800000</v>
      </c>
      <c r="S763" s="8" t="str">
        <f t="shared" si="23"/>
        <v>12300000800000</v>
      </c>
      <c r="T763" s="8" t="s">
        <v>48</v>
      </c>
      <c r="U763" s="1">
        <f t="shared" si="24"/>
        <v>1967.6714440648504</v>
      </c>
    </row>
    <row r="764" spans="16:21" x14ac:dyDescent="0.25">
      <c r="P764" s="1">
        <v>13</v>
      </c>
      <c r="Q764" s="1">
        <v>300000</v>
      </c>
      <c r="R764" s="8">
        <v>800000</v>
      </c>
      <c r="S764" s="8" t="str">
        <f t="shared" si="23"/>
        <v>13300000800000</v>
      </c>
      <c r="T764" s="8" t="s">
        <v>48</v>
      </c>
      <c r="U764" s="1">
        <f t="shared" si="24"/>
        <v>1967.6714440648504</v>
      </c>
    </row>
    <row r="765" spans="16:21" x14ac:dyDescent="0.25">
      <c r="P765" s="1">
        <v>14</v>
      </c>
      <c r="Q765" s="1">
        <v>300000</v>
      </c>
      <c r="R765" s="8">
        <v>800000</v>
      </c>
      <c r="S765" s="8" t="str">
        <f t="shared" si="23"/>
        <v>14300000800000</v>
      </c>
      <c r="T765" s="8" t="s">
        <v>48</v>
      </c>
      <c r="U765" s="1">
        <f t="shared" si="24"/>
        <v>1967.6714440648504</v>
      </c>
    </row>
    <row r="766" spans="16:21" x14ac:dyDescent="0.25">
      <c r="P766" s="1">
        <v>15</v>
      </c>
      <c r="Q766" s="1">
        <v>300000</v>
      </c>
      <c r="R766" s="8">
        <v>800000</v>
      </c>
      <c r="S766" s="8" t="str">
        <f t="shared" si="23"/>
        <v>15300000800000</v>
      </c>
      <c r="T766" s="8" t="s">
        <v>48</v>
      </c>
      <c r="U766" s="1">
        <f t="shared" si="24"/>
        <v>1967.6714440648504</v>
      </c>
    </row>
    <row r="767" spans="16:21" x14ac:dyDescent="0.25">
      <c r="P767" s="1">
        <v>16</v>
      </c>
      <c r="Q767" s="1">
        <v>300000</v>
      </c>
      <c r="R767" s="8">
        <v>800000</v>
      </c>
      <c r="S767" s="8" t="str">
        <f t="shared" si="23"/>
        <v>16300000800000</v>
      </c>
      <c r="T767" s="8" t="s">
        <v>48</v>
      </c>
      <c r="U767" s="1">
        <f t="shared" si="24"/>
        <v>1967.6714440648504</v>
      </c>
    </row>
    <row r="768" spans="16:21" x14ac:dyDescent="0.25">
      <c r="P768" s="1">
        <v>17</v>
      </c>
      <c r="Q768" s="1">
        <v>300000</v>
      </c>
      <c r="R768" s="8">
        <v>800000</v>
      </c>
      <c r="S768" s="8" t="str">
        <f t="shared" si="23"/>
        <v>17300000800000</v>
      </c>
      <c r="T768" s="8" t="s">
        <v>48</v>
      </c>
      <c r="U768" s="1">
        <f t="shared" si="24"/>
        <v>1967.6714440648504</v>
      </c>
    </row>
    <row r="769" spans="16:21" x14ac:dyDescent="0.25">
      <c r="P769" s="1">
        <v>18</v>
      </c>
      <c r="Q769" s="1">
        <v>300000</v>
      </c>
      <c r="R769" s="8">
        <v>800000</v>
      </c>
      <c r="S769" s="8" t="str">
        <f t="shared" si="23"/>
        <v>18300000800000</v>
      </c>
      <c r="T769" s="8" t="s">
        <v>48</v>
      </c>
      <c r="U769" s="1">
        <f t="shared" si="24"/>
        <v>1967.6714440648504</v>
      </c>
    </row>
    <row r="770" spans="16:21" x14ac:dyDescent="0.25">
      <c r="P770" s="1">
        <v>19</v>
      </c>
      <c r="Q770" s="1">
        <v>300000</v>
      </c>
      <c r="R770" s="8">
        <v>800000</v>
      </c>
      <c r="S770" s="8" t="str">
        <f t="shared" si="23"/>
        <v>19300000800000</v>
      </c>
      <c r="T770" s="8" t="s">
        <v>48</v>
      </c>
      <c r="U770" s="1">
        <f t="shared" si="24"/>
        <v>1967.6714440648504</v>
      </c>
    </row>
    <row r="771" spans="16:21" x14ac:dyDescent="0.25">
      <c r="P771" s="1">
        <v>20</v>
      </c>
      <c r="Q771" s="1">
        <v>300000</v>
      </c>
      <c r="R771" s="8">
        <v>800000</v>
      </c>
      <c r="S771" s="8" t="str">
        <f t="shared" ref="S771:S834" si="25">P771&amp;Q771&amp;R771</f>
        <v>20300000800000</v>
      </c>
      <c r="T771" s="8" t="s">
        <v>48</v>
      </c>
      <c r="U771" s="1">
        <f t="shared" si="24"/>
        <v>1967.6714440648504</v>
      </c>
    </row>
    <row r="772" spans="16:21" x14ac:dyDescent="0.25">
      <c r="P772" s="1">
        <v>21</v>
      </c>
      <c r="Q772" s="1">
        <v>300000</v>
      </c>
      <c r="R772" s="8">
        <v>800000</v>
      </c>
      <c r="S772" s="8" t="str">
        <f t="shared" si="25"/>
        <v>21300000800000</v>
      </c>
      <c r="T772" s="8" t="s">
        <v>48</v>
      </c>
      <c r="U772" s="1">
        <f t="shared" si="24"/>
        <v>1967.6714440648504</v>
      </c>
    </row>
    <row r="773" spans="16:21" x14ac:dyDescent="0.25">
      <c r="P773" s="1">
        <v>22</v>
      </c>
      <c r="Q773" s="1">
        <v>300000</v>
      </c>
      <c r="R773" s="8">
        <v>800000</v>
      </c>
      <c r="S773" s="8" t="str">
        <f t="shared" si="25"/>
        <v>22300000800000</v>
      </c>
      <c r="T773" s="8" t="s">
        <v>48</v>
      </c>
      <c r="U773" s="1">
        <f t="shared" si="24"/>
        <v>1967.6714440648504</v>
      </c>
    </row>
    <row r="774" spans="16:21" x14ac:dyDescent="0.25">
      <c r="P774" s="1">
        <v>23</v>
      </c>
      <c r="Q774" s="1">
        <v>300000</v>
      </c>
      <c r="R774" s="8">
        <v>800000</v>
      </c>
      <c r="S774" s="8" t="str">
        <f t="shared" si="25"/>
        <v>23300000800000</v>
      </c>
      <c r="T774" s="8" t="s">
        <v>48</v>
      </c>
      <c r="U774" s="1">
        <f t="shared" si="24"/>
        <v>1967.6714440648504</v>
      </c>
    </row>
    <row r="775" spans="16:21" x14ac:dyDescent="0.25">
      <c r="P775" s="1">
        <v>24</v>
      </c>
      <c r="Q775" s="1">
        <v>300000</v>
      </c>
      <c r="R775" s="8">
        <v>800000</v>
      </c>
      <c r="S775" s="8" t="str">
        <f t="shared" si="25"/>
        <v>24300000800000</v>
      </c>
      <c r="T775" s="8" t="s">
        <v>48</v>
      </c>
      <c r="U775" s="1">
        <f t="shared" si="24"/>
        <v>1967.6714440648504</v>
      </c>
    </row>
    <row r="776" spans="16:21" x14ac:dyDescent="0.25">
      <c r="P776" s="1">
        <v>25</v>
      </c>
      <c r="Q776" s="1">
        <v>300000</v>
      </c>
      <c r="R776" s="8">
        <v>800000</v>
      </c>
      <c r="S776" s="8" t="str">
        <f t="shared" si="25"/>
        <v>25300000800000</v>
      </c>
      <c r="T776" s="8" t="s">
        <v>48</v>
      </c>
      <c r="U776" s="1">
        <f t="shared" si="24"/>
        <v>1967.6714440648504</v>
      </c>
    </row>
    <row r="777" spans="16:21" x14ac:dyDescent="0.25">
      <c r="P777" s="1">
        <v>26</v>
      </c>
      <c r="Q777" s="1">
        <v>300000</v>
      </c>
      <c r="R777" s="8">
        <v>800000</v>
      </c>
      <c r="S777" s="8" t="str">
        <f t="shared" si="25"/>
        <v>26300000800000</v>
      </c>
      <c r="T777" s="8" t="s">
        <v>34</v>
      </c>
      <c r="U777" s="1">
        <f t="shared" si="24"/>
        <v>2068.5476054997052</v>
      </c>
    </row>
    <row r="778" spans="16:21" x14ac:dyDescent="0.25">
      <c r="P778" s="1">
        <v>27</v>
      </c>
      <c r="Q778" s="1">
        <v>300000</v>
      </c>
      <c r="R778" s="8">
        <v>800000</v>
      </c>
      <c r="S778" s="8" t="str">
        <f t="shared" si="25"/>
        <v>27300000800000</v>
      </c>
      <c r="T778" s="8" t="s">
        <v>34</v>
      </c>
      <c r="U778" s="1">
        <f t="shared" si="24"/>
        <v>2068.5476054997052</v>
      </c>
    </row>
    <row r="779" spans="16:21" x14ac:dyDescent="0.25">
      <c r="P779" s="1">
        <v>28</v>
      </c>
      <c r="Q779" s="1">
        <v>300000</v>
      </c>
      <c r="R779" s="8">
        <v>800000</v>
      </c>
      <c r="S779" s="8" t="str">
        <f t="shared" si="25"/>
        <v>28300000800000</v>
      </c>
      <c r="T779" s="8" t="s">
        <v>34</v>
      </c>
      <c r="U779" s="1">
        <f t="shared" si="24"/>
        <v>2068.5476054997052</v>
      </c>
    </row>
    <row r="780" spans="16:21" x14ac:dyDescent="0.25">
      <c r="P780" s="1">
        <v>29</v>
      </c>
      <c r="Q780" s="1">
        <v>300000</v>
      </c>
      <c r="R780" s="8">
        <v>800000</v>
      </c>
      <c r="S780" s="8" t="str">
        <f t="shared" si="25"/>
        <v>29300000800000</v>
      </c>
      <c r="T780" s="8" t="s">
        <v>34</v>
      </c>
      <c r="U780" s="1">
        <f t="shared" si="24"/>
        <v>2068.5476054997052</v>
      </c>
    </row>
    <row r="781" spans="16:21" x14ac:dyDescent="0.25">
      <c r="P781" s="1">
        <v>30</v>
      </c>
      <c r="Q781" s="1">
        <v>300000</v>
      </c>
      <c r="R781" s="8">
        <v>800000</v>
      </c>
      <c r="S781" s="8" t="str">
        <f t="shared" si="25"/>
        <v>30300000800000</v>
      </c>
      <c r="T781" s="8" t="s">
        <v>34</v>
      </c>
      <c r="U781" s="1">
        <f t="shared" si="24"/>
        <v>2068.5476054997052</v>
      </c>
    </row>
    <row r="782" spans="16:21" x14ac:dyDescent="0.25">
      <c r="P782" s="1">
        <v>31</v>
      </c>
      <c r="Q782" s="1">
        <v>300000</v>
      </c>
      <c r="R782" s="8">
        <v>800000</v>
      </c>
      <c r="S782" s="8" t="str">
        <f t="shared" si="25"/>
        <v>31300000800000</v>
      </c>
      <c r="T782" s="8" t="s">
        <v>34</v>
      </c>
      <c r="U782" s="1">
        <f t="shared" si="24"/>
        <v>2068.5476054997052</v>
      </c>
    </row>
    <row r="783" spans="16:21" x14ac:dyDescent="0.25">
      <c r="P783" s="1">
        <v>32</v>
      </c>
      <c r="Q783" s="1">
        <v>300000</v>
      </c>
      <c r="R783" s="8">
        <v>800000</v>
      </c>
      <c r="S783" s="8" t="str">
        <f t="shared" si="25"/>
        <v>32300000800000</v>
      </c>
      <c r="T783" s="8" t="s">
        <v>34</v>
      </c>
      <c r="U783" s="1">
        <f t="shared" si="24"/>
        <v>2068.5476054997052</v>
      </c>
    </row>
    <row r="784" spans="16:21" x14ac:dyDescent="0.25">
      <c r="P784" s="1">
        <v>33</v>
      </c>
      <c r="Q784" s="1">
        <v>300000</v>
      </c>
      <c r="R784" s="8">
        <v>800000</v>
      </c>
      <c r="S784" s="8" t="str">
        <f t="shared" si="25"/>
        <v>33300000800000</v>
      </c>
      <c r="T784" s="8" t="s">
        <v>34</v>
      </c>
      <c r="U784" s="1">
        <f t="shared" si="24"/>
        <v>2068.5476054997052</v>
      </c>
    </row>
    <row r="785" spans="16:21" x14ac:dyDescent="0.25">
      <c r="P785" s="1">
        <v>34</v>
      </c>
      <c r="Q785" s="1">
        <v>300000</v>
      </c>
      <c r="R785" s="8">
        <v>800000</v>
      </c>
      <c r="S785" s="8" t="str">
        <f t="shared" si="25"/>
        <v>34300000800000</v>
      </c>
      <c r="T785" s="8" t="s">
        <v>34</v>
      </c>
      <c r="U785" s="1">
        <f t="shared" si="24"/>
        <v>2068.5476054997052</v>
      </c>
    </row>
    <row r="786" spans="16:21" x14ac:dyDescent="0.25">
      <c r="P786" s="1">
        <v>35</v>
      </c>
      <c r="Q786" s="1">
        <v>300000</v>
      </c>
      <c r="R786" s="8">
        <v>800000</v>
      </c>
      <c r="S786" s="8" t="str">
        <f t="shared" si="25"/>
        <v>35300000800000</v>
      </c>
      <c r="T786" s="8" t="s">
        <v>34</v>
      </c>
      <c r="U786" s="1">
        <f t="shared" si="24"/>
        <v>2068.5476054997052</v>
      </c>
    </row>
    <row r="787" spans="16:21" x14ac:dyDescent="0.25">
      <c r="P787" s="1">
        <v>36</v>
      </c>
      <c r="Q787" s="1">
        <v>300000</v>
      </c>
      <c r="R787" s="8">
        <v>800000</v>
      </c>
      <c r="S787" s="8" t="str">
        <f t="shared" si="25"/>
        <v>36300000800000</v>
      </c>
      <c r="T787" s="8" t="s">
        <v>35</v>
      </c>
      <c r="U787" s="1">
        <f t="shared" si="24"/>
        <v>2905.3088133423994</v>
      </c>
    </row>
    <row r="788" spans="16:21" x14ac:dyDescent="0.25">
      <c r="P788" s="1">
        <v>37</v>
      </c>
      <c r="Q788" s="1">
        <v>300000</v>
      </c>
      <c r="R788" s="8">
        <v>800000</v>
      </c>
      <c r="S788" s="8" t="str">
        <f t="shared" si="25"/>
        <v>37300000800000</v>
      </c>
      <c r="T788" s="8" t="s">
        <v>35</v>
      </c>
      <c r="U788" s="1">
        <f t="shared" si="24"/>
        <v>2905.3088133423994</v>
      </c>
    </row>
    <row r="789" spans="16:21" x14ac:dyDescent="0.25">
      <c r="P789" s="1">
        <v>38</v>
      </c>
      <c r="Q789" s="1">
        <v>300000</v>
      </c>
      <c r="R789" s="8">
        <v>800000</v>
      </c>
      <c r="S789" s="8" t="str">
        <f t="shared" si="25"/>
        <v>38300000800000</v>
      </c>
      <c r="T789" s="8" t="s">
        <v>35</v>
      </c>
      <c r="U789" s="1">
        <f t="shared" si="24"/>
        <v>2905.3088133423994</v>
      </c>
    </row>
    <row r="790" spans="16:21" x14ac:dyDescent="0.25">
      <c r="P790" s="1">
        <v>39</v>
      </c>
      <c r="Q790" s="1">
        <v>300000</v>
      </c>
      <c r="R790" s="8">
        <v>800000</v>
      </c>
      <c r="S790" s="8" t="str">
        <f t="shared" si="25"/>
        <v>39300000800000</v>
      </c>
      <c r="T790" s="8" t="s">
        <v>35</v>
      </c>
      <c r="U790" s="1">
        <f t="shared" si="24"/>
        <v>2905.3088133423994</v>
      </c>
    </row>
    <row r="791" spans="16:21" x14ac:dyDescent="0.25">
      <c r="P791" s="1">
        <v>40</v>
      </c>
      <c r="Q791" s="1">
        <v>300000</v>
      </c>
      <c r="R791" s="8">
        <v>800000</v>
      </c>
      <c r="S791" s="8" t="str">
        <f t="shared" si="25"/>
        <v>40300000800000</v>
      </c>
      <c r="T791" s="8" t="s">
        <v>35</v>
      </c>
      <c r="U791" s="1">
        <f t="shared" si="24"/>
        <v>2905.3088133423994</v>
      </c>
    </row>
    <row r="792" spans="16:21" x14ac:dyDescent="0.25">
      <c r="P792" s="1">
        <v>41</v>
      </c>
      <c r="Q792" s="1">
        <v>300000</v>
      </c>
      <c r="R792" s="8">
        <v>800000</v>
      </c>
      <c r="S792" s="8" t="str">
        <f t="shared" si="25"/>
        <v>41300000800000</v>
      </c>
      <c r="T792" s="8" t="s">
        <v>35</v>
      </c>
      <c r="U792" s="1">
        <f t="shared" si="24"/>
        <v>2905.3088133423994</v>
      </c>
    </row>
    <row r="793" spans="16:21" x14ac:dyDescent="0.25">
      <c r="P793" s="1">
        <v>42</v>
      </c>
      <c r="Q793" s="1">
        <v>300000</v>
      </c>
      <c r="R793" s="8">
        <v>800000</v>
      </c>
      <c r="S793" s="8" t="str">
        <f t="shared" si="25"/>
        <v>42300000800000</v>
      </c>
      <c r="T793" s="8" t="s">
        <v>35</v>
      </c>
      <c r="U793" s="1">
        <f t="shared" si="24"/>
        <v>2905.3088133423994</v>
      </c>
    </row>
    <row r="794" spans="16:21" x14ac:dyDescent="0.25">
      <c r="P794" s="1">
        <v>43</v>
      </c>
      <c r="Q794" s="1">
        <v>300000</v>
      </c>
      <c r="R794" s="8">
        <v>800000</v>
      </c>
      <c r="S794" s="8" t="str">
        <f t="shared" si="25"/>
        <v>43300000800000</v>
      </c>
      <c r="T794" s="8" t="s">
        <v>35</v>
      </c>
      <c r="U794" s="1">
        <f t="shared" si="24"/>
        <v>2905.3088133423994</v>
      </c>
    </row>
    <row r="795" spans="16:21" x14ac:dyDescent="0.25">
      <c r="P795" s="1">
        <v>44</v>
      </c>
      <c r="Q795" s="1">
        <v>300000</v>
      </c>
      <c r="R795" s="8">
        <v>800000</v>
      </c>
      <c r="S795" s="8" t="str">
        <f t="shared" si="25"/>
        <v>44300000800000</v>
      </c>
      <c r="T795" s="8" t="s">
        <v>35</v>
      </c>
      <c r="U795" s="1">
        <f t="shared" si="24"/>
        <v>2905.3088133423994</v>
      </c>
    </row>
    <row r="796" spans="16:21" x14ac:dyDescent="0.25">
      <c r="P796" s="1">
        <v>45</v>
      </c>
      <c r="Q796" s="1">
        <v>300000</v>
      </c>
      <c r="R796" s="8">
        <v>800000</v>
      </c>
      <c r="S796" s="8" t="str">
        <f t="shared" si="25"/>
        <v>45300000800000</v>
      </c>
      <c r="T796" s="8" t="s">
        <v>35</v>
      </c>
      <c r="U796" s="1">
        <f t="shared" si="24"/>
        <v>2905.3088133423994</v>
      </c>
    </row>
    <row r="797" spans="16:21" x14ac:dyDescent="0.25">
      <c r="P797" s="1">
        <v>46</v>
      </c>
      <c r="Q797" s="1">
        <v>300000</v>
      </c>
      <c r="R797" s="8">
        <v>800000</v>
      </c>
      <c r="S797" s="8" t="str">
        <f t="shared" si="25"/>
        <v>46300000800000</v>
      </c>
      <c r="T797" s="8" t="s">
        <v>36</v>
      </c>
      <c r="U797" s="1">
        <f t="shared" si="24"/>
        <v>4931.4006706592518</v>
      </c>
    </row>
    <row r="798" spans="16:21" x14ac:dyDescent="0.25">
      <c r="P798" s="1">
        <v>47</v>
      </c>
      <c r="Q798" s="1">
        <v>300000</v>
      </c>
      <c r="R798" s="8">
        <v>800000</v>
      </c>
      <c r="S798" s="8" t="str">
        <f t="shared" si="25"/>
        <v>47300000800000</v>
      </c>
      <c r="T798" s="8" t="s">
        <v>36</v>
      </c>
      <c r="U798" s="1">
        <f t="shared" si="24"/>
        <v>4931.4006706592518</v>
      </c>
    </row>
    <row r="799" spans="16:21" x14ac:dyDescent="0.25">
      <c r="P799" s="1">
        <v>48</v>
      </c>
      <c r="Q799" s="1">
        <v>300000</v>
      </c>
      <c r="R799" s="8">
        <v>800000</v>
      </c>
      <c r="S799" s="8" t="str">
        <f t="shared" si="25"/>
        <v>48300000800000</v>
      </c>
      <c r="T799" s="8" t="s">
        <v>36</v>
      </c>
      <c r="U799" s="1">
        <f t="shared" si="24"/>
        <v>4931.4006706592518</v>
      </c>
    </row>
    <row r="800" spans="16:21" x14ac:dyDescent="0.25">
      <c r="P800" s="1">
        <v>49</v>
      </c>
      <c r="Q800" s="1">
        <v>300000</v>
      </c>
      <c r="R800" s="8">
        <v>800000</v>
      </c>
      <c r="S800" s="8" t="str">
        <f t="shared" si="25"/>
        <v>49300000800000</v>
      </c>
      <c r="T800" s="8" t="s">
        <v>36</v>
      </c>
      <c r="U800" s="1">
        <f t="shared" si="24"/>
        <v>4931.4006706592518</v>
      </c>
    </row>
    <row r="801" spans="16:21" x14ac:dyDescent="0.25">
      <c r="P801" s="1">
        <v>50</v>
      </c>
      <c r="Q801" s="1">
        <v>300000</v>
      </c>
      <c r="R801" s="8">
        <v>800000</v>
      </c>
      <c r="S801" s="8" t="str">
        <f t="shared" si="25"/>
        <v>50300000800000</v>
      </c>
      <c r="T801" s="8" t="s">
        <v>36</v>
      </c>
      <c r="U801" s="1">
        <f t="shared" si="24"/>
        <v>4931.4006706592518</v>
      </c>
    </row>
    <row r="802" spans="16:21" x14ac:dyDescent="0.25">
      <c r="P802" s="1">
        <v>51</v>
      </c>
      <c r="Q802" s="1">
        <v>300000</v>
      </c>
      <c r="R802" s="8">
        <v>800000</v>
      </c>
      <c r="S802" s="8" t="str">
        <f t="shared" si="25"/>
        <v>51300000800000</v>
      </c>
      <c r="T802" s="8" t="s">
        <v>37</v>
      </c>
      <c r="U802" s="1">
        <f t="shared" si="24"/>
        <v>7325.6594590638615</v>
      </c>
    </row>
    <row r="803" spans="16:21" x14ac:dyDescent="0.25">
      <c r="P803" s="1">
        <v>52</v>
      </c>
      <c r="Q803" s="1">
        <v>300000</v>
      </c>
      <c r="R803" s="8">
        <v>800000</v>
      </c>
      <c r="S803" s="8" t="str">
        <f t="shared" si="25"/>
        <v>52300000800000</v>
      </c>
      <c r="T803" s="8" t="s">
        <v>37</v>
      </c>
      <c r="U803" s="1">
        <f t="shared" si="24"/>
        <v>7325.6594590638615</v>
      </c>
    </row>
    <row r="804" spans="16:21" x14ac:dyDescent="0.25">
      <c r="P804" s="1">
        <v>53</v>
      </c>
      <c r="Q804" s="1">
        <v>300000</v>
      </c>
      <c r="R804" s="8">
        <v>800000</v>
      </c>
      <c r="S804" s="8" t="str">
        <f t="shared" si="25"/>
        <v>53300000800000</v>
      </c>
      <c r="T804" s="8" t="s">
        <v>37</v>
      </c>
      <c r="U804" s="1">
        <f t="shared" si="24"/>
        <v>7325.6594590638615</v>
      </c>
    </row>
    <row r="805" spans="16:21" x14ac:dyDescent="0.25">
      <c r="P805" s="1">
        <v>54</v>
      </c>
      <c r="Q805" s="1">
        <v>300000</v>
      </c>
      <c r="R805" s="8">
        <v>800000</v>
      </c>
      <c r="S805" s="8" t="str">
        <f t="shared" si="25"/>
        <v>54300000800000</v>
      </c>
      <c r="T805" s="8" t="s">
        <v>37</v>
      </c>
      <c r="U805" s="1">
        <f t="shared" si="24"/>
        <v>7325.6594590638615</v>
      </c>
    </row>
    <row r="806" spans="16:21" x14ac:dyDescent="0.25">
      <c r="P806" s="1">
        <v>55</v>
      </c>
      <c r="Q806" s="1">
        <v>300000</v>
      </c>
      <c r="R806" s="8">
        <v>800000</v>
      </c>
      <c r="S806" s="8" t="str">
        <f t="shared" si="25"/>
        <v>55300000800000</v>
      </c>
      <c r="T806" s="8" t="s">
        <v>37</v>
      </c>
      <c r="U806" s="1">
        <f t="shared" si="24"/>
        <v>7325.6594590638615</v>
      </c>
    </row>
    <row r="807" spans="16:21" x14ac:dyDescent="0.25">
      <c r="P807" s="1">
        <v>56</v>
      </c>
      <c r="Q807" s="1">
        <v>300000</v>
      </c>
      <c r="R807" s="8">
        <v>800000</v>
      </c>
      <c r="S807" s="8" t="str">
        <f t="shared" si="25"/>
        <v>56300000800000</v>
      </c>
      <c r="T807" s="8" t="s">
        <v>38</v>
      </c>
      <c r="U807" s="1">
        <f t="shared" si="24"/>
        <v>9634.2908138195307</v>
      </c>
    </row>
    <row r="808" spans="16:21" x14ac:dyDescent="0.25">
      <c r="P808" s="1">
        <v>57</v>
      </c>
      <c r="Q808" s="1">
        <v>300000</v>
      </c>
      <c r="R808" s="8">
        <v>800000</v>
      </c>
      <c r="S808" s="8" t="str">
        <f t="shared" si="25"/>
        <v>57300000800000</v>
      </c>
      <c r="T808" s="8" t="s">
        <v>38</v>
      </c>
      <c r="U808" s="1">
        <f t="shared" si="24"/>
        <v>9634.2908138195307</v>
      </c>
    </row>
    <row r="809" spans="16:21" x14ac:dyDescent="0.25">
      <c r="P809" s="1">
        <v>58</v>
      </c>
      <c r="Q809" s="1">
        <v>300000</v>
      </c>
      <c r="R809" s="8">
        <v>800000</v>
      </c>
      <c r="S809" s="8" t="str">
        <f t="shared" si="25"/>
        <v>58300000800000</v>
      </c>
      <c r="T809" s="8" t="s">
        <v>38</v>
      </c>
      <c r="U809" s="1">
        <f t="shared" si="24"/>
        <v>9634.2908138195307</v>
      </c>
    </row>
    <row r="810" spans="16:21" x14ac:dyDescent="0.25">
      <c r="P810" s="1">
        <v>59</v>
      </c>
      <c r="Q810" s="1">
        <v>300000</v>
      </c>
      <c r="R810" s="8">
        <v>800000</v>
      </c>
      <c r="S810" s="8" t="str">
        <f t="shared" si="25"/>
        <v>59300000800000</v>
      </c>
      <c r="T810" s="8" t="s">
        <v>38</v>
      </c>
      <c r="U810" s="1">
        <f t="shared" si="24"/>
        <v>9634.2908138195307</v>
      </c>
    </row>
    <row r="811" spans="16:21" x14ac:dyDescent="0.25">
      <c r="P811" s="1">
        <v>60</v>
      </c>
      <c r="Q811" s="1">
        <v>300000</v>
      </c>
      <c r="R811" s="8">
        <v>800000</v>
      </c>
      <c r="S811" s="8" t="str">
        <f t="shared" si="25"/>
        <v>60300000800000</v>
      </c>
      <c r="T811" s="8" t="s">
        <v>38</v>
      </c>
      <c r="U811" s="1">
        <f t="shared" si="24"/>
        <v>9634.2908138195307</v>
      </c>
    </row>
    <row r="812" spans="16:21" x14ac:dyDescent="0.25">
      <c r="P812" s="1">
        <v>61</v>
      </c>
      <c r="Q812" s="1">
        <v>300000</v>
      </c>
      <c r="R812" s="8">
        <v>800000</v>
      </c>
      <c r="S812" s="8" t="str">
        <f t="shared" si="25"/>
        <v>61300000800000</v>
      </c>
      <c r="T812" s="8" t="s">
        <v>39</v>
      </c>
      <c r="U812" s="1">
        <f t="shared" si="24"/>
        <v>13813.468681741741</v>
      </c>
    </row>
    <row r="813" spans="16:21" x14ac:dyDescent="0.25">
      <c r="P813" s="1">
        <v>62</v>
      </c>
      <c r="Q813" s="1">
        <v>300000</v>
      </c>
      <c r="R813" s="8">
        <v>800000</v>
      </c>
      <c r="S813" s="8" t="str">
        <f t="shared" si="25"/>
        <v>62300000800000</v>
      </c>
      <c r="T813" s="8" t="s">
        <v>39</v>
      </c>
      <c r="U813" s="1">
        <f t="shared" si="24"/>
        <v>13813.468681741741</v>
      </c>
    </row>
    <row r="814" spans="16:21" x14ac:dyDescent="0.25">
      <c r="P814" s="1">
        <v>63</v>
      </c>
      <c r="Q814" s="1">
        <v>300000</v>
      </c>
      <c r="R814" s="8">
        <v>800000</v>
      </c>
      <c r="S814" s="8" t="str">
        <f t="shared" si="25"/>
        <v>63300000800000</v>
      </c>
      <c r="T814" s="8" t="s">
        <v>39</v>
      </c>
      <c r="U814" s="1">
        <f t="shared" si="24"/>
        <v>13813.468681741741</v>
      </c>
    </row>
    <row r="815" spans="16:21" x14ac:dyDescent="0.25">
      <c r="P815" s="1">
        <v>64</v>
      </c>
      <c r="Q815" s="1">
        <v>300000</v>
      </c>
      <c r="R815" s="8">
        <v>800000</v>
      </c>
      <c r="S815" s="8" t="str">
        <f t="shared" si="25"/>
        <v>64300000800000</v>
      </c>
      <c r="T815" s="8" t="s">
        <v>39</v>
      </c>
      <c r="U815" s="1">
        <f t="shared" si="24"/>
        <v>13813.468681741741</v>
      </c>
    </row>
    <row r="816" spans="16:21" x14ac:dyDescent="0.25">
      <c r="P816" s="1">
        <v>65</v>
      </c>
      <c r="Q816" s="1">
        <v>300000</v>
      </c>
      <c r="R816" s="8">
        <v>800000</v>
      </c>
      <c r="S816" s="8" t="str">
        <f t="shared" si="25"/>
        <v>65300000800000</v>
      </c>
      <c r="T816" s="8" t="s">
        <v>39</v>
      </c>
      <c r="U816" s="1">
        <f t="shared" si="24"/>
        <v>13813.468681741741</v>
      </c>
    </row>
    <row r="817" spans="16:21" x14ac:dyDescent="0.25">
      <c r="P817" s="1">
        <v>66</v>
      </c>
      <c r="Q817" s="1">
        <v>300000</v>
      </c>
      <c r="R817" s="8">
        <v>800000</v>
      </c>
      <c r="S817" s="8" t="str">
        <f t="shared" si="25"/>
        <v>66300000800000</v>
      </c>
      <c r="T817" s="8" t="s">
        <v>40</v>
      </c>
      <c r="U817" s="1">
        <f t="shared" ref="U817:U876" si="26">VLOOKUP(T817,$A$4:$N$14,8,FALSE)</f>
        <v>17538.867098661056</v>
      </c>
    </row>
    <row r="818" spans="16:21" x14ac:dyDescent="0.25">
      <c r="P818" s="1">
        <v>67</v>
      </c>
      <c r="Q818" s="1">
        <v>300000</v>
      </c>
      <c r="R818" s="8">
        <v>800000</v>
      </c>
      <c r="S818" s="8" t="str">
        <f t="shared" si="25"/>
        <v>67300000800000</v>
      </c>
      <c r="T818" s="8" t="s">
        <v>40</v>
      </c>
      <c r="U818" s="1">
        <f t="shared" si="26"/>
        <v>17538.867098661056</v>
      </c>
    </row>
    <row r="819" spans="16:21" x14ac:dyDescent="0.25">
      <c r="P819" s="1">
        <v>68</v>
      </c>
      <c r="Q819" s="1">
        <v>300000</v>
      </c>
      <c r="R819" s="8">
        <v>800000</v>
      </c>
      <c r="S819" s="8" t="str">
        <f t="shared" si="25"/>
        <v>68300000800000</v>
      </c>
      <c r="T819" s="8" t="s">
        <v>40</v>
      </c>
      <c r="U819" s="1">
        <f t="shared" si="26"/>
        <v>17538.867098661056</v>
      </c>
    </row>
    <row r="820" spans="16:21" x14ac:dyDescent="0.25">
      <c r="P820" s="1">
        <v>69</v>
      </c>
      <c r="Q820" s="1">
        <v>300000</v>
      </c>
      <c r="R820" s="8">
        <v>800000</v>
      </c>
      <c r="S820" s="8" t="str">
        <f t="shared" si="25"/>
        <v>69300000800000</v>
      </c>
      <c r="T820" s="8" t="s">
        <v>40</v>
      </c>
      <c r="U820" s="1">
        <f t="shared" si="26"/>
        <v>17538.867098661056</v>
      </c>
    </row>
    <row r="821" spans="16:21" x14ac:dyDescent="0.25">
      <c r="P821" s="1">
        <v>70</v>
      </c>
      <c r="Q821" s="1">
        <v>300000</v>
      </c>
      <c r="R821" s="8">
        <v>800000</v>
      </c>
      <c r="S821" s="8" t="str">
        <f t="shared" si="25"/>
        <v>70300000800000</v>
      </c>
      <c r="T821" s="8" t="s">
        <v>40</v>
      </c>
      <c r="U821" s="1">
        <f t="shared" si="26"/>
        <v>17538.867098661056</v>
      </c>
    </row>
    <row r="822" spans="16:21" x14ac:dyDescent="0.25">
      <c r="P822" s="1">
        <v>71</v>
      </c>
      <c r="Q822" s="1">
        <v>300000</v>
      </c>
      <c r="R822" s="8">
        <v>800000</v>
      </c>
      <c r="S822" s="8" t="str">
        <f t="shared" si="25"/>
        <v>71300000800000</v>
      </c>
      <c r="T822" s="8" t="s">
        <v>41</v>
      </c>
      <c r="U822" s="1">
        <f t="shared" si="26"/>
        <v>19564.400046753435</v>
      </c>
    </row>
    <row r="823" spans="16:21" x14ac:dyDescent="0.25">
      <c r="P823" s="1">
        <v>72</v>
      </c>
      <c r="Q823" s="1">
        <v>300000</v>
      </c>
      <c r="R823" s="8">
        <v>800000</v>
      </c>
      <c r="S823" s="8" t="str">
        <f t="shared" si="25"/>
        <v>72300000800000</v>
      </c>
      <c r="T823" s="8" t="s">
        <v>41</v>
      </c>
      <c r="U823" s="1">
        <f t="shared" si="26"/>
        <v>19564.400046753435</v>
      </c>
    </row>
    <row r="824" spans="16:21" x14ac:dyDescent="0.25">
      <c r="P824" s="1">
        <v>73</v>
      </c>
      <c r="Q824" s="1">
        <v>300000</v>
      </c>
      <c r="R824" s="8">
        <v>800000</v>
      </c>
      <c r="S824" s="8" t="str">
        <f t="shared" si="25"/>
        <v>73300000800000</v>
      </c>
      <c r="T824" s="8" t="s">
        <v>41</v>
      </c>
      <c r="U824" s="1">
        <f t="shared" si="26"/>
        <v>19564.400046753435</v>
      </c>
    </row>
    <row r="825" spans="16:21" x14ac:dyDescent="0.25">
      <c r="P825" s="1">
        <v>74</v>
      </c>
      <c r="Q825" s="1">
        <v>300000</v>
      </c>
      <c r="R825" s="8">
        <v>800000</v>
      </c>
      <c r="S825" s="8" t="str">
        <f t="shared" si="25"/>
        <v>74300000800000</v>
      </c>
      <c r="T825" s="8" t="s">
        <v>41</v>
      </c>
      <c r="U825" s="1">
        <f t="shared" si="26"/>
        <v>19564.400046753435</v>
      </c>
    </row>
    <row r="826" spans="16:21" x14ac:dyDescent="0.25">
      <c r="P826" s="1">
        <v>75</v>
      </c>
      <c r="Q826" s="1">
        <v>300000</v>
      </c>
      <c r="R826" s="8">
        <v>800000</v>
      </c>
      <c r="S826" s="8" t="str">
        <f t="shared" si="25"/>
        <v>75300000800000</v>
      </c>
      <c r="T826" s="8" t="s">
        <v>41</v>
      </c>
      <c r="U826" s="1">
        <f t="shared" si="26"/>
        <v>19564.400046753435</v>
      </c>
    </row>
    <row r="827" spans="16:21" x14ac:dyDescent="0.25">
      <c r="P827" s="1">
        <v>76</v>
      </c>
      <c r="Q827" s="1">
        <v>300000</v>
      </c>
      <c r="R827" s="8">
        <v>800000</v>
      </c>
      <c r="S827" s="8" t="str">
        <f t="shared" si="25"/>
        <v>76300000800000</v>
      </c>
      <c r="T827" s="8" t="s">
        <v>42</v>
      </c>
      <c r="U827" s="1">
        <f t="shared" si="26"/>
        <v>24767.71966895615</v>
      </c>
    </row>
    <row r="828" spans="16:21" x14ac:dyDescent="0.25">
      <c r="P828" s="1">
        <v>77</v>
      </c>
      <c r="Q828" s="1">
        <v>300000</v>
      </c>
      <c r="R828" s="8">
        <v>800000</v>
      </c>
      <c r="S828" s="8" t="str">
        <f t="shared" si="25"/>
        <v>77300000800000</v>
      </c>
      <c r="T828" s="8" t="s">
        <v>42</v>
      </c>
      <c r="U828" s="1">
        <f t="shared" si="26"/>
        <v>24767.71966895615</v>
      </c>
    </row>
    <row r="829" spans="16:21" x14ac:dyDescent="0.25">
      <c r="P829" s="1">
        <v>78</v>
      </c>
      <c r="Q829" s="1">
        <v>300000</v>
      </c>
      <c r="R829" s="8">
        <v>800000</v>
      </c>
      <c r="S829" s="8" t="str">
        <f t="shared" si="25"/>
        <v>78300000800000</v>
      </c>
      <c r="T829" s="8" t="s">
        <v>42</v>
      </c>
      <c r="U829" s="1">
        <f t="shared" si="26"/>
        <v>24767.71966895615</v>
      </c>
    </row>
    <row r="830" spans="16:21" x14ac:dyDescent="0.25">
      <c r="P830" s="1">
        <v>79</v>
      </c>
      <c r="Q830" s="1">
        <v>300000</v>
      </c>
      <c r="R830" s="8">
        <v>800000</v>
      </c>
      <c r="S830" s="8" t="str">
        <f t="shared" si="25"/>
        <v>79300000800000</v>
      </c>
      <c r="T830" s="8" t="s">
        <v>42</v>
      </c>
      <c r="U830" s="1">
        <f t="shared" si="26"/>
        <v>24767.71966895615</v>
      </c>
    </row>
    <row r="831" spans="16:21" x14ac:dyDescent="0.25">
      <c r="P831" s="1">
        <v>80</v>
      </c>
      <c r="Q831" s="1">
        <v>300000</v>
      </c>
      <c r="R831" s="8">
        <v>800000</v>
      </c>
      <c r="S831" s="8" t="str">
        <f t="shared" si="25"/>
        <v>80300000800000</v>
      </c>
      <c r="T831" s="8" t="s">
        <v>42</v>
      </c>
      <c r="U831" s="1">
        <f t="shared" si="26"/>
        <v>24767.71966895615</v>
      </c>
    </row>
    <row r="832" spans="16:21" x14ac:dyDescent="0.25">
      <c r="P832" s="1">
        <v>81</v>
      </c>
      <c r="Q832" s="1">
        <v>300000</v>
      </c>
      <c r="R832" s="8">
        <v>800000</v>
      </c>
      <c r="S832" s="8" t="str">
        <f t="shared" si="25"/>
        <v>81300000800000</v>
      </c>
      <c r="T832" s="8" t="s">
        <v>43</v>
      </c>
      <c r="U832" s="1">
        <f t="shared" si="26"/>
        <v>31844.945208949477</v>
      </c>
    </row>
    <row r="833" spans="16:21" x14ac:dyDescent="0.25">
      <c r="P833" s="1">
        <v>82</v>
      </c>
      <c r="Q833" s="1">
        <v>300000</v>
      </c>
      <c r="R833" s="8">
        <v>800000</v>
      </c>
      <c r="S833" s="8" t="str">
        <f t="shared" si="25"/>
        <v>82300000800000</v>
      </c>
      <c r="T833" s="8" t="s">
        <v>43</v>
      </c>
      <c r="U833" s="1">
        <f t="shared" si="26"/>
        <v>31844.945208949477</v>
      </c>
    </row>
    <row r="834" spans="16:21" x14ac:dyDescent="0.25">
      <c r="P834" s="1">
        <v>83</v>
      </c>
      <c r="Q834" s="1">
        <v>300000</v>
      </c>
      <c r="R834" s="8">
        <v>800000</v>
      </c>
      <c r="S834" s="8" t="str">
        <f t="shared" si="25"/>
        <v>83300000800000</v>
      </c>
      <c r="T834" s="8" t="s">
        <v>43</v>
      </c>
      <c r="U834" s="1">
        <f t="shared" si="26"/>
        <v>31844.945208949477</v>
      </c>
    </row>
    <row r="835" spans="16:21" x14ac:dyDescent="0.25">
      <c r="P835" s="1">
        <v>84</v>
      </c>
      <c r="Q835" s="1">
        <v>300000</v>
      </c>
      <c r="R835" s="8">
        <v>800000</v>
      </c>
      <c r="S835" s="8" t="str">
        <f t="shared" ref="S835:S898" si="27">P835&amp;Q835&amp;R835</f>
        <v>84300000800000</v>
      </c>
      <c r="T835" s="8" t="s">
        <v>43</v>
      </c>
      <c r="U835" s="1">
        <f t="shared" si="26"/>
        <v>31844.945208949477</v>
      </c>
    </row>
    <row r="836" spans="16:21" x14ac:dyDescent="0.25">
      <c r="P836" s="1">
        <v>85</v>
      </c>
      <c r="Q836" s="1">
        <v>300000</v>
      </c>
      <c r="R836" s="8">
        <v>800000</v>
      </c>
      <c r="S836" s="8" t="str">
        <f t="shared" si="27"/>
        <v>85300000800000</v>
      </c>
      <c r="T836" s="8" t="s">
        <v>43</v>
      </c>
      <c r="U836" s="1">
        <f t="shared" si="26"/>
        <v>31844.945208949477</v>
      </c>
    </row>
    <row r="837" spans="16:21" x14ac:dyDescent="0.25">
      <c r="P837" s="1">
        <v>86</v>
      </c>
      <c r="Q837" s="1">
        <v>300000</v>
      </c>
      <c r="R837" s="8">
        <v>800000</v>
      </c>
      <c r="S837" s="8" t="str">
        <f t="shared" si="27"/>
        <v>86300000800000</v>
      </c>
      <c r="T837" s="8" t="s">
        <v>43</v>
      </c>
      <c r="U837" s="1">
        <f t="shared" si="26"/>
        <v>31844.945208949477</v>
      </c>
    </row>
    <row r="838" spans="16:21" x14ac:dyDescent="0.25">
      <c r="P838" s="1">
        <v>87</v>
      </c>
      <c r="Q838" s="1">
        <v>300000</v>
      </c>
      <c r="R838" s="8">
        <v>800000</v>
      </c>
      <c r="S838" s="8" t="str">
        <f t="shared" si="27"/>
        <v>87300000800000</v>
      </c>
      <c r="T838" s="8" t="s">
        <v>43</v>
      </c>
      <c r="U838" s="1">
        <f t="shared" si="26"/>
        <v>31844.945208949477</v>
      </c>
    </row>
    <row r="839" spans="16:21" x14ac:dyDescent="0.25">
      <c r="P839" s="1">
        <v>88</v>
      </c>
      <c r="Q839" s="1">
        <v>300000</v>
      </c>
      <c r="R839" s="8">
        <v>800000</v>
      </c>
      <c r="S839" s="8" t="str">
        <f t="shared" si="27"/>
        <v>88300000800000</v>
      </c>
      <c r="T839" s="8" t="s">
        <v>43</v>
      </c>
      <c r="U839" s="1">
        <f t="shared" si="26"/>
        <v>31844.945208949477</v>
      </c>
    </row>
    <row r="840" spans="16:21" x14ac:dyDescent="0.25">
      <c r="P840" s="1">
        <v>89</v>
      </c>
      <c r="Q840" s="1">
        <v>300000</v>
      </c>
      <c r="R840" s="8">
        <v>800000</v>
      </c>
      <c r="S840" s="8" t="str">
        <f t="shared" si="27"/>
        <v>89300000800000</v>
      </c>
      <c r="T840" s="8" t="s">
        <v>43</v>
      </c>
      <c r="U840" s="1">
        <f t="shared" si="26"/>
        <v>31844.945208949477</v>
      </c>
    </row>
    <row r="841" spans="16:21" x14ac:dyDescent="0.25">
      <c r="P841" s="1">
        <v>90</v>
      </c>
      <c r="Q841" s="1">
        <v>300000</v>
      </c>
      <c r="R841" s="8">
        <v>800000</v>
      </c>
      <c r="S841" s="8" t="str">
        <f t="shared" si="27"/>
        <v>90300000800000</v>
      </c>
      <c r="T841" s="8" t="s">
        <v>43</v>
      </c>
      <c r="U841" s="1">
        <f t="shared" si="26"/>
        <v>31844.945208949477</v>
      </c>
    </row>
    <row r="842" spans="16:21" x14ac:dyDescent="0.25">
      <c r="P842" s="1">
        <v>91</v>
      </c>
      <c r="Q842" s="1">
        <v>300000</v>
      </c>
      <c r="R842" s="8">
        <v>800000</v>
      </c>
      <c r="S842" s="8" t="str">
        <f t="shared" si="27"/>
        <v>91300000800000</v>
      </c>
      <c r="T842" s="8" t="s">
        <v>43</v>
      </c>
      <c r="U842" s="1">
        <f t="shared" si="26"/>
        <v>31844.945208949477</v>
      </c>
    </row>
    <row r="843" spans="16:21" x14ac:dyDescent="0.25">
      <c r="P843" s="1">
        <v>92</v>
      </c>
      <c r="Q843" s="1">
        <v>300000</v>
      </c>
      <c r="R843" s="8">
        <v>800000</v>
      </c>
      <c r="S843" s="8" t="str">
        <f t="shared" si="27"/>
        <v>92300000800000</v>
      </c>
      <c r="T843" s="8" t="s">
        <v>43</v>
      </c>
      <c r="U843" s="1">
        <f t="shared" si="26"/>
        <v>31844.945208949477</v>
      </c>
    </row>
    <row r="844" spans="16:21" x14ac:dyDescent="0.25">
      <c r="P844" s="1">
        <v>93</v>
      </c>
      <c r="Q844" s="1">
        <v>300000</v>
      </c>
      <c r="R844" s="8">
        <v>800000</v>
      </c>
      <c r="S844" s="8" t="str">
        <f t="shared" si="27"/>
        <v>93300000800000</v>
      </c>
      <c r="T844" s="8" t="s">
        <v>43</v>
      </c>
      <c r="U844" s="1">
        <f t="shared" si="26"/>
        <v>31844.945208949477</v>
      </c>
    </row>
    <row r="845" spans="16:21" x14ac:dyDescent="0.25">
      <c r="P845" s="1">
        <v>94</v>
      </c>
      <c r="Q845" s="1">
        <v>300000</v>
      </c>
      <c r="R845" s="8">
        <v>800000</v>
      </c>
      <c r="S845" s="8" t="str">
        <f t="shared" si="27"/>
        <v>94300000800000</v>
      </c>
      <c r="T845" s="8" t="s">
        <v>43</v>
      </c>
      <c r="U845" s="1">
        <f t="shared" si="26"/>
        <v>31844.945208949477</v>
      </c>
    </row>
    <row r="846" spans="16:21" x14ac:dyDescent="0.25">
      <c r="P846" s="1">
        <v>95</v>
      </c>
      <c r="Q846" s="1">
        <v>300000</v>
      </c>
      <c r="R846" s="8">
        <v>800000</v>
      </c>
      <c r="S846" s="8" t="str">
        <f t="shared" si="27"/>
        <v>95300000800000</v>
      </c>
      <c r="T846" s="8" t="s">
        <v>43</v>
      </c>
      <c r="U846" s="1">
        <f t="shared" si="26"/>
        <v>31844.945208949477</v>
      </c>
    </row>
    <row r="847" spans="16:21" x14ac:dyDescent="0.25">
      <c r="P847" s="1">
        <v>96</v>
      </c>
      <c r="Q847" s="1">
        <v>300000</v>
      </c>
      <c r="R847" s="8">
        <v>800000</v>
      </c>
      <c r="S847" s="8" t="str">
        <f t="shared" si="27"/>
        <v>96300000800000</v>
      </c>
      <c r="T847" s="8" t="s">
        <v>43</v>
      </c>
      <c r="U847" s="1">
        <f t="shared" si="26"/>
        <v>31844.945208949477</v>
      </c>
    </row>
    <row r="848" spans="16:21" x14ac:dyDescent="0.25">
      <c r="P848" s="1">
        <v>97</v>
      </c>
      <c r="Q848" s="1">
        <v>300000</v>
      </c>
      <c r="R848" s="8">
        <v>800000</v>
      </c>
      <c r="S848" s="8" t="str">
        <f t="shared" si="27"/>
        <v>97300000800000</v>
      </c>
      <c r="T848" s="8" t="s">
        <v>43</v>
      </c>
      <c r="U848" s="1">
        <f t="shared" si="26"/>
        <v>31844.945208949477</v>
      </c>
    </row>
    <row r="849" spans="16:21" x14ac:dyDescent="0.25">
      <c r="P849" s="1">
        <v>98</v>
      </c>
      <c r="Q849" s="1">
        <v>300000</v>
      </c>
      <c r="R849" s="8">
        <v>800000</v>
      </c>
      <c r="S849" s="8" t="str">
        <f t="shared" si="27"/>
        <v>98300000800000</v>
      </c>
      <c r="T849" s="8" t="s">
        <v>43</v>
      </c>
      <c r="U849" s="1">
        <f t="shared" si="26"/>
        <v>31844.945208949477</v>
      </c>
    </row>
    <row r="850" spans="16:21" x14ac:dyDescent="0.25">
      <c r="P850" s="1">
        <v>99</v>
      </c>
      <c r="Q850" s="1">
        <v>300000</v>
      </c>
      <c r="R850" s="8">
        <v>800000</v>
      </c>
      <c r="S850" s="8" t="str">
        <f t="shared" si="27"/>
        <v>99300000800000</v>
      </c>
      <c r="T850" s="8" t="s">
        <v>43</v>
      </c>
      <c r="U850" s="1">
        <f t="shared" si="26"/>
        <v>31844.945208949477</v>
      </c>
    </row>
    <row r="851" spans="16:21" x14ac:dyDescent="0.25">
      <c r="P851" s="1">
        <v>100</v>
      </c>
      <c r="Q851" s="1">
        <v>300000</v>
      </c>
      <c r="R851" s="8">
        <v>800000</v>
      </c>
      <c r="S851" s="8" t="str">
        <f t="shared" si="27"/>
        <v>100300000800000</v>
      </c>
      <c r="T851" s="8" t="s">
        <v>43</v>
      </c>
      <c r="U851" s="1">
        <f t="shared" si="26"/>
        <v>31844.945208949477</v>
      </c>
    </row>
    <row r="852" spans="16:21" x14ac:dyDescent="0.25">
      <c r="P852" s="1">
        <v>101</v>
      </c>
      <c r="Q852" s="1">
        <v>300000</v>
      </c>
      <c r="R852" s="8">
        <v>800000</v>
      </c>
      <c r="S852" s="8" t="str">
        <f t="shared" si="27"/>
        <v>101300000800000</v>
      </c>
      <c r="T852" s="8" t="s">
        <v>43</v>
      </c>
      <c r="U852" s="1">
        <f t="shared" si="26"/>
        <v>31844.945208949477</v>
      </c>
    </row>
    <row r="853" spans="16:21" x14ac:dyDescent="0.25">
      <c r="P853" s="1">
        <v>102</v>
      </c>
      <c r="Q853" s="1">
        <v>300000</v>
      </c>
      <c r="R853" s="8">
        <v>800000</v>
      </c>
      <c r="S853" s="8" t="str">
        <f t="shared" si="27"/>
        <v>102300000800000</v>
      </c>
      <c r="T853" s="8" t="s">
        <v>43</v>
      </c>
      <c r="U853" s="1">
        <f t="shared" si="26"/>
        <v>31844.945208949477</v>
      </c>
    </row>
    <row r="854" spans="16:21" x14ac:dyDescent="0.25">
      <c r="P854" s="1">
        <v>103</v>
      </c>
      <c r="Q854" s="1">
        <v>300000</v>
      </c>
      <c r="R854" s="8">
        <v>800000</v>
      </c>
      <c r="S854" s="8" t="str">
        <f t="shared" si="27"/>
        <v>103300000800000</v>
      </c>
      <c r="T854" s="8" t="s">
        <v>43</v>
      </c>
      <c r="U854" s="1">
        <f t="shared" si="26"/>
        <v>31844.945208949477</v>
      </c>
    </row>
    <row r="855" spans="16:21" x14ac:dyDescent="0.25">
      <c r="P855" s="1">
        <v>104</v>
      </c>
      <c r="Q855" s="1">
        <v>300000</v>
      </c>
      <c r="R855" s="8">
        <v>800000</v>
      </c>
      <c r="S855" s="8" t="str">
        <f t="shared" si="27"/>
        <v>104300000800000</v>
      </c>
      <c r="T855" s="8" t="s">
        <v>43</v>
      </c>
      <c r="U855" s="1">
        <f t="shared" si="26"/>
        <v>31844.945208949477</v>
      </c>
    </row>
    <row r="856" spans="16:21" x14ac:dyDescent="0.25">
      <c r="P856" s="1">
        <v>105</v>
      </c>
      <c r="Q856" s="1">
        <v>300000</v>
      </c>
      <c r="R856" s="8">
        <v>800000</v>
      </c>
      <c r="S856" s="8" t="str">
        <f t="shared" si="27"/>
        <v>105300000800000</v>
      </c>
      <c r="T856" s="8" t="s">
        <v>43</v>
      </c>
      <c r="U856" s="1">
        <f t="shared" si="26"/>
        <v>31844.945208949477</v>
      </c>
    </row>
    <row r="857" spans="16:21" x14ac:dyDescent="0.25">
      <c r="P857" s="1">
        <v>106</v>
      </c>
      <c r="Q857" s="1">
        <v>300000</v>
      </c>
      <c r="R857" s="8">
        <v>800000</v>
      </c>
      <c r="S857" s="8" t="str">
        <f t="shared" si="27"/>
        <v>106300000800000</v>
      </c>
      <c r="T857" s="8" t="s">
        <v>43</v>
      </c>
      <c r="U857" s="1">
        <f t="shared" si="26"/>
        <v>31844.945208949477</v>
      </c>
    </row>
    <row r="858" spans="16:21" x14ac:dyDescent="0.25">
      <c r="P858" s="1">
        <v>107</v>
      </c>
      <c r="Q858" s="1">
        <v>300000</v>
      </c>
      <c r="R858" s="8">
        <v>800000</v>
      </c>
      <c r="S858" s="8" t="str">
        <f t="shared" si="27"/>
        <v>107300000800000</v>
      </c>
      <c r="T858" s="8" t="s">
        <v>43</v>
      </c>
      <c r="U858" s="1">
        <f t="shared" si="26"/>
        <v>31844.945208949477</v>
      </c>
    </row>
    <row r="859" spans="16:21" x14ac:dyDescent="0.25">
      <c r="P859" s="1">
        <v>108</v>
      </c>
      <c r="Q859" s="1">
        <v>300000</v>
      </c>
      <c r="R859" s="8">
        <v>800000</v>
      </c>
      <c r="S859" s="8" t="str">
        <f t="shared" si="27"/>
        <v>108300000800000</v>
      </c>
      <c r="T859" s="8" t="s">
        <v>43</v>
      </c>
      <c r="U859" s="1">
        <f t="shared" si="26"/>
        <v>31844.945208949477</v>
      </c>
    </row>
    <row r="860" spans="16:21" x14ac:dyDescent="0.25">
      <c r="P860" s="1">
        <v>109</v>
      </c>
      <c r="Q860" s="1">
        <v>300000</v>
      </c>
      <c r="R860" s="8">
        <v>800000</v>
      </c>
      <c r="S860" s="8" t="str">
        <f t="shared" si="27"/>
        <v>109300000800000</v>
      </c>
      <c r="T860" s="8" t="s">
        <v>43</v>
      </c>
      <c r="U860" s="1">
        <f t="shared" si="26"/>
        <v>31844.945208949477</v>
      </c>
    </row>
    <row r="861" spans="16:21" x14ac:dyDescent="0.25">
      <c r="P861" s="1">
        <v>110</v>
      </c>
      <c r="Q861" s="1">
        <v>300000</v>
      </c>
      <c r="R861" s="8">
        <v>800000</v>
      </c>
      <c r="S861" s="8" t="str">
        <f t="shared" si="27"/>
        <v>110300000800000</v>
      </c>
      <c r="T861" s="8" t="s">
        <v>43</v>
      </c>
      <c r="U861" s="1">
        <f t="shared" si="26"/>
        <v>31844.945208949477</v>
      </c>
    </row>
    <row r="862" spans="16:21" x14ac:dyDescent="0.25">
      <c r="P862" s="1">
        <v>111</v>
      </c>
      <c r="Q862" s="1">
        <v>300000</v>
      </c>
      <c r="R862" s="8">
        <v>800000</v>
      </c>
      <c r="S862" s="8" t="str">
        <f t="shared" si="27"/>
        <v>111300000800000</v>
      </c>
      <c r="T862" s="8" t="s">
        <v>43</v>
      </c>
      <c r="U862" s="1">
        <f t="shared" si="26"/>
        <v>31844.945208949477</v>
      </c>
    </row>
    <row r="863" spans="16:21" x14ac:dyDescent="0.25">
      <c r="P863" s="1">
        <v>112</v>
      </c>
      <c r="Q863" s="1">
        <v>300000</v>
      </c>
      <c r="R863" s="8">
        <v>800000</v>
      </c>
      <c r="S863" s="8" t="str">
        <f t="shared" si="27"/>
        <v>112300000800000</v>
      </c>
      <c r="T863" s="8" t="s">
        <v>43</v>
      </c>
      <c r="U863" s="1">
        <f t="shared" si="26"/>
        <v>31844.945208949477</v>
      </c>
    </row>
    <row r="864" spans="16:21" x14ac:dyDescent="0.25">
      <c r="P864" s="1">
        <v>113</v>
      </c>
      <c r="Q864" s="1">
        <v>300000</v>
      </c>
      <c r="R864" s="8">
        <v>800000</v>
      </c>
      <c r="S864" s="8" t="str">
        <f t="shared" si="27"/>
        <v>113300000800000</v>
      </c>
      <c r="T864" s="8" t="s">
        <v>43</v>
      </c>
      <c r="U864" s="1">
        <f t="shared" si="26"/>
        <v>31844.945208949477</v>
      </c>
    </row>
    <row r="865" spans="16:21" x14ac:dyDescent="0.25">
      <c r="P865" s="1">
        <v>114</v>
      </c>
      <c r="Q865" s="1">
        <v>300000</v>
      </c>
      <c r="R865" s="8">
        <v>800000</v>
      </c>
      <c r="S865" s="8" t="str">
        <f t="shared" si="27"/>
        <v>114300000800000</v>
      </c>
      <c r="T865" s="8" t="s">
        <v>43</v>
      </c>
      <c r="U865" s="1">
        <f t="shared" si="26"/>
        <v>31844.945208949477</v>
      </c>
    </row>
    <row r="866" spans="16:21" x14ac:dyDescent="0.25">
      <c r="P866" s="1">
        <v>115</v>
      </c>
      <c r="Q866" s="1">
        <v>300000</v>
      </c>
      <c r="R866" s="8">
        <v>800000</v>
      </c>
      <c r="S866" s="8" t="str">
        <f t="shared" si="27"/>
        <v>115300000800000</v>
      </c>
      <c r="T866" s="8" t="s">
        <v>43</v>
      </c>
      <c r="U866" s="1">
        <f t="shared" si="26"/>
        <v>31844.945208949477</v>
      </c>
    </row>
    <row r="867" spans="16:21" x14ac:dyDescent="0.25">
      <c r="P867" s="1">
        <v>116</v>
      </c>
      <c r="Q867" s="1">
        <v>300000</v>
      </c>
      <c r="R867" s="8">
        <v>800000</v>
      </c>
      <c r="S867" s="8" t="str">
        <f t="shared" si="27"/>
        <v>116300000800000</v>
      </c>
      <c r="T867" s="8" t="s">
        <v>43</v>
      </c>
      <c r="U867" s="1">
        <f t="shared" si="26"/>
        <v>31844.945208949477</v>
      </c>
    </row>
    <row r="868" spans="16:21" x14ac:dyDescent="0.25">
      <c r="P868" s="1">
        <v>117</v>
      </c>
      <c r="Q868" s="1">
        <v>300000</v>
      </c>
      <c r="R868" s="8">
        <v>800000</v>
      </c>
      <c r="S868" s="8" t="str">
        <f t="shared" si="27"/>
        <v>117300000800000</v>
      </c>
      <c r="T868" s="8" t="s">
        <v>43</v>
      </c>
      <c r="U868" s="1">
        <f t="shared" si="26"/>
        <v>31844.945208949477</v>
      </c>
    </row>
    <row r="869" spans="16:21" x14ac:dyDescent="0.25">
      <c r="P869" s="1">
        <v>118</v>
      </c>
      <c r="Q869" s="1">
        <v>300000</v>
      </c>
      <c r="R869" s="8">
        <v>800000</v>
      </c>
      <c r="S869" s="8" t="str">
        <f t="shared" si="27"/>
        <v>118300000800000</v>
      </c>
      <c r="T869" s="8" t="s">
        <v>43</v>
      </c>
      <c r="U869" s="1">
        <f t="shared" si="26"/>
        <v>31844.945208949477</v>
      </c>
    </row>
    <row r="870" spans="16:21" x14ac:dyDescent="0.25">
      <c r="P870" s="1">
        <v>119</v>
      </c>
      <c r="Q870" s="1">
        <v>300000</v>
      </c>
      <c r="R870" s="8">
        <v>800000</v>
      </c>
      <c r="S870" s="8" t="str">
        <f t="shared" si="27"/>
        <v>119300000800000</v>
      </c>
      <c r="T870" s="8" t="s">
        <v>43</v>
      </c>
      <c r="U870" s="1">
        <f t="shared" si="26"/>
        <v>31844.945208949477</v>
      </c>
    </row>
    <row r="871" spans="16:21" x14ac:dyDescent="0.25">
      <c r="P871" s="1">
        <v>120</v>
      </c>
      <c r="Q871" s="1">
        <v>300000</v>
      </c>
      <c r="R871" s="8">
        <v>800000</v>
      </c>
      <c r="S871" s="8" t="str">
        <f t="shared" si="27"/>
        <v>120300000800000</v>
      </c>
      <c r="T871" s="8" t="s">
        <v>43</v>
      </c>
      <c r="U871" s="1">
        <f t="shared" si="26"/>
        <v>31844.945208949477</v>
      </c>
    </row>
    <row r="872" spans="16:21" x14ac:dyDescent="0.25">
      <c r="P872" s="1">
        <v>121</v>
      </c>
      <c r="Q872" s="1">
        <v>300000</v>
      </c>
      <c r="R872" s="8">
        <v>800000</v>
      </c>
      <c r="S872" s="8" t="str">
        <f t="shared" si="27"/>
        <v>121300000800000</v>
      </c>
      <c r="T872" s="8" t="s">
        <v>43</v>
      </c>
      <c r="U872" s="1">
        <f t="shared" si="26"/>
        <v>31844.945208949477</v>
      </c>
    </row>
    <row r="873" spans="16:21" x14ac:dyDescent="0.25">
      <c r="P873" s="1">
        <v>122</v>
      </c>
      <c r="Q873" s="1">
        <v>300000</v>
      </c>
      <c r="R873" s="8">
        <v>800000</v>
      </c>
      <c r="S873" s="8" t="str">
        <f t="shared" si="27"/>
        <v>122300000800000</v>
      </c>
      <c r="T873" s="8" t="s">
        <v>43</v>
      </c>
      <c r="U873" s="1">
        <f t="shared" si="26"/>
        <v>31844.945208949477</v>
      </c>
    </row>
    <row r="874" spans="16:21" x14ac:dyDescent="0.25">
      <c r="P874" s="1">
        <v>123</v>
      </c>
      <c r="Q874" s="1">
        <v>300000</v>
      </c>
      <c r="R874" s="8">
        <v>800000</v>
      </c>
      <c r="S874" s="8" t="str">
        <f t="shared" si="27"/>
        <v>123300000800000</v>
      </c>
      <c r="T874" s="8" t="s">
        <v>43</v>
      </c>
      <c r="U874" s="1">
        <f t="shared" si="26"/>
        <v>31844.945208949477</v>
      </c>
    </row>
    <row r="875" spans="16:21" x14ac:dyDescent="0.25">
      <c r="P875" s="1">
        <v>124</v>
      </c>
      <c r="Q875" s="1">
        <v>300000</v>
      </c>
      <c r="R875" s="8">
        <v>800000</v>
      </c>
      <c r="S875" s="8" t="str">
        <f t="shared" si="27"/>
        <v>124300000800000</v>
      </c>
      <c r="T875" s="8" t="s">
        <v>43</v>
      </c>
      <c r="U875" s="1">
        <f t="shared" si="26"/>
        <v>31844.945208949477</v>
      </c>
    </row>
    <row r="876" spans="16:21" x14ac:dyDescent="0.25">
      <c r="P876" s="1">
        <v>125</v>
      </c>
      <c r="Q876" s="1">
        <v>300000</v>
      </c>
      <c r="R876" s="8">
        <v>800000</v>
      </c>
      <c r="S876" s="8" t="str">
        <f t="shared" si="27"/>
        <v>125300000800000</v>
      </c>
      <c r="T876" s="8" t="s">
        <v>43</v>
      </c>
      <c r="U876" s="1">
        <f t="shared" si="26"/>
        <v>31844.945208949477</v>
      </c>
    </row>
    <row r="877" spans="16:21" x14ac:dyDescent="0.25">
      <c r="P877" s="1">
        <v>1</v>
      </c>
      <c r="Q877" s="1">
        <v>300000</v>
      </c>
      <c r="R877" s="8">
        <v>1000000</v>
      </c>
      <c r="S877" s="8" t="str">
        <f t="shared" si="27"/>
        <v>13000001000000</v>
      </c>
      <c r="T877" s="8" t="s">
        <v>48</v>
      </c>
      <c r="U877" s="1">
        <f>VLOOKUP(T877,$A$4:$N$14,9,FALSE)</f>
        <v>2300.0011662593593</v>
      </c>
    </row>
    <row r="878" spans="16:21" x14ac:dyDescent="0.25">
      <c r="P878" s="1">
        <v>2</v>
      </c>
      <c r="Q878" s="1">
        <v>300000</v>
      </c>
      <c r="R878" s="8">
        <v>1000000</v>
      </c>
      <c r="S878" s="8" t="str">
        <f t="shared" si="27"/>
        <v>23000001000000</v>
      </c>
      <c r="T878" s="8" t="s">
        <v>48</v>
      </c>
      <c r="U878" s="1">
        <f t="shared" ref="U878:U941" si="28">VLOOKUP(T878,$A$4:$N$14,9,FALSE)</f>
        <v>2300.0011662593593</v>
      </c>
    </row>
    <row r="879" spans="16:21" x14ac:dyDescent="0.25">
      <c r="P879" s="1">
        <v>3</v>
      </c>
      <c r="Q879" s="1">
        <v>300000</v>
      </c>
      <c r="R879" s="8">
        <v>1000000</v>
      </c>
      <c r="S879" s="8" t="str">
        <f t="shared" si="27"/>
        <v>33000001000000</v>
      </c>
      <c r="T879" s="8" t="s">
        <v>48</v>
      </c>
      <c r="U879" s="1">
        <f t="shared" si="28"/>
        <v>2300.0011662593593</v>
      </c>
    </row>
    <row r="880" spans="16:21" x14ac:dyDescent="0.25">
      <c r="P880" s="1">
        <v>4</v>
      </c>
      <c r="Q880" s="1">
        <v>300000</v>
      </c>
      <c r="R880" s="8">
        <v>1000000</v>
      </c>
      <c r="S880" s="8" t="str">
        <f t="shared" si="27"/>
        <v>43000001000000</v>
      </c>
      <c r="T880" s="8" t="s">
        <v>48</v>
      </c>
      <c r="U880" s="1">
        <f t="shared" si="28"/>
        <v>2300.0011662593593</v>
      </c>
    </row>
    <row r="881" spans="16:21" x14ac:dyDescent="0.25">
      <c r="P881" s="1">
        <v>5</v>
      </c>
      <c r="Q881" s="1">
        <v>300000</v>
      </c>
      <c r="R881" s="8">
        <v>1000000</v>
      </c>
      <c r="S881" s="8" t="str">
        <f t="shared" si="27"/>
        <v>53000001000000</v>
      </c>
      <c r="T881" s="8" t="s">
        <v>48</v>
      </c>
      <c r="U881" s="1">
        <f t="shared" si="28"/>
        <v>2300.0011662593593</v>
      </c>
    </row>
    <row r="882" spans="16:21" x14ac:dyDescent="0.25">
      <c r="P882" s="1">
        <v>6</v>
      </c>
      <c r="Q882" s="1">
        <v>300000</v>
      </c>
      <c r="R882" s="8">
        <v>1000000</v>
      </c>
      <c r="S882" s="8" t="str">
        <f t="shared" si="27"/>
        <v>63000001000000</v>
      </c>
      <c r="T882" s="8" t="s">
        <v>48</v>
      </c>
      <c r="U882" s="1">
        <f t="shared" si="28"/>
        <v>2300.0011662593593</v>
      </c>
    </row>
    <row r="883" spans="16:21" x14ac:dyDescent="0.25">
      <c r="P883" s="1">
        <v>7</v>
      </c>
      <c r="Q883" s="1">
        <v>300000</v>
      </c>
      <c r="R883" s="8">
        <v>1000000</v>
      </c>
      <c r="S883" s="8" t="str">
        <f t="shared" si="27"/>
        <v>73000001000000</v>
      </c>
      <c r="T883" s="8" t="s">
        <v>48</v>
      </c>
      <c r="U883" s="1">
        <f t="shared" si="28"/>
        <v>2300.0011662593593</v>
      </c>
    </row>
    <row r="884" spans="16:21" x14ac:dyDescent="0.25">
      <c r="P884" s="1">
        <v>8</v>
      </c>
      <c r="Q884" s="1">
        <v>300000</v>
      </c>
      <c r="R884" s="8">
        <v>1000000</v>
      </c>
      <c r="S884" s="8" t="str">
        <f t="shared" si="27"/>
        <v>83000001000000</v>
      </c>
      <c r="T884" s="8" t="s">
        <v>48</v>
      </c>
      <c r="U884" s="1">
        <f t="shared" si="28"/>
        <v>2300.0011662593593</v>
      </c>
    </row>
    <row r="885" spans="16:21" x14ac:dyDescent="0.25">
      <c r="P885" s="1">
        <v>9</v>
      </c>
      <c r="Q885" s="1">
        <v>300000</v>
      </c>
      <c r="R885" s="8">
        <v>1000000</v>
      </c>
      <c r="S885" s="8" t="str">
        <f t="shared" si="27"/>
        <v>93000001000000</v>
      </c>
      <c r="T885" s="8" t="s">
        <v>48</v>
      </c>
      <c r="U885" s="1">
        <f t="shared" si="28"/>
        <v>2300.0011662593593</v>
      </c>
    </row>
    <row r="886" spans="16:21" x14ac:dyDescent="0.25">
      <c r="P886" s="1">
        <v>10</v>
      </c>
      <c r="Q886" s="1">
        <v>300000</v>
      </c>
      <c r="R886" s="8">
        <v>1000000</v>
      </c>
      <c r="S886" s="8" t="str">
        <f t="shared" si="27"/>
        <v>103000001000000</v>
      </c>
      <c r="T886" s="8" t="s">
        <v>48</v>
      </c>
      <c r="U886" s="1">
        <f t="shared" si="28"/>
        <v>2300.0011662593593</v>
      </c>
    </row>
    <row r="887" spans="16:21" x14ac:dyDescent="0.25">
      <c r="P887" s="1">
        <v>11</v>
      </c>
      <c r="Q887" s="1">
        <v>300000</v>
      </c>
      <c r="R887" s="8">
        <v>1000000</v>
      </c>
      <c r="S887" s="8" t="str">
        <f t="shared" si="27"/>
        <v>113000001000000</v>
      </c>
      <c r="T887" s="8" t="s">
        <v>48</v>
      </c>
      <c r="U887" s="1">
        <f t="shared" si="28"/>
        <v>2300.0011662593593</v>
      </c>
    </row>
    <row r="888" spans="16:21" x14ac:dyDescent="0.25">
      <c r="P888" s="1">
        <v>12</v>
      </c>
      <c r="Q888" s="1">
        <v>300000</v>
      </c>
      <c r="R888" s="8">
        <v>1000000</v>
      </c>
      <c r="S888" s="8" t="str">
        <f t="shared" si="27"/>
        <v>123000001000000</v>
      </c>
      <c r="T888" s="8" t="s">
        <v>48</v>
      </c>
      <c r="U888" s="1">
        <f t="shared" si="28"/>
        <v>2300.0011662593593</v>
      </c>
    </row>
    <row r="889" spans="16:21" x14ac:dyDescent="0.25">
      <c r="P889" s="1">
        <v>13</v>
      </c>
      <c r="Q889" s="1">
        <v>300000</v>
      </c>
      <c r="R889" s="8">
        <v>1000000</v>
      </c>
      <c r="S889" s="8" t="str">
        <f t="shared" si="27"/>
        <v>133000001000000</v>
      </c>
      <c r="T889" s="8" t="s">
        <v>48</v>
      </c>
      <c r="U889" s="1">
        <f t="shared" si="28"/>
        <v>2300.0011662593593</v>
      </c>
    </row>
    <row r="890" spans="16:21" x14ac:dyDescent="0.25">
      <c r="P890" s="1">
        <v>14</v>
      </c>
      <c r="Q890" s="1">
        <v>300000</v>
      </c>
      <c r="R890" s="8">
        <v>1000000</v>
      </c>
      <c r="S890" s="8" t="str">
        <f t="shared" si="27"/>
        <v>143000001000000</v>
      </c>
      <c r="T890" s="8" t="s">
        <v>48</v>
      </c>
      <c r="U890" s="1">
        <f t="shared" si="28"/>
        <v>2300.0011662593593</v>
      </c>
    </row>
    <row r="891" spans="16:21" x14ac:dyDescent="0.25">
      <c r="P891" s="1">
        <v>15</v>
      </c>
      <c r="Q891" s="1">
        <v>300000</v>
      </c>
      <c r="R891" s="8">
        <v>1000000</v>
      </c>
      <c r="S891" s="8" t="str">
        <f t="shared" si="27"/>
        <v>153000001000000</v>
      </c>
      <c r="T891" s="8" t="s">
        <v>48</v>
      </c>
      <c r="U891" s="1">
        <f t="shared" si="28"/>
        <v>2300.0011662593593</v>
      </c>
    </row>
    <row r="892" spans="16:21" x14ac:dyDescent="0.25">
      <c r="P892" s="1">
        <v>16</v>
      </c>
      <c r="Q892" s="1">
        <v>300000</v>
      </c>
      <c r="R892" s="8">
        <v>1000000</v>
      </c>
      <c r="S892" s="8" t="str">
        <f t="shared" si="27"/>
        <v>163000001000000</v>
      </c>
      <c r="T892" s="8" t="s">
        <v>48</v>
      </c>
      <c r="U892" s="1">
        <f t="shared" si="28"/>
        <v>2300.0011662593593</v>
      </c>
    </row>
    <row r="893" spans="16:21" x14ac:dyDescent="0.25">
      <c r="P893" s="1">
        <v>17</v>
      </c>
      <c r="Q893" s="1">
        <v>300000</v>
      </c>
      <c r="R893" s="8">
        <v>1000000</v>
      </c>
      <c r="S893" s="8" t="str">
        <f t="shared" si="27"/>
        <v>173000001000000</v>
      </c>
      <c r="T893" s="8" t="s">
        <v>48</v>
      </c>
      <c r="U893" s="1">
        <f t="shared" si="28"/>
        <v>2300.0011662593593</v>
      </c>
    </row>
    <row r="894" spans="16:21" x14ac:dyDescent="0.25">
      <c r="P894" s="1">
        <v>18</v>
      </c>
      <c r="Q894" s="1">
        <v>300000</v>
      </c>
      <c r="R894" s="8">
        <v>1000000</v>
      </c>
      <c r="S894" s="8" t="str">
        <f t="shared" si="27"/>
        <v>183000001000000</v>
      </c>
      <c r="T894" s="8" t="s">
        <v>48</v>
      </c>
      <c r="U894" s="1">
        <f t="shared" si="28"/>
        <v>2300.0011662593593</v>
      </c>
    </row>
    <row r="895" spans="16:21" x14ac:dyDescent="0.25">
      <c r="P895" s="1">
        <v>19</v>
      </c>
      <c r="Q895" s="1">
        <v>300000</v>
      </c>
      <c r="R895" s="8">
        <v>1000000</v>
      </c>
      <c r="S895" s="8" t="str">
        <f t="shared" si="27"/>
        <v>193000001000000</v>
      </c>
      <c r="T895" s="8" t="s">
        <v>48</v>
      </c>
      <c r="U895" s="1">
        <f t="shared" si="28"/>
        <v>2300.0011662593593</v>
      </c>
    </row>
    <row r="896" spans="16:21" x14ac:dyDescent="0.25">
      <c r="P896" s="1">
        <v>20</v>
      </c>
      <c r="Q896" s="1">
        <v>300000</v>
      </c>
      <c r="R896" s="8">
        <v>1000000</v>
      </c>
      <c r="S896" s="8" t="str">
        <f t="shared" si="27"/>
        <v>203000001000000</v>
      </c>
      <c r="T896" s="8" t="s">
        <v>48</v>
      </c>
      <c r="U896" s="1">
        <f t="shared" si="28"/>
        <v>2300.0011662593593</v>
      </c>
    </row>
    <row r="897" spans="16:21" x14ac:dyDescent="0.25">
      <c r="P897" s="1">
        <v>21</v>
      </c>
      <c r="Q897" s="1">
        <v>300000</v>
      </c>
      <c r="R897" s="8">
        <v>1000000</v>
      </c>
      <c r="S897" s="8" t="str">
        <f t="shared" si="27"/>
        <v>213000001000000</v>
      </c>
      <c r="T897" s="8" t="s">
        <v>48</v>
      </c>
      <c r="U897" s="1">
        <f t="shared" si="28"/>
        <v>2300.0011662593593</v>
      </c>
    </row>
    <row r="898" spans="16:21" x14ac:dyDescent="0.25">
      <c r="P898" s="1">
        <v>22</v>
      </c>
      <c r="Q898" s="1">
        <v>300000</v>
      </c>
      <c r="R898" s="8">
        <v>1000000</v>
      </c>
      <c r="S898" s="8" t="str">
        <f t="shared" si="27"/>
        <v>223000001000000</v>
      </c>
      <c r="T898" s="8" t="s">
        <v>48</v>
      </c>
      <c r="U898" s="1">
        <f t="shared" si="28"/>
        <v>2300.0011662593593</v>
      </c>
    </row>
    <row r="899" spans="16:21" x14ac:dyDescent="0.25">
      <c r="P899" s="1">
        <v>23</v>
      </c>
      <c r="Q899" s="1">
        <v>300000</v>
      </c>
      <c r="R899" s="8">
        <v>1000000</v>
      </c>
      <c r="S899" s="8" t="str">
        <f t="shared" ref="S899:S962" si="29">P899&amp;Q899&amp;R899</f>
        <v>233000001000000</v>
      </c>
      <c r="T899" s="8" t="s">
        <v>48</v>
      </c>
      <c r="U899" s="1">
        <f t="shared" si="28"/>
        <v>2300.0011662593593</v>
      </c>
    </row>
    <row r="900" spans="16:21" x14ac:dyDescent="0.25">
      <c r="P900" s="1">
        <v>24</v>
      </c>
      <c r="Q900" s="1">
        <v>300000</v>
      </c>
      <c r="R900" s="8">
        <v>1000000</v>
      </c>
      <c r="S900" s="8" t="str">
        <f t="shared" si="29"/>
        <v>243000001000000</v>
      </c>
      <c r="T900" s="8" t="s">
        <v>48</v>
      </c>
      <c r="U900" s="1">
        <f t="shared" si="28"/>
        <v>2300.0011662593593</v>
      </c>
    </row>
    <row r="901" spans="16:21" x14ac:dyDescent="0.25">
      <c r="P901" s="1">
        <v>25</v>
      </c>
      <c r="Q901" s="1">
        <v>300000</v>
      </c>
      <c r="R901" s="8">
        <v>1000000</v>
      </c>
      <c r="S901" s="8" t="str">
        <f t="shared" si="29"/>
        <v>253000001000000</v>
      </c>
      <c r="T901" s="8" t="s">
        <v>48</v>
      </c>
      <c r="U901" s="1">
        <f t="shared" si="28"/>
        <v>2300.0011662593593</v>
      </c>
    </row>
    <row r="902" spans="16:21" x14ac:dyDescent="0.25">
      <c r="P902" s="1">
        <v>26</v>
      </c>
      <c r="Q902" s="1">
        <v>300000</v>
      </c>
      <c r="R902" s="8">
        <v>1000000</v>
      </c>
      <c r="S902" s="8" t="str">
        <f t="shared" si="29"/>
        <v>263000001000000</v>
      </c>
      <c r="T902" s="8" t="s">
        <v>34</v>
      </c>
      <c r="U902" s="1">
        <f t="shared" si="28"/>
        <v>2443.0054236049882</v>
      </c>
    </row>
    <row r="903" spans="16:21" x14ac:dyDescent="0.25">
      <c r="P903" s="1">
        <v>27</v>
      </c>
      <c r="Q903" s="1">
        <v>300000</v>
      </c>
      <c r="R903" s="8">
        <v>1000000</v>
      </c>
      <c r="S903" s="8" t="str">
        <f t="shared" si="29"/>
        <v>273000001000000</v>
      </c>
      <c r="T903" s="8" t="s">
        <v>34</v>
      </c>
      <c r="U903" s="1">
        <f t="shared" si="28"/>
        <v>2443.0054236049882</v>
      </c>
    </row>
    <row r="904" spans="16:21" x14ac:dyDescent="0.25">
      <c r="P904" s="1">
        <v>28</v>
      </c>
      <c r="Q904" s="1">
        <v>300000</v>
      </c>
      <c r="R904" s="8">
        <v>1000000</v>
      </c>
      <c r="S904" s="8" t="str">
        <f t="shared" si="29"/>
        <v>283000001000000</v>
      </c>
      <c r="T904" s="8" t="s">
        <v>34</v>
      </c>
      <c r="U904" s="1">
        <f t="shared" si="28"/>
        <v>2443.0054236049882</v>
      </c>
    </row>
    <row r="905" spans="16:21" x14ac:dyDescent="0.25">
      <c r="P905" s="1">
        <v>29</v>
      </c>
      <c r="Q905" s="1">
        <v>300000</v>
      </c>
      <c r="R905" s="8">
        <v>1000000</v>
      </c>
      <c r="S905" s="8" t="str">
        <f t="shared" si="29"/>
        <v>293000001000000</v>
      </c>
      <c r="T905" s="8" t="s">
        <v>34</v>
      </c>
      <c r="U905" s="1">
        <f t="shared" si="28"/>
        <v>2443.0054236049882</v>
      </c>
    </row>
    <row r="906" spans="16:21" x14ac:dyDescent="0.25">
      <c r="P906" s="1">
        <v>30</v>
      </c>
      <c r="Q906" s="1">
        <v>300000</v>
      </c>
      <c r="R906" s="8">
        <v>1000000</v>
      </c>
      <c r="S906" s="8" t="str">
        <f t="shared" si="29"/>
        <v>303000001000000</v>
      </c>
      <c r="T906" s="8" t="s">
        <v>34</v>
      </c>
      <c r="U906" s="1">
        <f t="shared" si="28"/>
        <v>2443.0054236049882</v>
      </c>
    </row>
    <row r="907" spans="16:21" x14ac:dyDescent="0.25">
      <c r="P907" s="1">
        <v>31</v>
      </c>
      <c r="Q907" s="1">
        <v>300000</v>
      </c>
      <c r="R907" s="8">
        <v>1000000</v>
      </c>
      <c r="S907" s="8" t="str">
        <f t="shared" si="29"/>
        <v>313000001000000</v>
      </c>
      <c r="T907" s="8" t="s">
        <v>34</v>
      </c>
      <c r="U907" s="1">
        <f t="shared" si="28"/>
        <v>2443.0054236049882</v>
      </c>
    </row>
    <row r="908" spans="16:21" x14ac:dyDescent="0.25">
      <c r="P908" s="1">
        <v>32</v>
      </c>
      <c r="Q908" s="1">
        <v>300000</v>
      </c>
      <c r="R908" s="8">
        <v>1000000</v>
      </c>
      <c r="S908" s="8" t="str">
        <f t="shared" si="29"/>
        <v>323000001000000</v>
      </c>
      <c r="T908" s="8" t="s">
        <v>34</v>
      </c>
      <c r="U908" s="1">
        <f t="shared" si="28"/>
        <v>2443.0054236049882</v>
      </c>
    </row>
    <row r="909" spans="16:21" x14ac:dyDescent="0.25">
      <c r="P909" s="1">
        <v>33</v>
      </c>
      <c r="Q909" s="1">
        <v>300000</v>
      </c>
      <c r="R909" s="8">
        <v>1000000</v>
      </c>
      <c r="S909" s="8" t="str">
        <f t="shared" si="29"/>
        <v>333000001000000</v>
      </c>
      <c r="T909" s="8" t="s">
        <v>34</v>
      </c>
      <c r="U909" s="1">
        <f t="shared" si="28"/>
        <v>2443.0054236049882</v>
      </c>
    </row>
    <row r="910" spans="16:21" x14ac:dyDescent="0.25">
      <c r="P910" s="1">
        <v>34</v>
      </c>
      <c r="Q910" s="1">
        <v>300000</v>
      </c>
      <c r="R910" s="8">
        <v>1000000</v>
      </c>
      <c r="S910" s="8" t="str">
        <f t="shared" si="29"/>
        <v>343000001000000</v>
      </c>
      <c r="T910" s="8" t="s">
        <v>34</v>
      </c>
      <c r="U910" s="1">
        <f t="shared" si="28"/>
        <v>2443.0054236049882</v>
      </c>
    </row>
    <row r="911" spans="16:21" x14ac:dyDescent="0.25">
      <c r="P911" s="1">
        <v>35</v>
      </c>
      <c r="Q911" s="1">
        <v>300000</v>
      </c>
      <c r="R911" s="8">
        <v>1000000</v>
      </c>
      <c r="S911" s="8" t="str">
        <f t="shared" si="29"/>
        <v>353000001000000</v>
      </c>
      <c r="T911" s="8" t="s">
        <v>34</v>
      </c>
      <c r="U911" s="1">
        <f t="shared" si="28"/>
        <v>2443.0054236049882</v>
      </c>
    </row>
    <row r="912" spans="16:21" x14ac:dyDescent="0.25">
      <c r="P912" s="1">
        <v>36</v>
      </c>
      <c r="Q912" s="1">
        <v>300000</v>
      </c>
      <c r="R912" s="8">
        <v>1000000</v>
      </c>
      <c r="S912" s="8" t="str">
        <f t="shared" si="29"/>
        <v>363000001000000</v>
      </c>
      <c r="T912" s="8" t="s">
        <v>35</v>
      </c>
      <c r="U912" s="1">
        <f t="shared" si="28"/>
        <v>3307.8246473533768</v>
      </c>
    </row>
    <row r="913" spans="16:21" x14ac:dyDescent="0.25">
      <c r="P913" s="1">
        <v>37</v>
      </c>
      <c r="Q913" s="1">
        <v>300000</v>
      </c>
      <c r="R913" s="8">
        <v>1000000</v>
      </c>
      <c r="S913" s="8" t="str">
        <f t="shared" si="29"/>
        <v>373000001000000</v>
      </c>
      <c r="T913" s="8" t="s">
        <v>35</v>
      </c>
      <c r="U913" s="1">
        <f t="shared" si="28"/>
        <v>3307.8246473533768</v>
      </c>
    </row>
    <row r="914" spans="16:21" x14ac:dyDescent="0.25">
      <c r="P914" s="1">
        <v>38</v>
      </c>
      <c r="Q914" s="1">
        <v>300000</v>
      </c>
      <c r="R914" s="8">
        <v>1000000</v>
      </c>
      <c r="S914" s="8" t="str">
        <f t="shared" si="29"/>
        <v>383000001000000</v>
      </c>
      <c r="T914" s="8" t="s">
        <v>35</v>
      </c>
      <c r="U914" s="1">
        <f t="shared" si="28"/>
        <v>3307.8246473533768</v>
      </c>
    </row>
    <row r="915" spans="16:21" x14ac:dyDescent="0.25">
      <c r="P915" s="1">
        <v>39</v>
      </c>
      <c r="Q915" s="1">
        <v>300000</v>
      </c>
      <c r="R915" s="8">
        <v>1000000</v>
      </c>
      <c r="S915" s="8" t="str">
        <f t="shared" si="29"/>
        <v>393000001000000</v>
      </c>
      <c r="T915" s="8" t="s">
        <v>35</v>
      </c>
      <c r="U915" s="1">
        <f t="shared" si="28"/>
        <v>3307.8246473533768</v>
      </c>
    </row>
    <row r="916" spans="16:21" x14ac:dyDescent="0.25">
      <c r="P916" s="1">
        <v>40</v>
      </c>
      <c r="Q916" s="1">
        <v>300000</v>
      </c>
      <c r="R916" s="8">
        <v>1000000</v>
      </c>
      <c r="S916" s="8" t="str">
        <f t="shared" si="29"/>
        <v>403000001000000</v>
      </c>
      <c r="T916" s="8" t="s">
        <v>35</v>
      </c>
      <c r="U916" s="1">
        <f t="shared" si="28"/>
        <v>3307.8246473533768</v>
      </c>
    </row>
    <row r="917" spans="16:21" x14ac:dyDescent="0.25">
      <c r="P917" s="1">
        <v>41</v>
      </c>
      <c r="Q917" s="1">
        <v>300000</v>
      </c>
      <c r="R917" s="8">
        <v>1000000</v>
      </c>
      <c r="S917" s="8" t="str">
        <f t="shared" si="29"/>
        <v>413000001000000</v>
      </c>
      <c r="T917" s="8" t="s">
        <v>35</v>
      </c>
      <c r="U917" s="1">
        <f t="shared" si="28"/>
        <v>3307.8246473533768</v>
      </c>
    </row>
    <row r="918" spans="16:21" x14ac:dyDescent="0.25">
      <c r="P918" s="1">
        <v>42</v>
      </c>
      <c r="Q918" s="1">
        <v>300000</v>
      </c>
      <c r="R918" s="8">
        <v>1000000</v>
      </c>
      <c r="S918" s="8" t="str">
        <f t="shared" si="29"/>
        <v>423000001000000</v>
      </c>
      <c r="T918" s="8" t="s">
        <v>35</v>
      </c>
      <c r="U918" s="1">
        <f t="shared" si="28"/>
        <v>3307.8246473533768</v>
      </c>
    </row>
    <row r="919" spans="16:21" x14ac:dyDescent="0.25">
      <c r="P919" s="1">
        <v>43</v>
      </c>
      <c r="Q919" s="1">
        <v>300000</v>
      </c>
      <c r="R919" s="8">
        <v>1000000</v>
      </c>
      <c r="S919" s="8" t="str">
        <f t="shared" si="29"/>
        <v>433000001000000</v>
      </c>
      <c r="T919" s="8" t="s">
        <v>35</v>
      </c>
      <c r="U919" s="1">
        <f t="shared" si="28"/>
        <v>3307.8246473533768</v>
      </c>
    </row>
    <row r="920" spans="16:21" x14ac:dyDescent="0.25">
      <c r="P920" s="1">
        <v>44</v>
      </c>
      <c r="Q920" s="1">
        <v>300000</v>
      </c>
      <c r="R920" s="8">
        <v>1000000</v>
      </c>
      <c r="S920" s="8" t="str">
        <f t="shared" si="29"/>
        <v>443000001000000</v>
      </c>
      <c r="T920" s="8" t="s">
        <v>35</v>
      </c>
      <c r="U920" s="1">
        <f t="shared" si="28"/>
        <v>3307.8246473533768</v>
      </c>
    </row>
    <row r="921" spans="16:21" x14ac:dyDescent="0.25">
      <c r="P921" s="1">
        <v>45</v>
      </c>
      <c r="Q921" s="1">
        <v>300000</v>
      </c>
      <c r="R921" s="8">
        <v>1000000</v>
      </c>
      <c r="S921" s="8" t="str">
        <f t="shared" si="29"/>
        <v>453000001000000</v>
      </c>
      <c r="T921" s="8" t="s">
        <v>35</v>
      </c>
      <c r="U921" s="1">
        <f t="shared" si="28"/>
        <v>3307.8246473533768</v>
      </c>
    </row>
    <row r="922" spans="16:21" x14ac:dyDescent="0.25">
      <c r="P922" s="1">
        <v>46</v>
      </c>
      <c r="Q922" s="1">
        <v>300000</v>
      </c>
      <c r="R922" s="8">
        <v>1000000</v>
      </c>
      <c r="S922" s="8" t="str">
        <f t="shared" si="29"/>
        <v>463000001000000</v>
      </c>
      <c r="T922" s="8" t="s">
        <v>36</v>
      </c>
      <c r="U922" s="1">
        <f t="shared" si="28"/>
        <v>5623.0683713931521</v>
      </c>
    </row>
    <row r="923" spans="16:21" x14ac:dyDescent="0.25">
      <c r="P923" s="1">
        <v>47</v>
      </c>
      <c r="Q923" s="1">
        <v>300000</v>
      </c>
      <c r="R923" s="8">
        <v>1000000</v>
      </c>
      <c r="S923" s="8" t="str">
        <f t="shared" si="29"/>
        <v>473000001000000</v>
      </c>
      <c r="T923" s="8" t="s">
        <v>36</v>
      </c>
      <c r="U923" s="1">
        <f t="shared" si="28"/>
        <v>5623.0683713931521</v>
      </c>
    </row>
    <row r="924" spans="16:21" x14ac:dyDescent="0.25">
      <c r="P924" s="1">
        <v>48</v>
      </c>
      <c r="Q924" s="1">
        <v>300000</v>
      </c>
      <c r="R924" s="8">
        <v>1000000</v>
      </c>
      <c r="S924" s="8" t="str">
        <f t="shared" si="29"/>
        <v>483000001000000</v>
      </c>
      <c r="T924" s="8" t="s">
        <v>36</v>
      </c>
      <c r="U924" s="1">
        <f t="shared" si="28"/>
        <v>5623.0683713931521</v>
      </c>
    </row>
    <row r="925" spans="16:21" x14ac:dyDescent="0.25">
      <c r="P925" s="1">
        <v>49</v>
      </c>
      <c r="Q925" s="1">
        <v>300000</v>
      </c>
      <c r="R925" s="8">
        <v>1000000</v>
      </c>
      <c r="S925" s="8" t="str">
        <f t="shared" si="29"/>
        <v>493000001000000</v>
      </c>
      <c r="T925" s="8" t="s">
        <v>36</v>
      </c>
      <c r="U925" s="1">
        <f t="shared" si="28"/>
        <v>5623.0683713931521</v>
      </c>
    </row>
    <row r="926" spans="16:21" x14ac:dyDescent="0.25">
      <c r="P926" s="1">
        <v>50</v>
      </c>
      <c r="Q926" s="1">
        <v>300000</v>
      </c>
      <c r="R926" s="8">
        <v>1000000</v>
      </c>
      <c r="S926" s="8" t="str">
        <f t="shared" si="29"/>
        <v>503000001000000</v>
      </c>
      <c r="T926" s="8" t="s">
        <v>36</v>
      </c>
      <c r="U926" s="1">
        <f t="shared" si="28"/>
        <v>5623.0683713931521</v>
      </c>
    </row>
    <row r="927" spans="16:21" x14ac:dyDescent="0.25">
      <c r="P927" s="1">
        <v>51</v>
      </c>
      <c r="Q927" s="1">
        <v>300000</v>
      </c>
      <c r="R927" s="8">
        <v>1000000</v>
      </c>
      <c r="S927" s="8" t="str">
        <f t="shared" si="29"/>
        <v>513000001000000</v>
      </c>
      <c r="T927" s="8" t="s">
        <v>37</v>
      </c>
      <c r="U927" s="1">
        <f t="shared" si="28"/>
        <v>8368.7740947375023</v>
      </c>
    </row>
    <row r="928" spans="16:21" x14ac:dyDescent="0.25">
      <c r="P928" s="1">
        <v>52</v>
      </c>
      <c r="Q928" s="1">
        <v>300000</v>
      </c>
      <c r="R928" s="8">
        <v>1000000</v>
      </c>
      <c r="S928" s="8" t="str">
        <f t="shared" si="29"/>
        <v>523000001000000</v>
      </c>
      <c r="T928" s="8" t="s">
        <v>37</v>
      </c>
      <c r="U928" s="1">
        <f t="shared" si="28"/>
        <v>8368.7740947375023</v>
      </c>
    </row>
    <row r="929" spans="16:21" x14ac:dyDescent="0.25">
      <c r="P929" s="1">
        <v>53</v>
      </c>
      <c r="Q929" s="1">
        <v>300000</v>
      </c>
      <c r="R929" s="8">
        <v>1000000</v>
      </c>
      <c r="S929" s="8" t="str">
        <f t="shared" si="29"/>
        <v>533000001000000</v>
      </c>
      <c r="T929" s="8" t="s">
        <v>37</v>
      </c>
      <c r="U929" s="1">
        <f t="shared" si="28"/>
        <v>8368.7740947375023</v>
      </c>
    </row>
    <row r="930" spans="16:21" x14ac:dyDescent="0.25">
      <c r="P930" s="1">
        <v>54</v>
      </c>
      <c r="Q930" s="1">
        <v>300000</v>
      </c>
      <c r="R930" s="8">
        <v>1000000</v>
      </c>
      <c r="S930" s="8" t="str">
        <f t="shared" si="29"/>
        <v>543000001000000</v>
      </c>
      <c r="T930" s="8" t="s">
        <v>37</v>
      </c>
      <c r="U930" s="1">
        <f t="shared" si="28"/>
        <v>8368.7740947375023</v>
      </c>
    </row>
    <row r="931" spans="16:21" x14ac:dyDescent="0.25">
      <c r="P931" s="1">
        <v>55</v>
      </c>
      <c r="Q931" s="1">
        <v>300000</v>
      </c>
      <c r="R931" s="8">
        <v>1000000</v>
      </c>
      <c r="S931" s="8" t="str">
        <f t="shared" si="29"/>
        <v>553000001000000</v>
      </c>
      <c r="T931" s="8" t="s">
        <v>37</v>
      </c>
      <c r="U931" s="1">
        <f t="shared" si="28"/>
        <v>8368.7740947375023</v>
      </c>
    </row>
    <row r="932" spans="16:21" x14ac:dyDescent="0.25">
      <c r="P932" s="1">
        <v>56</v>
      </c>
      <c r="Q932" s="1">
        <v>300000</v>
      </c>
      <c r="R932" s="8">
        <v>1000000</v>
      </c>
      <c r="S932" s="8" t="str">
        <f t="shared" si="29"/>
        <v>563000001000000</v>
      </c>
      <c r="T932" s="8" t="s">
        <v>38</v>
      </c>
      <c r="U932" s="1">
        <f t="shared" si="28"/>
        <v>11009.823296676708</v>
      </c>
    </row>
    <row r="933" spans="16:21" x14ac:dyDescent="0.25">
      <c r="P933" s="1">
        <v>57</v>
      </c>
      <c r="Q933" s="1">
        <v>300000</v>
      </c>
      <c r="R933" s="8">
        <v>1000000</v>
      </c>
      <c r="S933" s="8" t="str">
        <f t="shared" si="29"/>
        <v>573000001000000</v>
      </c>
      <c r="T933" s="8" t="s">
        <v>38</v>
      </c>
      <c r="U933" s="1">
        <f t="shared" si="28"/>
        <v>11009.823296676708</v>
      </c>
    </row>
    <row r="934" spans="16:21" x14ac:dyDescent="0.25">
      <c r="P934" s="1">
        <v>58</v>
      </c>
      <c r="Q934" s="1">
        <v>300000</v>
      </c>
      <c r="R934" s="8">
        <v>1000000</v>
      </c>
      <c r="S934" s="8" t="str">
        <f t="shared" si="29"/>
        <v>583000001000000</v>
      </c>
      <c r="T934" s="8" t="s">
        <v>38</v>
      </c>
      <c r="U934" s="1">
        <f t="shared" si="28"/>
        <v>11009.823296676708</v>
      </c>
    </row>
    <row r="935" spans="16:21" x14ac:dyDescent="0.25">
      <c r="P935" s="1">
        <v>59</v>
      </c>
      <c r="Q935" s="1">
        <v>300000</v>
      </c>
      <c r="R935" s="8">
        <v>1000000</v>
      </c>
      <c r="S935" s="8" t="str">
        <f t="shared" si="29"/>
        <v>593000001000000</v>
      </c>
      <c r="T935" s="8" t="s">
        <v>38</v>
      </c>
      <c r="U935" s="1">
        <f t="shared" si="28"/>
        <v>11009.823296676708</v>
      </c>
    </row>
    <row r="936" spans="16:21" x14ac:dyDescent="0.25">
      <c r="P936" s="1">
        <v>60</v>
      </c>
      <c r="Q936" s="1">
        <v>300000</v>
      </c>
      <c r="R936" s="8">
        <v>1000000</v>
      </c>
      <c r="S936" s="8" t="str">
        <f t="shared" si="29"/>
        <v>603000001000000</v>
      </c>
      <c r="T936" s="8" t="s">
        <v>38</v>
      </c>
      <c r="U936" s="1">
        <f t="shared" si="28"/>
        <v>11009.823296676708</v>
      </c>
    </row>
    <row r="937" spans="16:21" x14ac:dyDescent="0.25">
      <c r="P937" s="1">
        <v>61</v>
      </c>
      <c r="Q937" s="1">
        <v>300000</v>
      </c>
      <c r="R937" s="8">
        <v>1000000</v>
      </c>
      <c r="S937" s="8" t="str">
        <f t="shared" si="29"/>
        <v>613000001000000</v>
      </c>
      <c r="T937" s="8" t="s">
        <v>39</v>
      </c>
      <c r="U937" s="1">
        <f t="shared" si="28"/>
        <v>15762.173519298716</v>
      </c>
    </row>
    <row r="938" spans="16:21" x14ac:dyDescent="0.25">
      <c r="P938" s="1">
        <v>62</v>
      </c>
      <c r="Q938" s="1">
        <v>300000</v>
      </c>
      <c r="R938" s="8">
        <v>1000000</v>
      </c>
      <c r="S938" s="8" t="str">
        <f t="shared" si="29"/>
        <v>623000001000000</v>
      </c>
      <c r="T938" s="8" t="s">
        <v>39</v>
      </c>
      <c r="U938" s="1">
        <f t="shared" si="28"/>
        <v>15762.173519298716</v>
      </c>
    </row>
    <row r="939" spans="16:21" x14ac:dyDescent="0.25">
      <c r="P939" s="1">
        <v>63</v>
      </c>
      <c r="Q939" s="1">
        <v>300000</v>
      </c>
      <c r="R939" s="8">
        <v>1000000</v>
      </c>
      <c r="S939" s="8" t="str">
        <f t="shared" si="29"/>
        <v>633000001000000</v>
      </c>
      <c r="T939" s="8" t="s">
        <v>39</v>
      </c>
      <c r="U939" s="1">
        <f t="shared" si="28"/>
        <v>15762.173519298716</v>
      </c>
    </row>
    <row r="940" spans="16:21" x14ac:dyDescent="0.25">
      <c r="P940" s="1">
        <v>64</v>
      </c>
      <c r="Q940" s="1">
        <v>300000</v>
      </c>
      <c r="R940" s="8">
        <v>1000000</v>
      </c>
      <c r="S940" s="8" t="str">
        <f t="shared" si="29"/>
        <v>643000001000000</v>
      </c>
      <c r="T940" s="8" t="s">
        <v>39</v>
      </c>
      <c r="U940" s="1">
        <f t="shared" si="28"/>
        <v>15762.173519298716</v>
      </c>
    </row>
    <row r="941" spans="16:21" x14ac:dyDescent="0.25">
      <c r="P941" s="1">
        <v>65</v>
      </c>
      <c r="Q941" s="1">
        <v>300000</v>
      </c>
      <c r="R941" s="8">
        <v>1000000</v>
      </c>
      <c r="S941" s="8" t="str">
        <f t="shared" si="29"/>
        <v>653000001000000</v>
      </c>
      <c r="T941" s="8" t="s">
        <v>39</v>
      </c>
      <c r="U941" s="1">
        <f t="shared" si="28"/>
        <v>15762.173519298716</v>
      </c>
    </row>
    <row r="942" spans="16:21" x14ac:dyDescent="0.25">
      <c r="P942" s="1">
        <v>66</v>
      </c>
      <c r="Q942" s="1">
        <v>300000</v>
      </c>
      <c r="R942" s="8">
        <v>1000000</v>
      </c>
      <c r="S942" s="8" t="str">
        <f t="shared" si="29"/>
        <v>663000001000000</v>
      </c>
      <c r="T942" s="8" t="s">
        <v>40</v>
      </c>
      <c r="U942" s="1">
        <f t="shared" ref="U942:U1001" si="30">VLOOKUP(T942,$A$4:$N$14,9,FALSE)</f>
        <v>20008.389646102642</v>
      </c>
    </row>
    <row r="943" spans="16:21" x14ac:dyDescent="0.25">
      <c r="P943" s="1">
        <v>67</v>
      </c>
      <c r="Q943" s="1">
        <v>300000</v>
      </c>
      <c r="R943" s="8">
        <v>1000000</v>
      </c>
      <c r="S943" s="8" t="str">
        <f t="shared" si="29"/>
        <v>673000001000000</v>
      </c>
      <c r="T943" s="8" t="s">
        <v>40</v>
      </c>
      <c r="U943" s="1">
        <f t="shared" si="30"/>
        <v>20008.389646102642</v>
      </c>
    </row>
    <row r="944" spans="16:21" x14ac:dyDescent="0.25">
      <c r="P944" s="1">
        <v>68</v>
      </c>
      <c r="Q944" s="1">
        <v>300000</v>
      </c>
      <c r="R944" s="8">
        <v>1000000</v>
      </c>
      <c r="S944" s="8" t="str">
        <f t="shared" si="29"/>
        <v>683000001000000</v>
      </c>
      <c r="T944" s="8" t="s">
        <v>40</v>
      </c>
      <c r="U944" s="1">
        <f t="shared" si="30"/>
        <v>20008.389646102642</v>
      </c>
    </row>
    <row r="945" spans="16:21" x14ac:dyDescent="0.25">
      <c r="P945" s="1">
        <v>69</v>
      </c>
      <c r="Q945" s="1">
        <v>300000</v>
      </c>
      <c r="R945" s="8">
        <v>1000000</v>
      </c>
      <c r="S945" s="8" t="str">
        <f t="shared" si="29"/>
        <v>693000001000000</v>
      </c>
      <c r="T945" s="8" t="s">
        <v>40</v>
      </c>
      <c r="U945" s="1">
        <f t="shared" si="30"/>
        <v>20008.389646102642</v>
      </c>
    </row>
    <row r="946" spans="16:21" x14ac:dyDescent="0.25">
      <c r="P946" s="1">
        <v>70</v>
      </c>
      <c r="Q946" s="1">
        <v>300000</v>
      </c>
      <c r="R946" s="8">
        <v>1000000</v>
      </c>
      <c r="S946" s="8" t="str">
        <f t="shared" si="29"/>
        <v>703000001000000</v>
      </c>
      <c r="T946" s="8" t="s">
        <v>40</v>
      </c>
      <c r="U946" s="1">
        <f t="shared" si="30"/>
        <v>20008.389646102642</v>
      </c>
    </row>
    <row r="947" spans="16:21" x14ac:dyDescent="0.25">
      <c r="P947" s="1">
        <v>71</v>
      </c>
      <c r="Q947" s="1">
        <v>300000</v>
      </c>
      <c r="R947" s="8">
        <v>1000000</v>
      </c>
      <c r="S947" s="8" t="str">
        <f t="shared" si="29"/>
        <v>713000001000000</v>
      </c>
      <c r="T947" s="8" t="s">
        <v>41</v>
      </c>
      <c r="U947" s="1">
        <f t="shared" si="30"/>
        <v>23246.164652405336</v>
      </c>
    </row>
    <row r="948" spans="16:21" x14ac:dyDescent="0.25">
      <c r="P948" s="1">
        <v>72</v>
      </c>
      <c r="Q948" s="1">
        <v>300000</v>
      </c>
      <c r="R948" s="8">
        <v>1000000</v>
      </c>
      <c r="S948" s="8" t="str">
        <f t="shared" si="29"/>
        <v>723000001000000</v>
      </c>
      <c r="T948" s="8" t="s">
        <v>41</v>
      </c>
      <c r="U948" s="1">
        <f t="shared" si="30"/>
        <v>23246.164652405336</v>
      </c>
    </row>
    <row r="949" spans="16:21" x14ac:dyDescent="0.25">
      <c r="P949" s="1">
        <v>73</v>
      </c>
      <c r="Q949" s="1">
        <v>300000</v>
      </c>
      <c r="R949" s="8">
        <v>1000000</v>
      </c>
      <c r="S949" s="8" t="str">
        <f t="shared" si="29"/>
        <v>733000001000000</v>
      </c>
      <c r="T949" s="8" t="s">
        <v>41</v>
      </c>
      <c r="U949" s="1">
        <f t="shared" si="30"/>
        <v>23246.164652405336</v>
      </c>
    </row>
    <row r="950" spans="16:21" x14ac:dyDescent="0.25">
      <c r="P950" s="1">
        <v>74</v>
      </c>
      <c r="Q950" s="1">
        <v>300000</v>
      </c>
      <c r="R950" s="8">
        <v>1000000</v>
      </c>
      <c r="S950" s="8" t="str">
        <f t="shared" si="29"/>
        <v>743000001000000</v>
      </c>
      <c r="T950" s="8" t="s">
        <v>41</v>
      </c>
      <c r="U950" s="1">
        <f t="shared" si="30"/>
        <v>23246.164652405336</v>
      </c>
    </row>
    <row r="951" spans="16:21" x14ac:dyDescent="0.25">
      <c r="P951" s="1">
        <v>75</v>
      </c>
      <c r="Q951" s="1">
        <v>300000</v>
      </c>
      <c r="R951" s="8">
        <v>1000000</v>
      </c>
      <c r="S951" s="8" t="str">
        <f t="shared" si="29"/>
        <v>753000001000000</v>
      </c>
      <c r="T951" s="8" t="s">
        <v>41</v>
      </c>
      <c r="U951" s="1">
        <f t="shared" si="30"/>
        <v>23246.164652405336</v>
      </c>
    </row>
    <row r="952" spans="16:21" x14ac:dyDescent="0.25">
      <c r="P952" s="1">
        <v>76</v>
      </c>
      <c r="Q952" s="1">
        <v>300000</v>
      </c>
      <c r="R952" s="8">
        <v>1000000</v>
      </c>
      <c r="S952" s="8" t="str">
        <f t="shared" si="29"/>
        <v>763000001000000</v>
      </c>
      <c r="T952" s="8" t="s">
        <v>42</v>
      </c>
      <c r="U952" s="1">
        <f t="shared" si="30"/>
        <v>28263.460590749615</v>
      </c>
    </row>
    <row r="953" spans="16:21" x14ac:dyDescent="0.25">
      <c r="P953" s="1">
        <v>77</v>
      </c>
      <c r="Q953" s="1">
        <v>300000</v>
      </c>
      <c r="R953" s="8">
        <v>1000000</v>
      </c>
      <c r="S953" s="8" t="str">
        <f t="shared" si="29"/>
        <v>773000001000000</v>
      </c>
      <c r="T953" s="8" t="s">
        <v>42</v>
      </c>
      <c r="U953" s="1">
        <f t="shared" si="30"/>
        <v>28263.460590749615</v>
      </c>
    </row>
    <row r="954" spans="16:21" x14ac:dyDescent="0.25">
      <c r="P954" s="1">
        <v>78</v>
      </c>
      <c r="Q954" s="1">
        <v>300000</v>
      </c>
      <c r="R954" s="8">
        <v>1000000</v>
      </c>
      <c r="S954" s="8" t="str">
        <f t="shared" si="29"/>
        <v>783000001000000</v>
      </c>
      <c r="T954" s="8" t="s">
        <v>42</v>
      </c>
      <c r="U954" s="1">
        <f t="shared" si="30"/>
        <v>28263.460590749615</v>
      </c>
    </row>
    <row r="955" spans="16:21" x14ac:dyDescent="0.25">
      <c r="P955" s="1">
        <v>79</v>
      </c>
      <c r="Q955" s="1">
        <v>300000</v>
      </c>
      <c r="R955" s="8">
        <v>1000000</v>
      </c>
      <c r="S955" s="8" t="str">
        <f t="shared" si="29"/>
        <v>793000001000000</v>
      </c>
      <c r="T955" s="8" t="s">
        <v>42</v>
      </c>
      <c r="U955" s="1">
        <f t="shared" si="30"/>
        <v>28263.460590749615</v>
      </c>
    </row>
    <row r="956" spans="16:21" x14ac:dyDescent="0.25">
      <c r="P956" s="1">
        <v>80</v>
      </c>
      <c r="Q956" s="1">
        <v>300000</v>
      </c>
      <c r="R956" s="8">
        <v>1000000</v>
      </c>
      <c r="S956" s="8" t="str">
        <f t="shared" si="29"/>
        <v>803000001000000</v>
      </c>
      <c r="T956" s="8" t="s">
        <v>42</v>
      </c>
      <c r="U956" s="1">
        <f t="shared" si="30"/>
        <v>28263.460590749615</v>
      </c>
    </row>
    <row r="957" spans="16:21" x14ac:dyDescent="0.25">
      <c r="P957" s="1">
        <v>81</v>
      </c>
      <c r="Q957" s="1">
        <v>300000</v>
      </c>
      <c r="R957" s="8">
        <v>1000000</v>
      </c>
      <c r="S957" s="8" t="str">
        <f t="shared" si="29"/>
        <v>813000001000000</v>
      </c>
      <c r="T957" s="8" t="s">
        <v>43</v>
      </c>
      <c r="U957" s="1">
        <f t="shared" si="30"/>
        <v>36399.000388404966</v>
      </c>
    </row>
    <row r="958" spans="16:21" x14ac:dyDescent="0.25">
      <c r="P958" s="1">
        <v>82</v>
      </c>
      <c r="Q958" s="1">
        <v>300000</v>
      </c>
      <c r="R958" s="8">
        <v>1000000</v>
      </c>
      <c r="S958" s="8" t="str">
        <f t="shared" si="29"/>
        <v>823000001000000</v>
      </c>
      <c r="T958" s="8" t="s">
        <v>43</v>
      </c>
      <c r="U958" s="1">
        <f t="shared" si="30"/>
        <v>36399.000388404966</v>
      </c>
    </row>
    <row r="959" spans="16:21" x14ac:dyDescent="0.25">
      <c r="P959" s="1">
        <v>83</v>
      </c>
      <c r="Q959" s="1">
        <v>300000</v>
      </c>
      <c r="R959" s="8">
        <v>1000000</v>
      </c>
      <c r="S959" s="8" t="str">
        <f t="shared" si="29"/>
        <v>833000001000000</v>
      </c>
      <c r="T959" s="8" t="s">
        <v>43</v>
      </c>
      <c r="U959" s="1">
        <f t="shared" si="30"/>
        <v>36399.000388404966</v>
      </c>
    </row>
    <row r="960" spans="16:21" x14ac:dyDescent="0.25">
      <c r="P960" s="1">
        <v>84</v>
      </c>
      <c r="Q960" s="1">
        <v>300000</v>
      </c>
      <c r="R960" s="8">
        <v>1000000</v>
      </c>
      <c r="S960" s="8" t="str">
        <f t="shared" si="29"/>
        <v>843000001000000</v>
      </c>
      <c r="T960" s="8" t="s">
        <v>43</v>
      </c>
      <c r="U960" s="1">
        <f t="shared" si="30"/>
        <v>36399.000388404966</v>
      </c>
    </row>
    <row r="961" spans="16:21" x14ac:dyDescent="0.25">
      <c r="P961" s="1">
        <v>85</v>
      </c>
      <c r="Q961" s="1">
        <v>300000</v>
      </c>
      <c r="R961" s="8">
        <v>1000000</v>
      </c>
      <c r="S961" s="8" t="str">
        <f t="shared" si="29"/>
        <v>853000001000000</v>
      </c>
      <c r="T961" s="8" t="s">
        <v>43</v>
      </c>
      <c r="U961" s="1">
        <f t="shared" si="30"/>
        <v>36399.000388404966</v>
      </c>
    </row>
    <row r="962" spans="16:21" x14ac:dyDescent="0.25">
      <c r="P962" s="1">
        <v>86</v>
      </c>
      <c r="Q962" s="1">
        <v>300000</v>
      </c>
      <c r="R962" s="8">
        <v>1000000</v>
      </c>
      <c r="S962" s="8" t="str">
        <f t="shared" si="29"/>
        <v>863000001000000</v>
      </c>
      <c r="T962" s="8" t="s">
        <v>43</v>
      </c>
      <c r="U962" s="1">
        <f t="shared" si="30"/>
        <v>36399.000388404966</v>
      </c>
    </row>
    <row r="963" spans="16:21" x14ac:dyDescent="0.25">
      <c r="P963" s="1">
        <v>87</v>
      </c>
      <c r="Q963" s="1">
        <v>300000</v>
      </c>
      <c r="R963" s="8">
        <v>1000000</v>
      </c>
      <c r="S963" s="8" t="str">
        <f t="shared" ref="S963:S1026" si="31">P963&amp;Q963&amp;R963</f>
        <v>873000001000000</v>
      </c>
      <c r="T963" s="8" t="s">
        <v>43</v>
      </c>
      <c r="U963" s="1">
        <f t="shared" si="30"/>
        <v>36399.000388404966</v>
      </c>
    </row>
    <row r="964" spans="16:21" x14ac:dyDescent="0.25">
      <c r="P964" s="1">
        <v>88</v>
      </c>
      <c r="Q964" s="1">
        <v>300000</v>
      </c>
      <c r="R964" s="8">
        <v>1000000</v>
      </c>
      <c r="S964" s="8" t="str">
        <f t="shared" si="31"/>
        <v>883000001000000</v>
      </c>
      <c r="T964" s="8" t="s">
        <v>43</v>
      </c>
      <c r="U964" s="1">
        <f t="shared" si="30"/>
        <v>36399.000388404966</v>
      </c>
    </row>
    <row r="965" spans="16:21" x14ac:dyDescent="0.25">
      <c r="P965" s="1">
        <v>89</v>
      </c>
      <c r="Q965" s="1">
        <v>300000</v>
      </c>
      <c r="R965" s="8">
        <v>1000000</v>
      </c>
      <c r="S965" s="8" t="str">
        <f t="shared" si="31"/>
        <v>893000001000000</v>
      </c>
      <c r="T965" s="8" t="s">
        <v>43</v>
      </c>
      <c r="U965" s="1">
        <f t="shared" si="30"/>
        <v>36399.000388404966</v>
      </c>
    </row>
    <row r="966" spans="16:21" x14ac:dyDescent="0.25">
      <c r="P966" s="1">
        <v>90</v>
      </c>
      <c r="Q966" s="1">
        <v>300000</v>
      </c>
      <c r="R966" s="8">
        <v>1000000</v>
      </c>
      <c r="S966" s="8" t="str">
        <f t="shared" si="31"/>
        <v>903000001000000</v>
      </c>
      <c r="T966" s="8" t="s">
        <v>43</v>
      </c>
      <c r="U966" s="1">
        <f t="shared" si="30"/>
        <v>36399.000388404966</v>
      </c>
    </row>
    <row r="967" spans="16:21" x14ac:dyDescent="0.25">
      <c r="P967" s="1">
        <v>91</v>
      </c>
      <c r="Q967" s="1">
        <v>300000</v>
      </c>
      <c r="R967" s="8">
        <v>1000000</v>
      </c>
      <c r="S967" s="8" t="str">
        <f t="shared" si="31"/>
        <v>913000001000000</v>
      </c>
      <c r="T967" s="8" t="s">
        <v>43</v>
      </c>
      <c r="U967" s="1">
        <f t="shared" si="30"/>
        <v>36399.000388404966</v>
      </c>
    </row>
    <row r="968" spans="16:21" x14ac:dyDescent="0.25">
      <c r="P968" s="1">
        <v>92</v>
      </c>
      <c r="Q968" s="1">
        <v>300000</v>
      </c>
      <c r="R968" s="8">
        <v>1000000</v>
      </c>
      <c r="S968" s="8" t="str">
        <f t="shared" si="31"/>
        <v>923000001000000</v>
      </c>
      <c r="T968" s="8" t="s">
        <v>43</v>
      </c>
      <c r="U968" s="1">
        <f t="shared" si="30"/>
        <v>36399.000388404966</v>
      </c>
    </row>
    <row r="969" spans="16:21" x14ac:dyDescent="0.25">
      <c r="P969" s="1">
        <v>93</v>
      </c>
      <c r="Q969" s="1">
        <v>300000</v>
      </c>
      <c r="R969" s="8">
        <v>1000000</v>
      </c>
      <c r="S969" s="8" t="str">
        <f t="shared" si="31"/>
        <v>933000001000000</v>
      </c>
      <c r="T969" s="8" t="s">
        <v>43</v>
      </c>
      <c r="U969" s="1">
        <f t="shared" si="30"/>
        <v>36399.000388404966</v>
      </c>
    </row>
    <row r="970" spans="16:21" x14ac:dyDescent="0.25">
      <c r="P970" s="1">
        <v>94</v>
      </c>
      <c r="Q970" s="1">
        <v>300000</v>
      </c>
      <c r="R970" s="8">
        <v>1000000</v>
      </c>
      <c r="S970" s="8" t="str">
        <f t="shared" si="31"/>
        <v>943000001000000</v>
      </c>
      <c r="T970" s="8" t="s">
        <v>43</v>
      </c>
      <c r="U970" s="1">
        <f t="shared" si="30"/>
        <v>36399.000388404966</v>
      </c>
    </row>
    <row r="971" spans="16:21" x14ac:dyDescent="0.25">
      <c r="P971" s="1">
        <v>95</v>
      </c>
      <c r="Q971" s="1">
        <v>300000</v>
      </c>
      <c r="R971" s="8">
        <v>1000000</v>
      </c>
      <c r="S971" s="8" t="str">
        <f t="shared" si="31"/>
        <v>953000001000000</v>
      </c>
      <c r="T971" s="8" t="s">
        <v>43</v>
      </c>
      <c r="U971" s="1">
        <f t="shared" si="30"/>
        <v>36399.000388404966</v>
      </c>
    </row>
    <row r="972" spans="16:21" x14ac:dyDescent="0.25">
      <c r="P972" s="1">
        <v>96</v>
      </c>
      <c r="Q972" s="1">
        <v>300000</v>
      </c>
      <c r="R972" s="8">
        <v>1000000</v>
      </c>
      <c r="S972" s="8" t="str">
        <f t="shared" si="31"/>
        <v>963000001000000</v>
      </c>
      <c r="T972" s="8" t="s">
        <v>43</v>
      </c>
      <c r="U972" s="1">
        <f t="shared" si="30"/>
        <v>36399.000388404966</v>
      </c>
    </row>
    <row r="973" spans="16:21" x14ac:dyDescent="0.25">
      <c r="P973" s="1">
        <v>97</v>
      </c>
      <c r="Q973" s="1">
        <v>300000</v>
      </c>
      <c r="R973" s="8">
        <v>1000000</v>
      </c>
      <c r="S973" s="8" t="str">
        <f t="shared" si="31"/>
        <v>973000001000000</v>
      </c>
      <c r="T973" s="8" t="s">
        <v>43</v>
      </c>
      <c r="U973" s="1">
        <f t="shared" si="30"/>
        <v>36399.000388404966</v>
      </c>
    </row>
    <row r="974" spans="16:21" x14ac:dyDescent="0.25">
      <c r="P974" s="1">
        <v>98</v>
      </c>
      <c r="Q974" s="1">
        <v>300000</v>
      </c>
      <c r="R974" s="8">
        <v>1000000</v>
      </c>
      <c r="S974" s="8" t="str">
        <f t="shared" si="31"/>
        <v>983000001000000</v>
      </c>
      <c r="T974" s="8" t="s">
        <v>43</v>
      </c>
      <c r="U974" s="1">
        <f t="shared" si="30"/>
        <v>36399.000388404966</v>
      </c>
    </row>
    <row r="975" spans="16:21" x14ac:dyDescent="0.25">
      <c r="P975" s="1">
        <v>99</v>
      </c>
      <c r="Q975" s="1">
        <v>300000</v>
      </c>
      <c r="R975" s="8">
        <v>1000000</v>
      </c>
      <c r="S975" s="8" t="str">
        <f t="shared" si="31"/>
        <v>993000001000000</v>
      </c>
      <c r="T975" s="8" t="s">
        <v>43</v>
      </c>
      <c r="U975" s="1">
        <f t="shared" si="30"/>
        <v>36399.000388404966</v>
      </c>
    </row>
    <row r="976" spans="16:21" x14ac:dyDescent="0.25">
      <c r="P976" s="1">
        <v>100</v>
      </c>
      <c r="Q976" s="1">
        <v>300000</v>
      </c>
      <c r="R976" s="8">
        <v>1000000</v>
      </c>
      <c r="S976" s="8" t="str">
        <f t="shared" si="31"/>
        <v>1003000001000000</v>
      </c>
      <c r="T976" s="8" t="s">
        <v>43</v>
      </c>
      <c r="U976" s="1">
        <f t="shared" si="30"/>
        <v>36399.000388404966</v>
      </c>
    </row>
    <row r="977" spans="16:21" x14ac:dyDescent="0.25">
      <c r="P977" s="1">
        <v>101</v>
      </c>
      <c r="Q977" s="1">
        <v>300000</v>
      </c>
      <c r="R977" s="8">
        <v>1000000</v>
      </c>
      <c r="S977" s="8" t="str">
        <f t="shared" si="31"/>
        <v>1013000001000000</v>
      </c>
      <c r="T977" s="8" t="s">
        <v>43</v>
      </c>
      <c r="U977" s="1">
        <f t="shared" si="30"/>
        <v>36399.000388404966</v>
      </c>
    </row>
    <row r="978" spans="16:21" x14ac:dyDescent="0.25">
      <c r="P978" s="1">
        <v>102</v>
      </c>
      <c r="Q978" s="1">
        <v>300000</v>
      </c>
      <c r="R978" s="8">
        <v>1000000</v>
      </c>
      <c r="S978" s="8" t="str">
        <f t="shared" si="31"/>
        <v>1023000001000000</v>
      </c>
      <c r="T978" s="8" t="s">
        <v>43</v>
      </c>
      <c r="U978" s="1">
        <f t="shared" si="30"/>
        <v>36399.000388404966</v>
      </c>
    </row>
    <row r="979" spans="16:21" x14ac:dyDescent="0.25">
      <c r="P979" s="1">
        <v>103</v>
      </c>
      <c r="Q979" s="1">
        <v>300000</v>
      </c>
      <c r="R979" s="8">
        <v>1000000</v>
      </c>
      <c r="S979" s="8" t="str">
        <f t="shared" si="31"/>
        <v>1033000001000000</v>
      </c>
      <c r="T979" s="8" t="s">
        <v>43</v>
      </c>
      <c r="U979" s="1">
        <f t="shared" si="30"/>
        <v>36399.000388404966</v>
      </c>
    </row>
    <row r="980" spans="16:21" x14ac:dyDescent="0.25">
      <c r="P980" s="1">
        <v>104</v>
      </c>
      <c r="Q980" s="1">
        <v>300000</v>
      </c>
      <c r="R980" s="8">
        <v>1000000</v>
      </c>
      <c r="S980" s="8" t="str">
        <f t="shared" si="31"/>
        <v>1043000001000000</v>
      </c>
      <c r="T980" s="8" t="s">
        <v>43</v>
      </c>
      <c r="U980" s="1">
        <f t="shared" si="30"/>
        <v>36399.000388404966</v>
      </c>
    </row>
    <row r="981" spans="16:21" x14ac:dyDescent="0.25">
      <c r="P981" s="1">
        <v>105</v>
      </c>
      <c r="Q981" s="1">
        <v>300000</v>
      </c>
      <c r="R981" s="8">
        <v>1000000</v>
      </c>
      <c r="S981" s="8" t="str">
        <f t="shared" si="31"/>
        <v>1053000001000000</v>
      </c>
      <c r="T981" s="8" t="s">
        <v>43</v>
      </c>
      <c r="U981" s="1">
        <f t="shared" si="30"/>
        <v>36399.000388404966</v>
      </c>
    </row>
    <row r="982" spans="16:21" x14ac:dyDescent="0.25">
      <c r="P982" s="1">
        <v>106</v>
      </c>
      <c r="Q982" s="1">
        <v>300000</v>
      </c>
      <c r="R982" s="8">
        <v>1000000</v>
      </c>
      <c r="S982" s="8" t="str">
        <f t="shared" si="31"/>
        <v>1063000001000000</v>
      </c>
      <c r="T982" s="8" t="s">
        <v>43</v>
      </c>
      <c r="U982" s="1">
        <f t="shared" si="30"/>
        <v>36399.000388404966</v>
      </c>
    </row>
    <row r="983" spans="16:21" x14ac:dyDescent="0.25">
      <c r="P983" s="1">
        <v>107</v>
      </c>
      <c r="Q983" s="1">
        <v>300000</v>
      </c>
      <c r="R983" s="8">
        <v>1000000</v>
      </c>
      <c r="S983" s="8" t="str">
        <f t="shared" si="31"/>
        <v>1073000001000000</v>
      </c>
      <c r="T983" s="8" t="s">
        <v>43</v>
      </c>
      <c r="U983" s="1">
        <f t="shared" si="30"/>
        <v>36399.000388404966</v>
      </c>
    </row>
    <row r="984" spans="16:21" x14ac:dyDescent="0.25">
      <c r="P984" s="1">
        <v>108</v>
      </c>
      <c r="Q984" s="1">
        <v>300000</v>
      </c>
      <c r="R984" s="8">
        <v>1000000</v>
      </c>
      <c r="S984" s="8" t="str">
        <f t="shared" si="31"/>
        <v>1083000001000000</v>
      </c>
      <c r="T984" s="8" t="s">
        <v>43</v>
      </c>
      <c r="U984" s="1">
        <f t="shared" si="30"/>
        <v>36399.000388404966</v>
      </c>
    </row>
    <row r="985" spans="16:21" x14ac:dyDescent="0.25">
      <c r="P985" s="1">
        <v>109</v>
      </c>
      <c r="Q985" s="1">
        <v>300000</v>
      </c>
      <c r="R985" s="8">
        <v>1000000</v>
      </c>
      <c r="S985" s="8" t="str">
        <f t="shared" si="31"/>
        <v>1093000001000000</v>
      </c>
      <c r="T985" s="8" t="s">
        <v>43</v>
      </c>
      <c r="U985" s="1">
        <f t="shared" si="30"/>
        <v>36399.000388404966</v>
      </c>
    </row>
    <row r="986" spans="16:21" x14ac:dyDescent="0.25">
      <c r="P986" s="1">
        <v>110</v>
      </c>
      <c r="Q986" s="1">
        <v>300000</v>
      </c>
      <c r="R986" s="8">
        <v>1000000</v>
      </c>
      <c r="S986" s="8" t="str">
        <f t="shared" si="31"/>
        <v>1103000001000000</v>
      </c>
      <c r="T986" s="8" t="s">
        <v>43</v>
      </c>
      <c r="U986" s="1">
        <f t="shared" si="30"/>
        <v>36399.000388404966</v>
      </c>
    </row>
    <row r="987" spans="16:21" x14ac:dyDescent="0.25">
      <c r="P987" s="1">
        <v>111</v>
      </c>
      <c r="Q987" s="1">
        <v>300000</v>
      </c>
      <c r="R987" s="8">
        <v>1000000</v>
      </c>
      <c r="S987" s="8" t="str">
        <f t="shared" si="31"/>
        <v>1113000001000000</v>
      </c>
      <c r="T987" s="8" t="s">
        <v>43</v>
      </c>
      <c r="U987" s="1">
        <f t="shared" si="30"/>
        <v>36399.000388404966</v>
      </c>
    </row>
    <row r="988" spans="16:21" x14ac:dyDescent="0.25">
      <c r="P988" s="1">
        <v>112</v>
      </c>
      <c r="Q988" s="1">
        <v>300000</v>
      </c>
      <c r="R988" s="8">
        <v>1000000</v>
      </c>
      <c r="S988" s="8" t="str">
        <f t="shared" si="31"/>
        <v>1123000001000000</v>
      </c>
      <c r="T988" s="8" t="s">
        <v>43</v>
      </c>
      <c r="U988" s="1">
        <f t="shared" si="30"/>
        <v>36399.000388404966</v>
      </c>
    </row>
    <row r="989" spans="16:21" x14ac:dyDescent="0.25">
      <c r="P989" s="1">
        <v>113</v>
      </c>
      <c r="Q989" s="1">
        <v>300000</v>
      </c>
      <c r="R989" s="8">
        <v>1000000</v>
      </c>
      <c r="S989" s="8" t="str">
        <f t="shared" si="31"/>
        <v>1133000001000000</v>
      </c>
      <c r="T989" s="8" t="s">
        <v>43</v>
      </c>
      <c r="U989" s="1">
        <f t="shared" si="30"/>
        <v>36399.000388404966</v>
      </c>
    </row>
    <row r="990" spans="16:21" x14ac:dyDescent="0.25">
      <c r="P990" s="1">
        <v>114</v>
      </c>
      <c r="Q990" s="1">
        <v>300000</v>
      </c>
      <c r="R990" s="8">
        <v>1000000</v>
      </c>
      <c r="S990" s="8" t="str">
        <f t="shared" si="31"/>
        <v>1143000001000000</v>
      </c>
      <c r="T990" s="8" t="s">
        <v>43</v>
      </c>
      <c r="U990" s="1">
        <f t="shared" si="30"/>
        <v>36399.000388404966</v>
      </c>
    </row>
    <row r="991" spans="16:21" x14ac:dyDescent="0.25">
      <c r="P991" s="1">
        <v>115</v>
      </c>
      <c r="Q991" s="1">
        <v>300000</v>
      </c>
      <c r="R991" s="8">
        <v>1000000</v>
      </c>
      <c r="S991" s="8" t="str">
        <f t="shared" si="31"/>
        <v>1153000001000000</v>
      </c>
      <c r="T991" s="8" t="s">
        <v>43</v>
      </c>
      <c r="U991" s="1">
        <f t="shared" si="30"/>
        <v>36399.000388404966</v>
      </c>
    </row>
    <row r="992" spans="16:21" x14ac:dyDescent="0.25">
      <c r="P992" s="1">
        <v>116</v>
      </c>
      <c r="Q992" s="1">
        <v>300000</v>
      </c>
      <c r="R992" s="8">
        <v>1000000</v>
      </c>
      <c r="S992" s="8" t="str">
        <f t="shared" si="31"/>
        <v>1163000001000000</v>
      </c>
      <c r="T992" s="8" t="s">
        <v>43</v>
      </c>
      <c r="U992" s="1">
        <f t="shared" si="30"/>
        <v>36399.000388404966</v>
      </c>
    </row>
    <row r="993" spans="16:21" x14ac:dyDescent="0.25">
      <c r="P993" s="1">
        <v>117</v>
      </c>
      <c r="Q993" s="1">
        <v>300000</v>
      </c>
      <c r="R993" s="8">
        <v>1000000</v>
      </c>
      <c r="S993" s="8" t="str">
        <f t="shared" si="31"/>
        <v>1173000001000000</v>
      </c>
      <c r="T993" s="8" t="s">
        <v>43</v>
      </c>
      <c r="U993" s="1">
        <f t="shared" si="30"/>
        <v>36399.000388404966</v>
      </c>
    </row>
    <row r="994" spans="16:21" x14ac:dyDescent="0.25">
      <c r="P994" s="1">
        <v>118</v>
      </c>
      <c r="Q994" s="1">
        <v>300000</v>
      </c>
      <c r="R994" s="8">
        <v>1000000</v>
      </c>
      <c r="S994" s="8" t="str">
        <f t="shared" si="31"/>
        <v>1183000001000000</v>
      </c>
      <c r="T994" s="8" t="s">
        <v>43</v>
      </c>
      <c r="U994" s="1">
        <f t="shared" si="30"/>
        <v>36399.000388404966</v>
      </c>
    </row>
    <row r="995" spans="16:21" x14ac:dyDescent="0.25">
      <c r="P995" s="1">
        <v>119</v>
      </c>
      <c r="Q995" s="1">
        <v>300000</v>
      </c>
      <c r="R995" s="8">
        <v>1000000</v>
      </c>
      <c r="S995" s="8" t="str">
        <f t="shared" si="31"/>
        <v>1193000001000000</v>
      </c>
      <c r="T995" s="8" t="s">
        <v>43</v>
      </c>
      <c r="U995" s="1">
        <f t="shared" si="30"/>
        <v>36399.000388404966</v>
      </c>
    </row>
    <row r="996" spans="16:21" x14ac:dyDescent="0.25">
      <c r="P996" s="1">
        <v>120</v>
      </c>
      <c r="Q996" s="1">
        <v>300000</v>
      </c>
      <c r="R996" s="8">
        <v>1000000</v>
      </c>
      <c r="S996" s="8" t="str">
        <f t="shared" si="31"/>
        <v>1203000001000000</v>
      </c>
      <c r="T996" s="8" t="s">
        <v>43</v>
      </c>
      <c r="U996" s="1">
        <f t="shared" si="30"/>
        <v>36399.000388404966</v>
      </c>
    </row>
    <row r="997" spans="16:21" x14ac:dyDescent="0.25">
      <c r="P997" s="1">
        <v>121</v>
      </c>
      <c r="Q997" s="1">
        <v>300000</v>
      </c>
      <c r="R997" s="8">
        <v>1000000</v>
      </c>
      <c r="S997" s="8" t="str">
        <f t="shared" si="31"/>
        <v>1213000001000000</v>
      </c>
      <c r="T997" s="8" t="s">
        <v>43</v>
      </c>
      <c r="U997" s="1">
        <f t="shared" si="30"/>
        <v>36399.000388404966</v>
      </c>
    </row>
    <row r="998" spans="16:21" x14ac:dyDescent="0.25">
      <c r="P998" s="1">
        <v>122</v>
      </c>
      <c r="Q998" s="1">
        <v>300000</v>
      </c>
      <c r="R998" s="8">
        <v>1000000</v>
      </c>
      <c r="S998" s="8" t="str">
        <f t="shared" si="31"/>
        <v>1223000001000000</v>
      </c>
      <c r="T998" s="8" t="s">
        <v>43</v>
      </c>
      <c r="U998" s="1">
        <f t="shared" si="30"/>
        <v>36399.000388404966</v>
      </c>
    </row>
    <row r="999" spans="16:21" x14ac:dyDescent="0.25">
      <c r="P999" s="1">
        <v>123</v>
      </c>
      <c r="Q999" s="1">
        <v>300000</v>
      </c>
      <c r="R999" s="8">
        <v>1000000</v>
      </c>
      <c r="S999" s="8" t="str">
        <f t="shared" si="31"/>
        <v>1233000001000000</v>
      </c>
      <c r="T999" s="8" t="s">
        <v>43</v>
      </c>
      <c r="U999" s="1">
        <f t="shared" si="30"/>
        <v>36399.000388404966</v>
      </c>
    </row>
    <row r="1000" spans="16:21" x14ac:dyDescent="0.25">
      <c r="P1000" s="1">
        <v>124</v>
      </c>
      <c r="Q1000" s="1">
        <v>300000</v>
      </c>
      <c r="R1000" s="8">
        <v>1000000</v>
      </c>
      <c r="S1000" s="8" t="str">
        <f t="shared" si="31"/>
        <v>1243000001000000</v>
      </c>
      <c r="T1000" s="8" t="s">
        <v>43</v>
      </c>
      <c r="U1000" s="1">
        <f t="shared" si="30"/>
        <v>36399.000388404966</v>
      </c>
    </row>
    <row r="1001" spans="16:21" x14ac:dyDescent="0.25">
      <c r="P1001" s="1">
        <v>125</v>
      </c>
      <c r="Q1001" s="1">
        <v>300000</v>
      </c>
      <c r="R1001" s="8">
        <v>1000000</v>
      </c>
      <c r="S1001" s="8" t="str">
        <f t="shared" si="31"/>
        <v>1253000001000000</v>
      </c>
      <c r="T1001" s="8" t="s">
        <v>43</v>
      </c>
      <c r="U1001" s="1">
        <f t="shared" si="30"/>
        <v>36399.000388404966</v>
      </c>
    </row>
    <row r="1002" spans="16:21" x14ac:dyDescent="0.25">
      <c r="P1002" s="1">
        <v>1</v>
      </c>
      <c r="Q1002" s="1">
        <v>300000</v>
      </c>
      <c r="R1002" s="8">
        <v>1500000</v>
      </c>
      <c r="S1002" s="8" t="str">
        <f t="shared" si="31"/>
        <v>13000001500000</v>
      </c>
      <c r="T1002" s="8" t="s">
        <v>48</v>
      </c>
      <c r="U1002" s="1">
        <f>VLOOKUP(T1002,$A$4:$N$14,10,FALSE)</f>
        <v>2832.5144574999995</v>
      </c>
    </row>
    <row r="1003" spans="16:21" x14ac:dyDescent="0.25">
      <c r="P1003" s="1">
        <v>2</v>
      </c>
      <c r="Q1003" s="1">
        <v>300000</v>
      </c>
      <c r="R1003" s="8">
        <v>1500000</v>
      </c>
      <c r="S1003" s="8" t="str">
        <f t="shared" si="31"/>
        <v>23000001500000</v>
      </c>
      <c r="T1003" s="8" t="s">
        <v>48</v>
      </c>
      <c r="U1003" s="1">
        <f t="shared" ref="U1003:U1066" si="32">VLOOKUP(T1003,$A$4:$N$14,10,FALSE)</f>
        <v>2832.5144574999995</v>
      </c>
    </row>
    <row r="1004" spans="16:21" x14ac:dyDescent="0.25">
      <c r="P1004" s="1">
        <v>3</v>
      </c>
      <c r="Q1004" s="1">
        <v>300000</v>
      </c>
      <c r="R1004" s="8">
        <v>1500000</v>
      </c>
      <c r="S1004" s="8" t="str">
        <f t="shared" si="31"/>
        <v>33000001500000</v>
      </c>
      <c r="T1004" s="8" t="s">
        <v>48</v>
      </c>
      <c r="U1004" s="1">
        <f t="shared" si="32"/>
        <v>2832.5144574999995</v>
      </c>
    </row>
    <row r="1005" spans="16:21" x14ac:dyDescent="0.25">
      <c r="P1005" s="1">
        <v>4</v>
      </c>
      <c r="Q1005" s="1">
        <v>300000</v>
      </c>
      <c r="R1005" s="8">
        <v>1500000</v>
      </c>
      <c r="S1005" s="8" t="str">
        <f t="shared" si="31"/>
        <v>43000001500000</v>
      </c>
      <c r="T1005" s="8" t="s">
        <v>48</v>
      </c>
      <c r="U1005" s="1">
        <f t="shared" si="32"/>
        <v>2832.5144574999995</v>
      </c>
    </row>
    <row r="1006" spans="16:21" x14ac:dyDescent="0.25">
      <c r="P1006" s="1">
        <v>5</v>
      </c>
      <c r="Q1006" s="1">
        <v>300000</v>
      </c>
      <c r="R1006" s="8">
        <v>1500000</v>
      </c>
      <c r="S1006" s="8" t="str">
        <f t="shared" si="31"/>
        <v>53000001500000</v>
      </c>
      <c r="T1006" s="8" t="s">
        <v>48</v>
      </c>
      <c r="U1006" s="1">
        <f t="shared" si="32"/>
        <v>2832.5144574999995</v>
      </c>
    </row>
    <row r="1007" spans="16:21" x14ac:dyDescent="0.25">
      <c r="P1007" s="1">
        <v>6</v>
      </c>
      <c r="Q1007" s="1">
        <v>300000</v>
      </c>
      <c r="R1007" s="8">
        <v>1500000</v>
      </c>
      <c r="S1007" s="8" t="str">
        <f t="shared" si="31"/>
        <v>63000001500000</v>
      </c>
      <c r="T1007" s="8" t="s">
        <v>48</v>
      </c>
      <c r="U1007" s="1">
        <f t="shared" si="32"/>
        <v>2832.5144574999995</v>
      </c>
    </row>
    <row r="1008" spans="16:21" x14ac:dyDescent="0.25">
      <c r="P1008" s="1">
        <v>7</v>
      </c>
      <c r="Q1008" s="1">
        <v>300000</v>
      </c>
      <c r="R1008" s="8">
        <v>1500000</v>
      </c>
      <c r="S1008" s="8" t="str">
        <f t="shared" si="31"/>
        <v>73000001500000</v>
      </c>
      <c r="T1008" s="8" t="s">
        <v>48</v>
      </c>
      <c r="U1008" s="1">
        <f t="shared" si="32"/>
        <v>2832.5144574999995</v>
      </c>
    </row>
    <row r="1009" spans="16:21" x14ac:dyDescent="0.25">
      <c r="P1009" s="1">
        <v>8</v>
      </c>
      <c r="Q1009" s="1">
        <v>300000</v>
      </c>
      <c r="R1009" s="8">
        <v>1500000</v>
      </c>
      <c r="S1009" s="8" t="str">
        <f t="shared" si="31"/>
        <v>83000001500000</v>
      </c>
      <c r="T1009" s="8" t="s">
        <v>48</v>
      </c>
      <c r="U1009" s="1">
        <f t="shared" si="32"/>
        <v>2832.5144574999995</v>
      </c>
    </row>
    <row r="1010" spans="16:21" x14ac:dyDescent="0.25">
      <c r="P1010" s="1">
        <v>9</v>
      </c>
      <c r="Q1010" s="1">
        <v>300000</v>
      </c>
      <c r="R1010" s="8">
        <v>1500000</v>
      </c>
      <c r="S1010" s="8" t="str">
        <f t="shared" si="31"/>
        <v>93000001500000</v>
      </c>
      <c r="T1010" s="8" t="s">
        <v>48</v>
      </c>
      <c r="U1010" s="1">
        <f t="shared" si="32"/>
        <v>2832.5144574999995</v>
      </c>
    </row>
    <row r="1011" spans="16:21" x14ac:dyDescent="0.25">
      <c r="P1011" s="1">
        <v>10</v>
      </c>
      <c r="Q1011" s="1">
        <v>300000</v>
      </c>
      <c r="R1011" s="8">
        <v>1500000</v>
      </c>
      <c r="S1011" s="8" t="str">
        <f t="shared" si="31"/>
        <v>103000001500000</v>
      </c>
      <c r="T1011" s="8" t="s">
        <v>48</v>
      </c>
      <c r="U1011" s="1">
        <f t="shared" si="32"/>
        <v>2832.5144574999995</v>
      </c>
    </row>
    <row r="1012" spans="16:21" x14ac:dyDescent="0.25">
      <c r="P1012" s="1">
        <v>11</v>
      </c>
      <c r="Q1012" s="1">
        <v>300000</v>
      </c>
      <c r="R1012" s="8">
        <v>1500000</v>
      </c>
      <c r="S1012" s="8" t="str">
        <f t="shared" si="31"/>
        <v>113000001500000</v>
      </c>
      <c r="T1012" s="8" t="s">
        <v>48</v>
      </c>
      <c r="U1012" s="1">
        <f t="shared" si="32"/>
        <v>2832.5144574999995</v>
      </c>
    </row>
    <row r="1013" spans="16:21" x14ac:dyDescent="0.25">
      <c r="P1013" s="1">
        <v>12</v>
      </c>
      <c r="Q1013" s="1">
        <v>300000</v>
      </c>
      <c r="R1013" s="8">
        <v>1500000</v>
      </c>
      <c r="S1013" s="8" t="str">
        <f t="shared" si="31"/>
        <v>123000001500000</v>
      </c>
      <c r="T1013" s="8" t="s">
        <v>48</v>
      </c>
      <c r="U1013" s="1">
        <f t="shared" si="32"/>
        <v>2832.5144574999995</v>
      </c>
    </row>
    <row r="1014" spans="16:21" x14ac:dyDescent="0.25">
      <c r="P1014" s="1">
        <v>13</v>
      </c>
      <c r="Q1014" s="1">
        <v>300000</v>
      </c>
      <c r="R1014" s="8">
        <v>1500000</v>
      </c>
      <c r="S1014" s="8" t="str">
        <f t="shared" si="31"/>
        <v>133000001500000</v>
      </c>
      <c r="T1014" s="8" t="s">
        <v>48</v>
      </c>
      <c r="U1014" s="1">
        <f t="shared" si="32"/>
        <v>2832.5144574999995</v>
      </c>
    </row>
    <row r="1015" spans="16:21" x14ac:dyDescent="0.25">
      <c r="P1015" s="1">
        <v>14</v>
      </c>
      <c r="Q1015" s="1">
        <v>300000</v>
      </c>
      <c r="R1015" s="8">
        <v>1500000</v>
      </c>
      <c r="S1015" s="8" t="str">
        <f t="shared" si="31"/>
        <v>143000001500000</v>
      </c>
      <c r="T1015" s="8" t="s">
        <v>48</v>
      </c>
      <c r="U1015" s="1">
        <f t="shared" si="32"/>
        <v>2832.5144574999995</v>
      </c>
    </row>
    <row r="1016" spans="16:21" x14ac:dyDescent="0.25">
      <c r="P1016" s="1">
        <v>15</v>
      </c>
      <c r="Q1016" s="1">
        <v>300000</v>
      </c>
      <c r="R1016" s="8">
        <v>1500000</v>
      </c>
      <c r="S1016" s="8" t="str">
        <f t="shared" si="31"/>
        <v>153000001500000</v>
      </c>
      <c r="T1016" s="8" t="s">
        <v>48</v>
      </c>
      <c r="U1016" s="1">
        <f t="shared" si="32"/>
        <v>2832.5144574999995</v>
      </c>
    </row>
    <row r="1017" spans="16:21" x14ac:dyDescent="0.25">
      <c r="P1017" s="1">
        <v>16</v>
      </c>
      <c r="Q1017" s="1">
        <v>300000</v>
      </c>
      <c r="R1017" s="8">
        <v>1500000</v>
      </c>
      <c r="S1017" s="8" t="str">
        <f t="shared" si="31"/>
        <v>163000001500000</v>
      </c>
      <c r="T1017" s="8" t="s">
        <v>48</v>
      </c>
      <c r="U1017" s="1">
        <f t="shared" si="32"/>
        <v>2832.5144574999995</v>
      </c>
    </row>
    <row r="1018" spans="16:21" x14ac:dyDescent="0.25">
      <c r="P1018" s="1">
        <v>17</v>
      </c>
      <c r="Q1018" s="1">
        <v>300000</v>
      </c>
      <c r="R1018" s="8">
        <v>1500000</v>
      </c>
      <c r="S1018" s="8" t="str">
        <f t="shared" si="31"/>
        <v>173000001500000</v>
      </c>
      <c r="T1018" s="8" t="s">
        <v>48</v>
      </c>
      <c r="U1018" s="1">
        <f t="shared" si="32"/>
        <v>2832.5144574999995</v>
      </c>
    </row>
    <row r="1019" spans="16:21" x14ac:dyDescent="0.25">
      <c r="P1019" s="1">
        <v>18</v>
      </c>
      <c r="Q1019" s="1">
        <v>300000</v>
      </c>
      <c r="R1019" s="8">
        <v>1500000</v>
      </c>
      <c r="S1019" s="8" t="str">
        <f t="shared" si="31"/>
        <v>183000001500000</v>
      </c>
      <c r="T1019" s="8" t="s">
        <v>48</v>
      </c>
      <c r="U1019" s="1">
        <f t="shared" si="32"/>
        <v>2832.5144574999995</v>
      </c>
    </row>
    <row r="1020" spans="16:21" x14ac:dyDescent="0.25">
      <c r="P1020" s="1">
        <v>19</v>
      </c>
      <c r="Q1020" s="1">
        <v>300000</v>
      </c>
      <c r="R1020" s="8">
        <v>1500000</v>
      </c>
      <c r="S1020" s="8" t="str">
        <f t="shared" si="31"/>
        <v>193000001500000</v>
      </c>
      <c r="T1020" s="8" t="s">
        <v>48</v>
      </c>
      <c r="U1020" s="1">
        <f t="shared" si="32"/>
        <v>2832.5144574999995</v>
      </c>
    </row>
    <row r="1021" spans="16:21" x14ac:dyDescent="0.25">
      <c r="P1021" s="1">
        <v>20</v>
      </c>
      <c r="Q1021" s="1">
        <v>300000</v>
      </c>
      <c r="R1021" s="8">
        <v>1500000</v>
      </c>
      <c r="S1021" s="8" t="str">
        <f t="shared" si="31"/>
        <v>203000001500000</v>
      </c>
      <c r="T1021" s="8" t="s">
        <v>48</v>
      </c>
      <c r="U1021" s="1">
        <f t="shared" si="32"/>
        <v>2832.5144574999995</v>
      </c>
    </row>
    <row r="1022" spans="16:21" x14ac:dyDescent="0.25">
      <c r="P1022" s="1">
        <v>21</v>
      </c>
      <c r="Q1022" s="1">
        <v>300000</v>
      </c>
      <c r="R1022" s="8">
        <v>1500000</v>
      </c>
      <c r="S1022" s="8" t="str">
        <f t="shared" si="31"/>
        <v>213000001500000</v>
      </c>
      <c r="T1022" s="8" t="s">
        <v>48</v>
      </c>
      <c r="U1022" s="1">
        <f t="shared" si="32"/>
        <v>2832.5144574999995</v>
      </c>
    </row>
    <row r="1023" spans="16:21" x14ac:dyDescent="0.25">
      <c r="P1023" s="1">
        <v>22</v>
      </c>
      <c r="Q1023" s="1">
        <v>300000</v>
      </c>
      <c r="R1023" s="8">
        <v>1500000</v>
      </c>
      <c r="S1023" s="8" t="str">
        <f t="shared" si="31"/>
        <v>223000001500000</v>
      </c>
      <c r="T1023" s="8" t="s">
        <v>48</v>
      </c>
      <c r="U1023" s="1">
        <f t="shared" si="32"/>
        <v>2832.5144574999995</v>
      </c>
    </row>
    <row r="1024" spans="16:21" x14ac:dyDescent="0.25">
      <c r="P1024" s="1">
        <v>23</v>
      </c>
      <c r="Q1024" s="1">
        <v>300000</v>
      </c>
      <c r="R1024" s="8">
        <v>1500000</v>
      </c>
      <c r="S1024" s="8" t="str">
        <f t="shared" si="31"/>
        <v>233000001500000</v>
      </c>
      <c r="T1024" s="8" t="s">
        <v>48</v>
      </c>
      <c r="U1024" s="1">
        <f t="shared" si="32"/>
        <v>2832.5144574999995</v>
      </c>
    </row>
    <row r="1025" spans="16:21" x14ac:dyDescent="0.25">
      <c r="P1025" s="1">
        <v>24</v>
      </c>
      <c r="Q1025" s="1">
        <v>300000</v>
      </c>
      <c r="R1025" s="8">
        <v>1500000</v>
      </c>
      <c r="S1025" s="8" t="str">
        <f t="shared" si="31"/>
        <v>243000001500000</v>
      </c>
      <c r="T1025" s="8" t="s">
        <v>48</v>
      </c>
      <c r="U1025" s="1">
        <f t="shared" si="32"/>
        <v>2832.5144574999995</v>
      </c>
    </row>
    <row r="1026" spans="16:21" x14ac:dyDescent="0.25">
      <c r="P1026" s="1">
        <v>25</v>
      </c>
      <c r="Q1026" s="1">
        <v>300000</v>
      </c>
      <c r="R1026" s="8">
        <v>1500000</v>
      </c>
      <c r="S1026" s="8" t="str">
        <f t="shared" si="31"/>
        <v>253000001500000</v>
      </c>
      <c r="T1026" s="8" t="s">
        <v>48</v>
      </c>
      <c r="U1026" s="1">
        <f t="shared" si="32"/>
        <v>2832.5144574999995</v>
      </c>
    </row>
    <row r="1027" spans="16:21" x14ac:dyDescent="0.25">
      <c r="P1027" s="1">
        <v>26</v>
      </c>
      <c r="Q1027" s="1">
        <v>300000</v>
      </c>
      <c r="R1027" s="8">
        <v>1500000</v>
      </c>
      <c r="S1027" s="8" t="str">
        <f t="shared" ref="S1027:S1090" si="33">P1027&amp;Q1027&amp;R1027</f>
        <v>263000001500000</v>
      </c>
      <c r="T1027" s="8" t="s">
        <v>34</v>
      </c>
      <c r="U1027" s="1">
        <f t="shared" si="32"/>
        <v>3015.8832139449864</v>
      </c>
    </row>
    <row r="1028" spans="16:21" x14ac:dyDescent="0.25">
      <c r="P1028" s="1">
        <v>27</v>
      </c>
      <c r="Q1028" s="1">
        <v>300000</v>
      </c>
      <c r="R1028" s="8">
        <v>1500000</v>
      </c>
      <c r="S1028" s="8" t="str">
        <f t="shared" si="33"/>
        <v>273000001500000</v>
      </c>
      <c r="T1028" s="8" t="s">
        <v>34</v>
      </c>
      <c r="U1028" s="1">
        <f t="shared" si="32"/>
        <v>3015.8832139449864</v>
      </c>
    </row>
    <row r="1029" spans="16:21" x14ac:dyDescent="0.25">
      <c r="P1029" s="1">
        <v>28</v>
      </c>
      <c r="Q1029" s="1">
        <v>300000</v>
      </c>
      <c r="R1029" s="8">
        <v>1500000</v>
      </c>
      <c r="S1029" s="8" t="str">
        <f t="shared" si="33"/>
        <v>283000001500000</v>
      </c>
      <c r="T1029" s="8" t="s">
        <v>34</v>
      </c>
      <c r="U1029" s="1">
        <f t="shared" si="32"/>
        <v>3015.8832139449864</v>
      </c>
    </row>
    <row r="1030" spans="16:21" x14ac:dyDescent="0.25">
      <c r="P1030" s="1">
        <v>29</v>
      </c>
      <c r="Q1030" s="1">
        <v>300000</v>
      </c>
      <c r="R1030" s="8">
        <v>1500000</v>
      </c>
      <c r="S1030" s="8" t="str">
        <f t="shared" si="33"/>
        <v>293000001500000</v>
      </c>
      <c r="T1030" s="8" t="s">
        <v>34</v>
      </c>
      <c r="U1030" s="1">
        <f t="shared" si="32"/>
        <v>3015.8832139449864</v>
      </c>
    </row>
    <row r="1031" spans="16:21" x14ac:dyDescent="0.25">
      <c r="P1031" s="1">
        <v>30</v>
      </c>
      <c r="Q1031" s="1">
        <v>300000</v>
      </c>
      <c r="R1031" s="8">
        <v>1500000</v>
      </c>
      <c r="S1031" s="8" t="str">
        <f t="shared" si="33"/>
        <v>303000001500000</v>
      </c>
      <c r="T1031" s="8" t="s">
        <v>34</v>
      </c>
      <c r="U1031" s="1">
        <f t="shared" si="32"/>
        <v>3015.8832139449864</v>
      </c>
    </row>
    <row r="1032" spans="16:21" x14ac:dyDescent="0.25">
      <c r="P1032" s="1">
        <v>31</v>
      </c>
      <c r="Q1032" s="1">
        <v>300000</v>
      </c>
      <c r="R1032" s="8">
        <v>1500000</v>
      </c>
      <c r="S1032" s="8" t="str">
        <f t="shared" si="33"/>
        <v>313000001500000</v>
      </c>
      <c r="T1032" s="8" t="s">
        <v>34</v>
      </c>
      <c r="U1032" s="1">
        <f t="shared" si="32"/>
        <v>3015.8832139449864</v>
      </c>
    </row>
    <row r="1033" spans="16:21" x14ac:dyDescent="0.25">
      <c r="P1033" s="1">
        <v>32</v>
      </c>
      <c r="Q1033" s="1">
        <v>300000</v>
      </c>
      <c r="R1033" s="8">
        <v>1500000</v>
      </c>
      <c r="S1033" s="8" t="str">
        <f t="shared" si="33"/>
        <v>323000001500000</v>
      </c>
      <c r="T1033" s="8" t="s">
        <v>34</v>
      </c>
      <c r="U1033" s="1">
        <f t="shared" si="32"/>
        <v>3015.8832139449864</v>
      </c>
    </row>
    <row r="1034" spans="16:21" x14ac:dyDescent="0.25">
      <c r="P1034" s="1">
        <v>33</v>
      </c>
      <c r="Q1034" s="1">
        <v>300000</v>
      </c>
      <c r="R1034" s="8">
        <v>1500000</v>
      </c>
      <c r="S1034" s="8" t="str">
        <f t="shared" si="33"/>
        <v>333000001500000</v>
      </c>
      <c r="T1034" s="8" t="s">
        <v>34</v>
      </c>
      <c r="U1034" s="1">
        <f t="shared" si="32"/>
        <v>3015.8832139449864</v>
      </c>
    </row>
    <row r="1035" spans="16:21" x14ac:dyDescent="0.25">
      <c r="P1035" s="1">
        <v>34</v>
      </c>
      <c r="Q1035" s="1">
        <v>300000</v>
      </c>
      <c r="R1035" s="8">
        <v>1500000</v>
      </c>
      <c r="S1035" s="8" t="str">
        <f t="shared" si="33"/>
        <v>343000001500000</v>
      </c>
      <c r="T1035" s="8" t="s">
        <v>34</v>
      </c>
      <c r="U1035" s="1">
        <f t="shared" si="32"/>
        <v>3015.8832139449864</v>
      </c>
    </row>
    <row r="1036" spans="16:21" x14ac:dyDescent="0.25">
      <c r="P1036" s="1">
        <v>35</v>
      </c>
      <c r="Q1036" s="1">
        <v>300000</v>
      </c>
      <c r="R1036" s="8">
        <v>1500000</v>
      </c>
      <c r="S1036" s="8" t="str">
        <f t="shared" si="33"/>
        <v>353000001500000</v>
      </c>
      <c r="T1036" s="8" t="s">
        <v>34</v>
      </c>
      <c r="U1036" s="1">
        <f t="shared" si="32"/>
        <v>3015.8832139449864</v>
      </c>
    </row>
    <row r="1037" spans="16:21" x14ac:dyDescent="0.25">
      <c r="P1037" s="1">
        <v>36</v>
      </c>
      <c r="Q1037" s="1">
        <v>300000</v>
      </c>
      <c r="R1037" s="8">
        <v>1500000</v>
      </c>
      <c r="S1037" s="8" t="str">
        <f t="shared" si="33"/>
        <v>363000001500000</v>
      </c>
      <c r="T1037" s="8" t="s">
        <v>35</v>
      </c>
      <c r="U1037" s="1">
        <f t="shared" si="32"/>
        <v>4096.7965377270857</v>
      </c>
    </row>
    <row r="1038" spans="16:21" x14ac:dyDescent="0.25">
      <c r="P1038" s="1">
        <v>37</v>
      </c>
      <c r="Q1038" s="1">
        <v>300000</v>
      </c>
      <c r="R1038" s="8">
        <v>1500000</v>
      </c>
      <c r="S1038" s="8" t="str">
        <f t="shared" si="33"/>
        <v>373000001500000</v>
      </c>
      <c r="T1038" s="8" t="s">
        <v>35</v>
      </c>
      <c r="U1038" s="1">
        <f t="shared" si="32"/>
        <v>4096.7965377270857</v>
      </c>
    </row>
    <row r="1039" spans="16:21" x14ac:dyDescent="0.25">
      <c r="P1039" s="1">
        <v>38</v>
      </c>
      <c r="Q1039" s="1">
        <v>300000</v>
      </c>
      <c r="R1039" s="8">
        <v>1500000</v>
      </c>
      <c r="S1039" s="8" t="str">
        <f t="shared" si="33"/>
        <v>383000001500000</v>
      </c>
      <c r="T1039" s="8" t="s">
        <v>35</v>
      </c>
      <c r="U1039" s="1">
        <f t="shared" si="32"/>
        <v>4096.7965377270857</v>
      </c>
    </row>
    <row r="1040" spans="16:21" x14ac:dyDescent="0.25">
      <c r="P1040" s="1">
        <v>39</v>
      </c>
      <c r="Q1040" s="1">
        <v>300000</v>
      </c>
      <c r="R1040" s="8">
        <v>1500000</v>
      </c>
      <c r="S1040" s="8" t="str">
        <f t="shared" si="33"/>
        <v>393000001500000</v>
      </c>
      <c r="T1040" s="8" t="s">
        <v>35</v>
      </c>
      <c r="U1040" s="1">
        <f t="shared" si="32"/>
        <v>4096.7965377270857</v>
      </c>
    </row>
    <row r="1041" spans="16:21" x14ac:dyDescent="0.25">
      <c r="P1041" s="1">
        <v>40</v>
      </c>
      <c r="Q1041" s="1">
        <v>300000</v>
      </c>
      <c r="R1041" s="8">
        <v>1500000</v>
      </c>
      <c r="S1041" s="8" t="str">
        <f t="shared" si="33"/>
        <v>403000001500000</v>
      </c>
      <c r="T1041" s="8" t="s">
        <v>35</v>
      </c>
      <c r="U1041" s="1">
        <f t="shared" si="32"/>
        <v>4096.7965377270857</v>
      </c>
    </row>
    <row r="1042" spans="16:21" x14ac:dyDescent="0.25">
      <c r="P1042" s="1">
        <v>41</v>
      </c>
      <c r="Q1042" s="1">
        <v>300000</v>
      </c>
      <c r="R1042" s="8">
        <v>1500000</v>
      </c>
      <c r="S1042" s="8" t="str">
        <f t="shared" si="33"/>
        <v>413000001500000</v>
      </c>
      <c r="T1042" s="8" t="s">
        <v>35</v>
      </c>
      <c r="U1042" s="1">
        <f t="shared" si="32"/>
        <v>4096.7965377270857</v>
      </c>
    </row>
    <row r="1043" spans="16:21" x14ac:dyDescent="0.25">
      <c r="P1043" s="1">
        <v>42</v>
      </c>
      <c r="Q1043" s="1">
        <v>300000</v>
      </c>
      <c r="R1043" s="8">
        <v>1500000</v>
      </c>
      <c r="S1043" s="8" t="str">
        <f t="shared" si="33"/>
        <v>423000001500000</v>
      </c>
      <c r="T1043" s="8" t="s">
        <v>35</v>
      </c>
      <c r="U1043" s="1">
        <f t="shared" si="32"/>
        <v>4096.7965377270857</v>
      </c>
    </row>
    <row r="1044" spans="16:21" x14ac:dyDescent="0.25">
      <c r="P1044" s="1">
        <v>43</v>
      </c>
      <c r="Q1044" s="1">
        <v>300000</v>
      </c>
      <c r="R1044" s="8">
        <v>1500000</v>
      </c>
      <c r="S1044" s="8" t="str">
        <f t="shared" si="33"/>
        <v>433000001500000</v>
      </c>
      <c r="T1044" s="8" t="s">
        <v>35</v>
      </c>
      <c r="U1044" s="1">
        <f t="shared" si="32"/>
        <v>4096.7965377270857</v>
      </c>
    </row>
    <row r="1045" spans="16:21" x14ac:dyDescent="0.25">
      <c r="P1045" s="1">
        <v>44</v>
      </c>
      <c r="Q1045" s="1">
        <v>300000</v>
      </c>
      <c r="R1045" s="8">
        <v>1500000</v>
      </c>
      <c r="S1045" s="8" t="str">
        <f t="shared" si="33"/>
        <v>443000001500000</v>
      </c>
      <c r="T1045" s="8" t="s">
        <v>35</v>
      </c>
      <c r="U1045" s="1">
        <f t="shared" si="32"/>
        <v>4096.7965377270857</v>
      </c>
    </row>
    <row r="1046" spans="16:21" x14ac:dyDescent="0.25">
      <c r="P1046" s="1">
        <v>45</v>
      </c>
      <c r="Q1046" s="1">
        <v>300000</v>
      </c>
      <c r="R1046" s="8">
        <v>1500000</v>
      </c>
      <c r="S1046" s="8" t="str">
        <f t="shared" si="33"/>
        <v>453000001500000</v>
      </c>
      <c r="T1046" s="8" t="s">
        <v>35</v>
      </c>
      <c r="U1046" s="1">
        <f t="shared" si="32"/>
        <v>4096.7965377270857</v>
      </c>
    </row>
    <row r="1047" spans="16:21" x14ac:dyDescent="0.25">
      <c r="P1047" s="1">
        <v>46</v>
      </c>
      <c r="Q1047" s="1">
        <v>300000</v>
      </c>
      <c r="R1047" s="8">
        <v>1500000</v>
      </c>
      <c r="S1047" s="8" t="str">
        <f t="shared" si="33"/>
        <v>463000001500000</v>
      </c>
      <c r="T1047" s="8" t="s">
        <v>36</v>
      </c>
      <c r="U1047" s="1">
        <f t="shared" si="32"/>
        <v>6074.4374951041254</v>
      </c>
    </row>
    <row r="1048" spans="16:21" x14ac:dyDescent="0.25">
      <c r="P1048" s="1">
        <v>47</v>
      </c>
      <c r="Q1048" s="1">
        <v>300000</v>
      </c>
      <c r="R1048" s="8">
        <v>1500000</v>
      </c>
      <c r="S1048" s="8" t="str">
        <f t="shared" si="33"/>
        <v>473000001500000</v>
      </c>
      <c r="T1048" s="8" t="s">
        <v>36</v>
      </c>
      <c r="U1048" s="1">
        <f t="shared" si="32"/>
        <v>6074.4374951041254</v>
      </c>
    </row>
    <row r="1049" spans="16:21" x14ac:dyDescent="0.25">
      <c r="P1049" s="1">
        <v>48</v>
      </c>
      <c r="Q1049" s="1">
        <v>300000</v>
      </c>
      <c r="R1049" s="8">
        <v>1500000</v>
      </c>
      <c r="S1049" s="8" t="str">
        <f t="shared" si="33"/>
        <v>483000001500000</v>
      </c>
      <c r="T1049" s="8" t="s">
        <v>36</v>
      </c>
      <c r="U1049" s="1">
        <f t="shared" si="32"/>
        <v>6074.4374951041254</v>
      </c>
    </row>
    <row r="1050" spans="16:21" x14ac:dyDescent="0.25">
      <c r="P1050" s="1">
        <v>49</v>
      </c>
      <c r="Q1050" s="1">
        <v>300000</v>
      </c>
      <c r="R1050" s="8">
        <v>1500000</v>
      </c>
      <c r="S1050" s="8" t="str">
        <f t="shared" si="33"/>
        <v>493000001500000</v>
      </c>
      <c r="T1050" s="8" t="s">
        <v>36</v>
      </c>
      <c r="U1050" s="1">
        <f t="shared" si="32"/>
        <v>6074.4374951041254</v>
      </c>
    </row>
    <row r="1051" spans="16:21" x14ac:dyDescent="0.25">
      <c r="P1051" s="1">
        <v>50</v>
      </c>
      <c r="Q1051" s="1">
        <v>300000</v>
      </c>
      <c r="R1051" s="8">
        <v>1500000</v>
      </c>
      <c r="S1051" s="8" t="str">
        <f t="shared" si="33"/>
        <v>503000001500000</v>
      </c>
      <c r="T1051" s="8" t="s">
        <v>36</v>
      </c>
      <c r="U1051" s="1">
        <f t="shared" si="32"/>
        <v>6074.4374951041254</v>
      </c>
    </row>
    <row r="1052" spans="16:21" x14ac:dyDescent="0.25">
      <c r="P1052" s="1">
        <v>51</v>
      </c>
      <c r="Q1052" s="1">
        <v>300000</v>
      </c>
      <c r="R1052" s="8">
        <v>1500000</v>
      </c>
      <c r="S1052" s="8" t="str">
        <f t="shared" si="33"/>
        <v>513000001500000</v>
      </c>
      <c r="T1052" s="8" t="s">
        <v>37</v>
      </c>
      <c r="U1052" s="1">
        <f t="shared" si="32"/>
        <v>9074.8324271723031</v>
      </c>
    </row>
    <row r="1053" spans="16:21" x14ac:dyDescent="0.25">
      <c r="P1053" s="1">
        <v>52</v>
      </c>
      <c r="Q1053" s="1">
        <v>300000</v>
      </c>
      <c r="R1053" s="8">
        <v>1500000</v>
      </c>
      <c r="S1053" s="8" t="str">
        <f t="shared" si="33"/>
        <v>523000001500000</v>
      </c>
      <c r="T1053" s="8" t="s">
        <v>37</v>
      </c>
      <c r="U1053" s="1">
        <f t="shared" si="32"/>
        <v>9074.8324271723031</v>
      </c>
    </row>
    <row r="1054" spans="16:21" x14ac:dyDescent="0.25">
      <c r="P1054" s="1">
        <v>53</v>
      </c>
      <c r="Q1054" s="1">
        <v>300000</v>
      </c>
      <c r="R1054" s="8">
        <v>1500000</v>
      </c>
      <c r="S1054" s="8" t="str">
        <f t="shared" si="33"/>
        <v>533000001500000</v>
      </c>
      <c r="T1054" s="8" t="s">
        <v>37</v>
      </c>
      <c r="U1054" s="1">
        <f t="shared" si="32"/>
        <v>9074.8324271723031</v>
      </c>
    </row>
    <row r="1055" spans="16:21" x14ac:dyDescent="0.25">
      <c r="P1055" s="1">
        <v>54</v>
      </c>
      <c r="Q1055" s="1">
        <v>300000</v>
      </c>
      <c r="R1055" s="8">
        <v>1500000</v>
      </c>
      <c r="S1055" s="8" t="str">
        <f t="shared" si="33"/>
        <v>543000001500000</v>
      </c>
      <c r="T1055" s="8" t="s">
        <v>37</v>
      </c>
      <c r="U1055" s="1">
        <f t="shared" si="32"/>
        <v>9074.8324271723031</v>
      </c>
    </row>
    <row r="1056" spans="16:21" x14ac:dyDescent="0.25">
      <c r="P1056" s="1">
        <v>55</v>
      </c>
      <c r="Q1056" s="1">
        <v>300000</v>
      </c>
      <c r="R1056" s="8">
        <v>1500000</v>
      </c>
      <c r="S1056" s="8" t="str">
        <f t="shared" si="33"/>
        <v>553000001500000</v>
      </c>
      <c r="T1056" s="8" t="s">
        <v>37</v>
      </c>
      <c r="U1056" s="1">
        <f t="shared" si="32"/>
        <v>9074.8324271723031</v>
      </c>
    </row>
    <row r="1057" spans="16:21" x14ac:dyDescent="0.25">
      <c r="P1057" s="1">
        <v>56</v>
      </c>
      <c r="Q1057" s="1">
        <v>300000</v>
      </c>
      <c r="R1057" s="8">
        <v>1500000</v>
      </c>
      <c r="S1057" s="8" t="str">
        <f t="shared" si="33"/>
        <v>563000001500000</v>
      </c>
      <c r="T1057" s="8" t="s">
        <v>38</v>
      </c>
      <c r="U1057" s="1">
        <f t="shared" si="32"/>
        <v>11946.774731423948</v>
      </c>
    </row>
    <row r="1058" spans="16:21" x14ac:dyDescent="0.25">
      <c r="P1058" s="1">
        <v>57</v>
      </c>
      <c r="Q1058" s="1">
        <v>300000</v>
      </c>
      <c r="R1058" s="8">
        <v>1500000</v>
      </c>
      <c r="S1058" s="8" t="str">
        <f t="shared" si="33"/>
        <v>573000001500000</v>
      </c>
      <c r="T1058" s="8" t="s">
        <v>38</v>
      </c>
      <c r="U1058" s="1">
        <f t="shared" si="32"/>
        <v>11946.774731423948</v>
      </c>
    </row>
    <row r="1059" spans="16:21" x14ac:dyDescent="0.25">
      <c r="P1059" s="1">
        <v>58</v>
      </c>
      <c r="Q1059" s="1">
        <v>300000</v>
      </c>
      <c r="R1059" s="8">
        <v>1500000</v>
      </c>
      <c r="S1059" s="8" t="str">
        <f t="shared" si="33"/>
        <v>583000001500000</v>
      </c>
      <c r="T1059" s="8" t="s">
        <v>38</v>
      </c>
      <c r="U1059" s="1">
        <f t="shared" si="32"/>
        <v>11946.774731423948</v>
      </c>
    </row>
    <row r="1060" spans="16:21" x14ac:dyDescent="0.25">
      <c r="P1060" s="1">
        <v>59</v>
      </c>
      <c r="Q1060" s="1">
        <v>300000</v>
      </c>
      <c r="R1060" s="8">
        <v>1500000</v>
      </c>
      <c r="S1060" s="8" t="str">
        <f t="shared" si="33"/>
        <v>593000001500000</v>
      </c>
      <c r="T1060" s="8" t="s">
        <v>38</v>
      </c>
      <c r="U1060" s="1">
        <f t="shared" si="32"/>
        <v>11946.774731423948</v>
      </c>
    </row>
    <row r="1061" spans="16:21" x14ac:dyDescent="0.25">
      <c r="P1061" s="1">
        <v>60</v>
      </c>
      <c r="Q1061" s="1">
        <v>300000</v>
      </c>
      <c r="R1061" s="8">
        <v>1500000</v>
      </c>
      <c r="S1061" s="8" t="str">
        <f t="shared" si="33"/>
        <v>603000001500000</v>
      </c>
      <c r="T1061" s="8" t="s">
        <v>38</v>
      </c>
      <c r="U1061" s="1">
        <f t="shared" si="32"/>
        <v>11946.774731423948</v>
      </c>
    </row>
    <row r="1062" spans="16:21" x14ac:dyDescent="0.25">
      <c r="P1062" s="1">
        <v>61</v>
      </c>
      <c r="Q1062" s="1">
        <v>300000</v>
      </c>
      <c r="R1062" s="8">
        <v>1500000</v>
      </c>
      <c r="S1062" s="8" t="str">
        <f t="shared" si="33"/>
        <v>613000001500000</v>
      </c>
      <c r="T1062" s="8" t="s">
        <v>39</v>
      </c>
      <c r="U1062" s="1">
        <f t="shared" si="32"/>
        <v>21315.136444574706</v>
      </c>
    </row>
    <row r="1063" spans="16:21" x14ac:dyDescent="0.25">
      <c r="P1063" s="1">
        <v>62</v>
      </c>
      <c r="Q1063" s="1">
        <v>300000</v>
      </c>
      <c r="R1063" s="8">
        <v>1500000</v>
      </c>
      <c r="S1063" s="8" t="str">
        <f t="shared" si="33"/>
        <v>623000001500000</v>
      </c>
      <c r="T1063" s="8" t="s">
        <v>39</v>
      </c>
      <c r="U1063" s="1">
        <f t="shared" si="32"/>
        <v>21315.136444574706</v>
      </c>
    </row>
    <row r="1064" spans="16:21" x14ac:dyDescent="0.25">
      <c r="P1064" s="1">
        <v>63</v>
      </c>
      <c r="Q1064" s="1">
        <v>300000</v>
      </c>
      <c r="R1064" s="8">
        <v>1500000</v>
      </c>
      <c r="S1064" s="8" t="str">
        <f t="shared" si="33"/>
        <v>633000001500000</v>
      </c>
      <c r="T1064" s="8" t="s">
        <v>39</v>
      </c>
      <c r="U1064" s="1">
        <f t="shared" si="32"/>
        <v>21315.136444574706</v>
      </c>
    </row>
    <row r="1065" spans="16:21" x14ac:dyDescent="0.25">
      <c r="P1065" s="1">
        <v>64</v>
      </c>
      <c r="Q1065" s="1">
        <v>300000</v>
      </c>
      <c r="R1065" s="8">
        <v>1500000</v>
      </c>
      <c r="S1065" s="8" t="str">
        <f t="shared" si="33"/>
        <v>643000001500000</v>
      </c>
      <c r="T1065" s="8" t="s">
        <v>39</v>
      </c>
      <c r="U1065" s="1">
        <f t="shared" si="32"/>
        <v>21315.136444574706</v>
      </c>
    </row>
    <row r="1066" spans="16:21" x14ac:dyDescent="0.25">
      <c r="P1066" s="1">
        <v>65</v>
      </c>
      <c r="Q1066" s="1">
        <v>300000</v>
      </c>
      <c r="R1066" s="8">
        <v>1500000</v>
      </c>
      <c r="S1066" s="8" t="str">
        <f t="shared" si="33"/>
        <v>653000001500000</v>
      </c>
      <c r="T1066" s="8" t="s">
        <v>39</v>
      </c>
      <c r="U1066" s="1">
        <f t="shared" si="32"/>
        <v>21315.136444574706</v>
      </c>
    </row>
    <row r="1067" spans="16:21" x14ac:dyDescent="0.25">
      <c r="P1067" s="1">
        <v>66</v>
      </c>
      <c r="Q1067" s="1">
        <v>300000</v>
      </c>
      <c r="R1067" s="8">
        <v>1500000</v>
      </c>
      <c r="S1067" s="8" t="str">
        <f t="shared" si="33"/>
        <v>663000001500000</v>
      </c>
      <c r="T1067" s="8" t="s">
        <v>40</v>
      </c>
      <c r="U1067" s="1">
        <f t="shared" ref="U1067:U1126" si="34">VLOOKUP(T1067,$A$4:$N$14,10,FALSE)</f>
        <v>27044.309219653118</v>
      </c>
    </row>
    <row r="1068" spans="16:21" x14ac:dyDescent="0.25">
      <c r="P1068" s="1">
        <v>67</v>
      </c>
      <c r="Q1068" s="1">
        <v>300000</v>
      </c>
      <c r="R1068" s="8">
        <v>1500000</v>
      </c>
      <c r="S1068" s="8" t="str">
        <f t="shared" si="33"/>
        <v>673000001500000</v>
      </c>
      <c r="T1068" s="8" t="s">
        <v>40</v>
      </c>
      <c r="U1068" s="1">
        <f t="shared" si="34"/>
        <v>27044.309219653118</v>
      </c>
    </row>
    <row r="1069" spans="16:21" x14ac:dyDescent="0.25">
      <c r="P1069" s="1">
        <v>68</v>
      </c>
      <c r="Q1069" s="1">
        <v>300000</v>
      </c>
      <c r="R1069" s="8">
        <v>1500000</v>
      </c>
      <c r="S1069" s="8" t="str">
        <f t="shared" si="33"/>
        <v>683000001500000</v>
      </c>
      <c r="T1069" s="8" t="s">
        <v>40</v>
      </c>
      <c r="U1069" s="1">
        <f t="shared" si="34"/>
        <v>27044.309219653118</v>
      </c>
    </row>
    <row r="1070" spans="16:21" x14ac:dyDescent="0.25">
      <c r="P1070" s="1">
        <v>69</v>
      </c>
      <c r="Q1070" s="1">
        <v>300000</v>
      </c>
      <c r="R1070" s="8">
        <v>1500000</v>
      </c>
      <c r="S1070" s="8" t="str">
        <f t="shared" si="33"/>
        <v>693000001500000</v>
      </c>
      <c r="T1070" s="8" t="s">
        <v>40</v>
      </c>
      <c r="U1070" s="1">
        <f t="shared" si="34"/>
        <v>27044.309219653118</v>
      </c>
    </row>
    <row r="1071" spans="16:21" x14ac:dyDescent="0.25">
      <c r="P1071" s="1">
        <v>70</v>
      </c>
      <c r="Q1071" s="1">
        <v>300000</v>
      </c>
      <c r="R1071" s="8">
        <v>1500000</v>
      </c>
      <c r="S1071" s="8" t="str">
        <f t="shared" si="33"/>
        <v>703000001500000</v>
      </c>
      <c r="T1071" s="8" t="s">
        <v>40</v>
      </c>
      <c r="U1071" s="1">
        <f t="shared" si="34"/>
        <v>27044.309219653118</v>
      </c>
    </row>
    <row r="1072" spans="16:21" x14ac:dyDescent="0.25">
      <c r="P1072" s="1">
        <v>71</v>
      </c>
      <c r="Q1072" s="1">
        <v>300000</v>
      </c>
      <c r="R1072" s="8">
        <v>1500000</v>
      </c>
      <c r="S1072" s="8" t="str">
        <f t="shared" si="33"/>
        <v>713000001500000</v>
      </c>
      <c r="T1072" s="8" t="s">
        <v>41</v>
      </c>
      <c r="U1072" s="1">
        <f t="shared" si="34"/>
        <v>33948.391862128854</v>
      </c>
    </row>
    <row r="1073" spans="16:21" x14ac:dyDescent="0.25">
      <c r="P1073" s="1">
        <v>72</v>
      </c>
      <c r="Q1073" s="1">
        <v>300000</v>
      </c>
      <c r="R1073" s="8">
        <v>1500000</v>
      </c>
      <c r="S1073" s="8" t="str">
        <f t="shared" si="33"/>
        <v>723000001500000</v>
      </c>
      <c r="T1073" s="8" t="s">
        <v>41</v>
      </c>
      <c r="U1073" s="1">
        <f t="shared" si="34"/>
        <v>33948.391862128854</v>
      </c>
    </row>
    <row r="1074" spans="16:21" x14ac:dyDescent="0.25">
      <c r="P1074" s="1">
        <v>73</v>
      </c>
      <c r="Q1074" s="1">
        <v>300000</v>
      </c>
      <c r="R1074" s="8">
        <v>1500000</v>
      </c>
      <c r="S1074" s="8" t="str">
        <f t="shared" si="33"/>
        <v>733000001500000</v>
      </c>
      <c r="T1074" s="8" t="s">
        <v>41</v>
      </c>
      <c r="U1074" s="1">
        <f t="shared" si="34"/>
        <v>33948.391862128854</v>
      </c>
    </row>
    <row r="1075" spans="16:21" x14ac:dyDescent="0.25">
      <c r="P1075" s="1">
        <v>74</v>
      </c>
      <c r="Q1075" s="1">
        <v>300000</v>
      </c>
      <c r="R1075" s="8">
        <v>1500000</v>
      </c>
      <c r="S1075" s="8" t="str">
        <f t="shared" si="33"/>
        <v>743000001500000</v>
      </c>
      <c r="T1075" s="8" t="s">
        <v>41</v>
      </c>
      <c r="U1075" s="1">
        <f t="shared" si="34"/>
        <v>33948.391862128854</v>
      </c>
    </row>
    <row r="1076" spans="16:21" x14ac:dyDescent="0.25">
      <c r="P1076" s="1">
        <v>75</v>
      </c>
      <c r="Q1076" s="1">
        <v>300000</v>
      </c>
      <c r="R1076" s="8">
        <v>1500000</v>
      </c>
      <c r="S1076" s="8" t="str">
        <f t="shared" si="33"/>
        <v>753000001500000</v>
      </c>
      <c r="T1076" s="8" t="s">
        <v>41</v>
      </c>
      <c r="U1076" s="1">
        <f t="shared" si="34"/>
        <v>33948.391862128854</v>
      </c>
    </row>
    <row r="1077" spans="16:21" x14ac:dyDescent="0.25">
      <c r="P1077" s="1">
        <v>76</v>
      </c>
      <c r="Q1077" s="1">
        <v>300000</v>
      </c>
      <c r="R1077" s="8">
        <v>1500000</v>
      </c>
      <c r="S1077" s="8" t="str">
        <f t="shared" si="33"/>
        <v>763000001500000</v>
      </c>
      <c r="T1077" s="8" t="s">
        <v>42</v>
      </c>
      <c r="U1077" s="1">
        <f t="shared" si="34"/>
        <v>41283.231453971137</v>
      </c>
    </row>
    <row r="1078" spans="16:21" x14ac:dyDescent="0.25">
      <c r="P1078" s="1">
        <v>77</v>
      </c>
      <c r="Q1078" s="1">
        <v>300000</v>
      </c>
      <c r="R1078" s="8">
        <v>1500000</v>
      </c>
      <c r="S1078" s="8" t="str">
        <f t="shared" si="33"/>
        <v>773000001500000</v>
      </c>
      <c r="T1078" s="8" t="s">
        <v>42</v>
      </c>
      <c r="U1078" s="1">
        <f t="shared" si="34"/>
        <v>41283.231453971137</v>
      </c>
    </row>
    <row r="1079" spans="16:21" x14ac:dyDescent="0.25">
      <c r="P1079" s="1">
        <v>78</v>
      </c>
      <c r="Q1079" s="1">
        <v>300000</v>
      </c>
      <c r="R1079" s="8">
        <v>1500000</v>
      </c>
      <c r="S1079" s="8" t="str">
        <f t="shared" si="33"/>
        <v>783000001500000</v>
      </c>
      <c r="T1079" s="8" t="s">
        <v>42</v>
      </c>
      <c r="U1079" s="1">
        <f t="shared" si="34"/>
        <v>41283.231453971137</v>
      </c>
    </row>
    <row r="1080" spans="16:21" x14ac:dyDescent="0.25">
      <c r="P1080" s="1">
        <v>79</v>
      </c>
      <c r="Q1080" s="1">
        <v>300000</v>
      </c>
      <c r="R1080" s="8">
        <v>1500000</v>
      </c>
      <c r="S1080" s="8" t="str">
        <f t="shared" si="33"/>
        <v>793000001500000</v>
      </c>
      <c r="T1080" s="8" t="s">
        <v>42</v>
      </c>
      <c r="U1080" s="1">
        <f t="shared" si="34"/>
        <v>41283.231453971137</v>
      </c>
    </row>
    <row r="1081" spans="16:21" x14ac:dyDescent="0.25">
      <c r="P1081" s="1">
        <v>80</v>
      </c>
      <c r="Q1081" s="1">
        <v>300000</v>
      </c>
      <c r="R1081" s="8">
        <v>1500000</v>
      </c>
      <c r="S1081" s="8" t="str">
        <f t="shared" si="33"/>
        <v>803000001500000</v>
      </c>
      <c r="T1081" s="8" t="s">
        <v>42</v>
      </c>
      <c r="U1081" s="1">
        <f t="shared" si="34"/>
        <v>41283.231453971137</v>
      </c>
    </row>
    <row r="1082" spans="16:21" x14ac:dyDescent="0.25">
      <c r="P1082" s="1">
        <v>81</v>
      </c>
      <c r="Q1082" s="1">
        <v>300000</v>
      </c>
      <c r="R1082" s="8">
        <v>1500000</v>
      </c>
      <c r="S1082" s="8" t="str">
        <f t="shared" si="33"/>
        <v>813000001500000</v>
      </c>
      <c r="T1082" s="8" t="s">
        <v>43</v>
      </c>
      <c r="U1082" s="1">
        <f t="shared" si="34"/>
        <v>53342.294455006937</v>
      </c>
    </row>
    <row r="1083" spans="16:21" x14ac:dyDescent="0.25">
      <c r="P1083" s="1">
        <v>82</v>
      </c>
      <c r="Q1083" s="1">
        <v>300000</v>
      </c>
      <c r="R1083" s="8">
        <v>1500000</v>
      </c>
      <c r="S1083" s="8" t="str">
        <f t="shared" si="33"/>
        <v>823000001500000</v>
      </c>
      <c r="T1083" s="8" t="s">
        <v>43</v>
      </c>
      <c r="U1083" s="1">
        <f t="shared" si="34"/>
        <v>53342.294455006937</v>
      </c>
    </row>
    <row r="1084" spans="16:21" x14ac:dyDescent="0.25">
      <c r="P1084" s="1">
        <v>83</v>
      </c>
      <c r="Q1084" s="1">
        <v>300000</v>
      </c>
      <c r="R1084" s="8">
        <v>1500000</v>
      </c>
      <c r="S1084" s="8" t="str">
        <f t="shared" si="33"/>
        <v>833000001500000</v>
      </c>
      <c r="T1084" s="8" t="s">
        <v>43</v>
      </c>
      <c r="U1084" s="1">
        <f t="shared" si="34"/>
        <v>53342.294455006937</v>
      </c>
    </row>
    <row r="1085" spans="16:21" x14ac:dyDescent="0.25">
      <c r="P1085" s="1">
        <v>84</v>
      </c>
      <c r="Q1085" s="1">
        <v>300000</v>
      </c>
      <c r="R1085" s="8">
        <v>1500000</v>
      </c>
      <c r="S1085" s="8" t="str">
        <f t="shared" si="33"/>
        <v>843000001500000</v>
      </c>
      <c r="T1085" s="8" t="s">
        <v>43</v>
      </c>
      <c r="U1085" s="1">
        <f t="shared" si="34"/>
        <v>53342.294455006937</v>
      </c>
    </row>
    <row r="1086" spans="16:21" x14ac:dyDescent="0.25">
      <c r="P1086" s="1">
        <v>85</v>
      </c>
      <c r="Q1086" s="1">
        <v>300000</v>
      </c>
      <c r="R1086" s="8">
        <v>1500000</v>
      </c>
      <c r="S1086" s="8" t="str">
        <f t="shared" si="33"/>
        <v>853000001500000</v>
      </c>
      <c r="T1086" s="8" t="s">
        <v>43</v>
      </c>
      <c r="U1086" s="1">
        <f t="shared" si="34"/>
        <v>53342.294455006937</v>
      </c>
    </row>
    <row r="1087" spans="16:21" x14ac:dyDescent="0.25">
      <c r="P1087" s="1">
        <v>86</v>
      </c>
      <c r="Q1087" s="1">
        <v>300000</v>
      </c>
      <c r="R1087" s="8">
        <v>1500000</v>
      </c>
      <c r="S1087" s="8" t="str">
        <f t="shared" si="33"/>
        <v>863000001500000</v>
      </c>
      <c r="T1087" s="8" t="s">
        <v>43</v>
      </c>
      <c r="U1087" s="1">
        <f t="shared" si="34"/>
        <v>53342.294455006937</v>
      </c>
    </row>
    <row r="1088" spans="16:21" x14ac:dyDescent="0.25">
      <c r="P1088" s="1">
        <v>87</v>
      </c>
      <c r="Q1088" s="1">
        <v>300000</v>
      </c>
      <c r="R1088" s="8">
        <v>1500000</v>
      </c>
      <c r="S1088" s="8" t="str">
        <f t="shared" si="33"/>
        <v>873000001500000</v>
      </c>
      <c r="T1088" s="8" t="s">
        <v>43</v>
      </c>
      <c r="U1088" s="1">
        <f t="shared" si="34"/>
        <v>53342.294455006937</v>
      </c>
    </row>
    <row r="1089" spans="16:21" x14ac:dyDescent="0.25">
      <c r="P1089" s="1">
        <v>88</v>
      </c>
      <c r="Q1089" s="1">
        <v>300000</v>
      </c>
      <c r="R1089" s="8">
        <v>1500000</v>
      </c>
      <c r="S1089" s="8" t="str">
        <f t="shared" si="33"/>
        <v>883000001500000</v>
      </c>
      <c r="T1089" s="8" t="s">
        <v>43</v>
      </c>
      <c r="U1089" s="1">
        <f t="shared" si="34"/>
        <v>53342.294455006937</v>
      </c>
    </row>
    <row r="1090" spans="16:21" x14ac:dyDescent="0.25">
      <c r="P1090" s="1">
        <v>89</v>
      </c>
      <c r="Q1090" s="1">
        <v>300000</v>
      </c>
      <c r="R1090" s="8">
        <v>1500000</v>
      </c>
      <c r="S1090" s="8" t="str">
        <f t="shared" si="33"/>
        <v>893000001500000</v>
      </c>
      <c r="T1090" s="8" t="s">
        <v>43</v>
      </c>
      <c r="U1090" s="1">
        <f t="shared" si="34"/>
        <v>53342.294455006937</v>
      </c>
    </row>
    <row r="1091" spans="16:21" x14ac:dyDescent="0.25">
      <c r="P1091" s="1">
        <v>90</v>
      </c>
      <c r="Q1091" s="1">
        <v>300000</v>
      </c>
      <c r="R1091" s="8">
        <v>1500000</v>
      </c>
      <c r="S1091" s="8" t="str">
        <f t="shared" ref="S1091:S1154" si="35">P1091&amp;Q1091&amp;R1091</f>
        <v>903000001500000</v>
      </c>
      <c r="T1091" s="8" t="s">
        <v>43</v>
      </c>
      <c r="U1091" s="1">
        <f t="shared" si="34"/>
        <v>53342.294455006937</v>
      </c>
    </row>
    <row r="1092" spans="16:21" x14ac:dyDescent="0.25">
      <c r="P1092" s="1">
        <v>91</v>
      </c>
      <c r="Q1092" s="1">
        <v>300000</v>
      </c>
      <c r="R1092" s="8">
        <v>1500000</v>
      </c>
      <c r="S1092" s="8" t="str">
        <f t="shared" si="35"/>
        <v>913000001500000</v>
      </c>
      <c r="T1092" s="8" t="s">
        <v>43</v>
      </c>
      <c r="U1092" s="1">
        <f t="shared" si="34"/>
        <v>53342.294455006937</v>
      </c>
    </row>
    <row r="1093" spans="16:21" x14ac:dyDescent="0.25">
      <c r="P1093" s="1">
        <v>92</v>
      </c>
      <c r="Q1093" s="1">
        <v>300000</v>
      </c>
      <c r="R1093" s="8">
        <v>1500000</v>
      </c>
      <c r="S1093" s="8" t="str">
        <f t="shared" si="35"/>
        <v>923000001500000</v>
      </c>
      <c r="T1093" s="8" t="s">
        <v>43</v>
      </c>
      <c r="U1093" s="1">
        <f t="shared" si="34"/>
        <v>53342.294455006937</v>
      </c>
    </row>
    <row r="1094" spans="16:21" x14ac:dyDescent="0.25">
      <c r="P1094" s="1">
        <v>93</v>
      </c>
      <c r="Q1094" s="1">
        <v>300000</v>
      </c>
      <c r="R1094" s="8">
        <v>1500000</v>
      </c>
      <c r="S1094" s="8" t="str">
        <f t="shared" si="35"/>
        <v>933000001500000</v>
      </c>
      <c r="T1094" s="8" t="s">
        <v>43</v>
      </c>
      <c r="U1094" s="1">
        <f t="shared" si="34"/>
        <v>53342.294455006937</v>
      </c>
    </row>
    <row r="1095" spans="16:21" x14ac:dyDescent="0.25">
      <c r="P1095" s="1">
        <v>94</v>
      </c>
      <c r="Q1095" s="1">
        <v>300000</v>
      </c>
      <c r="R1095" s="8">
        <v>1500000</v>
      </c>
      <c r="S1095" s="8" t="str">
        <f t="shared" si="35"/>
        <v>943000001500000</v>
      </c>
      <c r="T1095" s="8" t="s">
        <v>43</v>
      </c>
      <c r="U1095" s="1">
        <f t="shared" si="34"/>
        <v>53342.294455006937</v>
      </c>
    </row>
    <row r="1096" spans="16:21" x14ac:dyDescent="0.25">
      <c r="P1096" s="1">
        <v>95</v>
      </c>
      <c r="Q1096" s="1">
        <v>300000</v>
      </c>
      <c r="R1096" s="8">
        <v>1500000</v>
      </c>
      <c r="S1096" s="8" t="str">
        <f t="shared" si="35"/>
        <v>953000001500000</v>
      </c>
      <c r="T1096" s="8" t="s">
        <v>43</v>
      </c>
      <c r="U1096" s="1">
        <f t="shared" si="34"/>
        <v>53342.294455006937</v>
      </c>
    </row>
    <row r="1097" spans="16:21" x14ac:dyDescent="0.25">
      <c r="P1097" s="1">
        <v>96</v>
      </c>
      <c r="Q1097" s="1">
        <v>300000</v>
      </c>
      <c r="R1097" s="8">
        <v>1500000</v>
      </c>
      <c r="S1097" s="8" t="str">
        <f t="shared" si="35"/>
        <v>963000001500000</v>
      </c>
      <c r="T1097" s="8" t="s">
        <v>43</v>
      </c>
      <c r="U1097" s="1">
        <f t="shared" si="34"/>
        <v>53342.294455006937</v>
      </c>
    </row>
    <row r="1098" spans="16:21" x14ac:dyDescent="0.25">
      <c r="P1098" s="1">
        <v>97</v>
      </c>
      <c r="Q1098" s="1">
        <v>300000</v>
      </c>
      <c r="R1098" s="8">
        <v>1500000</v>
      </c>
      <c r="S1098" s="8" t="str">
        <f t="shared" si="35"/>
        <v>973000001500000</v>
      </c>
      <c r="T1098" s="8" t="s">
        <v>43</v>
      </c>
      <c r="U1098" s="1">
        <f t="shared" si="34"/>
        <v>53342.294455006937</v>
      </c>
    </row>
    <row r="1099" spans="16:21" x14ac:dyDescent="0.25">
      <c r="P1099" s="1">
        <v>98</v>
      </c>
      <c r="Q1099" s="1">
        <v>300000</v>
      </c>
      <c r="R1099" s="8">
        <v>1500000</v>
      </c>
      <c r="S1099" s="8" t="str">
        <f t="shared" si="35"/>
        <v>983000001500000</v>
      </c>
      <c r="T1099" s="8" t="s">
        <v>43</v>
      </c>
      <c r="U1099" s="1">
        <f t="shared" si="34"/>
        <v>53342.294455006937</v>
      </c>
    </row>
    <row r="1100" spans="16:21" x14ac:dyDescent="0.25">
      <c r="P1100" s="1">
        <v>99</v>
      </c>
      <c r="Q1100" s="1">
        <v>300000</v>
      </c>
      <c r="R1100" s="8">
        <v>1500000</v>
      </c>
      <c r="S1100" s="8" t="str">
        <f t="shared" si="35"/>
        <v>993000001500000</v>
      </c>
      <c r="T1100" s="8" t="s">
        <v>43</v>
      </c>
      <c r="U1100" s="1">
        <f t="shared" si="34"/>
        <v>53342.294455006937</v>
      </c>
    </row>
    <row r="1101" spans="16:21" x14ac:dyDescent="0.25">
      <c r="P1101" s="1">
        <v>100</v>
      </c>
      <c r="Q1101" s="1">
        <v>300000</v>
      </c>
      <c r="R1101" s="8">
        <v>1500000</v>
      </c>
      <c r="S1101" s="8" t="str">
        <f t="shared" si="35"/>
        <v>1003000001500000</v>
      </c>
      <c r="T1101" s="8" t="s">
        <v>43</v>
      </c>
      <c r="U1101" s="1">
        <f t="shared" si="34"/>
        <v>53342.294455006937</v>
      </c>
    </row>
    <row r="1102" spans="16:21" x14ac:dyDescent="0.25">
      <c r="P1102" s="1">
        <v>101</v>
      </c>
      <c r="Q1102" s="1">
        <v>300000</v>
      </c>
      <c r="R1102" s="8">
        <v>1500000</v>
      </c>
      <c r="S1102" s="8" t="str">
        <f t="shared" si="35"/>
        <v>1013000001500000</v>
      </c>
      <c r="T1102" s="8" t="s">
        <v>43</v>
      </c>
      <c r="U1102" s="1">
        <f t="shared" si="34"/>
        <v>53342.294455006937</v>
      </c>
    </row>
    <row r="1103" spans="16:21" x14ac:dyDescent="0.25">
      <c r="P1103" s="1">
        <v>102</v>
      </c>
      <c r="Q1103" s="1">
        <v>300000</v>
      </c>
      <c r="R1103" s="8">
        <v>1500000</v>
      </c>
      <c r="S1103" s="8" t="str">
        <f t="shared" si="35"/>
        <v>1023000001500000</v>
      </c>
      <c r="T1103" s="8" t="s">
        <v>43</v>
      </c>
      <c r="U1103" s="1">
        <f t="shared" si="34"/>
        <v>53342.294455006937</v>
      </c>
    </row>
    <row r="1104" spans="16:21" x14ac:dyDescent="0.25">
      <c r="P1104" s="1">
        <v>103</v>
      </c>
      <c r="Q1104" s="1">
        <v>300000</v>
      </c>
      <c r="R1104" s="8">
        <v>1500000</v>
      </c>
      <c r="S1104" s="8" t="str">
        <f t="shared" si="35"/>
        <v>1033000001500000</v>
      </c>
      <c r="T1104" s="8" t="s">
        <v>43</v>
      </c>
      <c r="U1104" s="1">
        <f t="shared" si="34"/>
        <v>53342.294455006937</v>
      </c>
    </row>
    <row r="1105" spans="16:21" x14ac:dyDescent="0.25">
      <c r="P1105" s="1">
        <v>104</v>
      </c>
      <c r="Q1105" s="1">
        <v>300000</v>
      </c>
      <c r="R1105" s="8">
        <v>1500000</v>
      </c>
      <c r="S1105" s="8" t="str">
        <f t="shared" si="35"/>
        <v>1043000001500000</v>
      </c>
      <c r="T1105" s="8" t="s">
        <v>43</v>
      </c>
      <c r="U1105" s="1">
        <f t="shared" si="34"/>
        <v>53342.294455006937</v>
      </c>
    </row>
    <row r="1106" spans="16:21" x14ac:dyDescent="0.25">
      <c r="P1106" s="1">
        <v>105</v>
      </c>
      <c r="Q1106" s="1">
        <v>300000</v>
      </c>
      <c r="R1106" s="8">
        <v>1500000</v>
      </c>
      <c r="S1106" s="8" t="str">
        <f t="shared" si="35"/>
        <v>1053000001500000</v>
      </c>
      <c r="T1106" s="8" t="s">
        <v>43</v>
      </c>
      <c r="U1106" s="1">
        <f t="shared" si="34"/>
        <v>53342.294455006937</v>
      </c>
    </row>
    <row r="1107" spans="16:21" x14ac:dyDescent="0.25">
      <c r="P1107" s="1">
        <v>106</v>
      </c>
      <c r="Q1107" s="1">
        <v>300000</v>
      </c>
      <c r="R1107" s="8">
        <v>1500000</v>
      </c>
      <c r="S1107" s="8" t="str">
        <f t="shared" si="35"/>
        <v>1063000001500000</v>
      </c>
      <c r="T1107" s="8" t="s">
        <v>43</v>
      </c>
      <c r="U1107" s="1">
        <f t="shared" si="34"/>
        <v>53342.294455006937</v>
      </c>
    </row>
    <row r="1108" spans="16:21" x14ac:dyDescent="0.25">
      <c r="P1108" s="1">
        <v>107</v>
      </c>
      <c r="Q1108" s="1">
        <v>300000</v>
      </c>
      <c r="R1108" s="8">
        <v>1500000</v>
      </c>
      <c r="S1108" s="8" t="str">
        <f t="shared" si="35"/>
        <v>1073000001500000</v>
      </c>
      <c r="T1108" s="8" t="s">
        <v>43</v>
      </c>
      <c r="U1108" s="1">
        <f t="shared" si="34"/>
        <v>53342.294455006937</v>
      </c>
    </row>
    <row r="1109" spans="16:21" x14ac:dyDescent="0.25">
      <c r="P1109" s="1">
        <v>108</v>
      </c>
      <c r="Q1109" s="1">
        <v>300000</v>
      </c>
      <c r="R1109" s="8">
        <v>1500000</v>
      </c>
      <c r="S1109" s="8" t="str">
        <f t="shared" si="35"/>
        <v>1083000001500000</v>
      </c>
      <c r="T1109" s="8" t="s">
        <v>43</v>
      </c>
      <c r="U1109" s="1">
        <f t="shared" si="34"/>
        <v>53342.294455006937</v>
      </c>
    </row>
    <row r="1110" spans="16:21" x14ac:dyDescent="0.25">
      <c r="P1110" s="1">
        <v>109</v>
      </c>
      <c r="Q1110" s="1">
        <v>300000</v>
      </c>
      <c r="R1110" s="8">
        <v>1500000</v>
      </c>
      <c r="S1110" s="8" t="str">
        <f t="shared" si="35"/>
        <v>1093000001500000</v>
      </c>
      <c r="T1110" s="8" t="s">
        <v>43</v>
      </c>
      <c r="U1110" s="1">
        <f t="shared" si="34"/>
        <v>53342.294455006937</v>
      </c>
    </row>
    <row r="1111" spans="16:21" x14ac:dyDescent="0.25">
      <c r="P1111" s="1">
        <v>110</v>
      </c>
      <c r="Q1111" s="1">
        <v>300000</v>
      </c>
      <c r="R1111" s="8">
        <v>1500000</v>
      </c>
      <c r="S1111" s="8" t="str">
        <f t="shared" si="35"/>
        <v>1103000001500000</v>
      </c>
      <c r="T1111" s="8" t="s">
        <v>43</v>
      </c>
      <c r="U1111" s="1">
        <f t="shared" si="34"/>
        <v>53342.294455006937</v>
      </c>
    </row>
    <row r="1112" spans="16:21" x14ac:dyDescent="0.25">
      <c r="P1112" s="1">
        <v>111</v>
      </c>
      <c r="Q1112" s="1">
        <v>300000</v>
      </c>
      <c r="R1112" s="8">
        <v>1500000</v>
      </c>
      <c r="S1112" s="8" t="str">
        <f t="shared" si="35"/>
        <v>1113000001500000</v>
      </c>
      <c r="T1112" s="8" t="s">
        <v>43</v>
      </c>
      <c r="U1112" s="1">
        <f t="shared" si="34"/>
        <v>53342.294455006937</v>
      </c>
    </row>
    <row r="1113" spans="16:21" x14ac:dyDescent="0.25">
      <c r="P1113" s="1">
        <v>112</v>
      </c>
      <c r="Q1113" s="1">
        <v>300000</v>
      </c>
      <c r="R1113" s="8">
        <v>1500000</v>
      </c>
      <c r="S1113" s="8" t="str">
        <f t="shared" si="35"/>
        <v>1123000001500000</v>
      </c>
      <c r="T1113" s="8" t="s">
        <v>43</v>
      </c>
      <c r="U1113" s="1">
        <f t="shared" si="34"/>
        <v>53342.294455006937</v>
      </c>
    </row>
    <row r="1114" spans="16:21" x14ac:dyDescent="0.25">
      <c r="P1114" s="1">
        <v>113</v>
      </c>
      <c r="Q1114" s="1">
        <v>300000</v>
      </c>
      <c r="R1114" s="8">
        <v>1500000</v>
      </c>
      <c r="S1114" s="8" t="str">
        <f t="shared" si="35"/>
        <v>1133000001500000</v>
      </c>
      <c r="T1114" s="8" t="s">
        <v>43</v>
      </c>
      <c r="U1114" s="1">
        <f t="shared" si="34"/>
        <v>53342.294455006937</v>
      </c>
    </row>
    <row r="1115" spans="16:21" x14ac:dyDescent="0.25">
      <c r="P1115" s="1">
        <v>114</v>
      </c>
      <c r="Q1115" s="1">
        <v>300000</v>
      </c>
      <c r="R1115" s="8">
        <v>1500000</v>
      </c>
      <c r="S1115" s="8" t="str">
        <f t="shared" si="35"/>
        <v>1143000001500000</v>
      </c>
      <c r="T1115" s="8" t="s">
        <v>43</v>
      </c>
      <c r="U1115" s="1">
        <f t="shared" si="34"/>
        <v>53342.294455006937</v>
      </c>
    </row>
    <row r="1116" spans="16:21" x14ac:dyDescent="0.25">
      <c r="P1116" s="1">
        <v>115</v>
      </c>
      <c r="Q1116" s="1">
        <v>300000</v>
      </c>
      <c r="R1116" s="8">
        <v>1500000</v>
      </c>
      <c r="S1116" s="8" t="str">
        <f t="shared" si="35"/>
        <v>1153000001500000</v>
      </c>
      <c r="T1116" s="8" t="s">
        <v>43</v>
      </c>
      <c r="U1116" s="1">
        <f t="shared" si="34"/>
        <v>53342.294455006937</v>
      </c>
    </row>
    <row r="1117" spans="16:21" x14ac:dyDescent="0.25">
      <c r="P1117" s="1">
        <v>116</v>
      </c>
      <c r="Q1117" s="1">
        <v>300000</v>
      </c>
      <c r="R1117" s="8">
        <v>1500000</v>
      </c>
      <c r="S1117" s="8" t="str">
        <f t="shared" si="35"/>
        <v>1163000001500000</v>
      </c>
      <c r="T1117" s="8" t="s">
        <v>43</v>
      </c>
      <c r="U1117" s="1">
        <f t="shared" si="34"/>
        <v>53342.294455006937</v>
      </c>
    </row>
    <row r="1118" spans="16:21" x14ac:dyDescent="0.25">
      <c r="P1118" s="1">
        <v>117</v>
      </c>
      <c r="Q1118" s="1">
        <v>300000</v>
      </c>
      <c r="R1118" s="8">
        <v>1500000</v>
      </c>
      <c r="S1118" s="8" t="str">
        <f t="shared" si="35"/>
        <v>1173000001500000</v>
      </c>
      <c r="T1118" s="8" t="s">
        <v>43</v>
      </c>
      <c r="U1118" s="1">
        <f t="shared" si="34"/>
        <v>53342.294455006937</v>
      </c>
    </row>
    <row r="1119" spans="16:21" x14ac:dyDescent="0.25">
      <c r="P1119" s="1">
        <v>118</v>
      </c>
      <c r="Q1119" s="1">
        <v>300000</v>
      </c>
      <c r="R1119" s="8">
        <v>1500000</v>
      </c>
      <c r="S1119" s="8" t="str">
        <f t="shared" si="35"/>
        <v>1183000001500000</v>
      </c>
      <c r="T1119" s="8" t="s">
        <v>43</v>
      </c>
      <c r="U1119" s="1">
        <f t="shared" si="34"/>
        <v>53342.294455006937</v>
      </c>
    </row>
    <row r="1120" spans="16:21" x14ac:dyDescent="0.25">
      <c r="P1120" s="1">
        <v>119</v>
      </c>
      <c r="Q1120" s="1">
        <v>300000</v>
      </c>
      <c r="R1120" s="8">
        <v>1500000</v>
      </c>
      <c r="S1120" s="8" t="str">
        <f t="shared" si="35"/>
        <v>1193000001500000</v>
      </c>
      <c r="T1120" s="8" t="s">
        <v>43</v>
      </c>
      <c r="U1120" s="1">
        <f t="shared" si="34"/>
        <v>53342.294455006937</v>
      </c>
    </row>
    <row r="1121" spans="16:21" x14ac:dyDescent="0.25">
      <c r="P1121" s="1">
        <v>120</v>
      </c>
      <c r="Q1121" s="1">
        <v>300000</v>
      </c>
      <c r="R1121" s="8">
        <v>1500000</v>
      </c>
      <c r="S1121" s="8" t="str">
        <f t="shared" si="35"/>
        <v>1203000001500000</v>
      </c>
      <c r="T1121" s="8" t="s">
        <v>43</v>
      </c>
      <c r="U1121" s="1">
        <f t="shared" si="34"/>
        <v>53342.294455006937</v>
      </c>
    </row>
    <row r="1122" spans="16:21" x14ac:dyDescent="0.25">
      <c r="P1122" s="1">
        <v>121</v>
      </c>
      <c r="Q1122" s="1">
        <v>300000</v>
      </c>
      <c r="R1122" s="8">
        <v>1500000</v>
      </c>
      <c r="S1122" s="8" t="str">
        <f t="shared" si="35"/>
        <v>1213000001500000</v>
      </c>
      <c r="T1122" s="8" t="s">
        <v>43</v>
      </c>
      <c r="U1122" s="1">
        <f t="shared" si="34"/>
        <v>53342.294455006937</v>
      </c>
    </row>
    <row r="1123" spans="16:21" x14ac:dyDescent="0.25">
      <c r="P1123" s="1">
        <v>122</v>
      </c>
      <c r="Q1123" s="1">
        <v>300000</v>
      </c>
      <c r="R1123" s="8">
        <v>1500000</v>
      </c>
      <c r="S1123" s="8" t="str">
        <f t="shared" si="35"/>
        <v>1223000001500000</v>
      </c>
      <c r="T1123" s="8" t="s">
        <v>43</v>
      </c>
      <c r="U1123" s="1">
        <f t="shared" si="34"/>
        <v>53342.294455006937</v>
      </c>
    </row>
    <row r="1124" spans="16:21" x14ac:dyDescent="0.25">
      <c r="P1124" s="1">
        <v>123</v>
      </c>
      <c r="Q1124" s="1">
        <v>300000</v>
      </c>
      <c r="R1124" s="8">
        <v>1500000</v>
      </c>
      <c r="S1124" s="8" t="str">
        <f t="shared" si="35"/>
        <v>1233000001500000</v>
      </c>
      <c r="T1124" s="8" t="s">
        <v>43</v>
      </c>
      <c r="U1124" s="1">
        <f t="shared" si="34"/>
        <v>53342.294455006937</v>
      </c>
    </row>
    <row r="1125" spans="16:21" x14ac:dyDescent="0.25">
      <c r="P1125" s="1">
        <v>124</v>
      </c>
      <c r="Q1125" s="1">
        <v>300000</v>
      </c>
      <c r="R1125" s="8">
        <v>1500000</v>
      </c>
      <c r="S1125" s="8" t="str">
        <f t="shared" si="35"/>
        <v>1243000001500000</v>
      </c>
      <c r="T1125" s="8" t="s">
        <v>43</v>
      </c>
      <c r="U1125" s="1">
        <f t="shared" si="34"/>
        <v>53342.294455006937</v>
      </c>
    </row>
    <row r="1126" spans="16:21" x14ac:dyDescent="0.25">
      <c r="P1126" s="1">
        <v>125</v>
      </c>
      <c r="Q1126" s="1">
        <v>300000</v>
      </c>
      <c r="R1126" s="8">
        <v>1500000</v>
      </c>
      <c r="S1126" s="8" t="str">
        <f t="shared" si="35"/>
        <v>1253000001500000</v>
      </c>
      <c r="T1126" s="8" t="s">
        <v>43</v>
      </c>
      <c r="U1126" s="1">
        <f t="shared" si="34"/>
        <v>53342.294455006937</v>
      </c>
    </row>
    <row r="1127" spans="16:21" x14ac:dyDescent="0.25">
      <c r="P1127" s="1">
        <v>1</v>
      </c>
      <c r="Q1127" s="1">
        <v>300000</v>
      </c>
      <c r="R1127" s="8">
        <v>2000000</v>
      </c>
      <c r="S1127" s="8" t="str">
        <f t="shared" si="35"/>
        <v>13000002000000</v>
      </c>
      <c r="T1127" s="8" t="s">
        <v>48</v>
      </c>
      <c r="U1127" s="1">
        <f>VLOOKUP(T1127,$A$4:$N$14,11,FALSE)</f>
        <v>2965.1426349999997</v>
      </c>
    </row>
    <row r="1128" spans="16:21" x14ac:dyDescent="0.25">
      <c r="P1128" s="1">
        <v>2</v>
      </c>
      <c r="Q1128" s="1">
        <v>300000</v>
      </c>
      <c r="R1128" s="8">
        <v>2000000</v>
      </c>
      <c r="S1128" s="8" t="str">
        <f t="shared" si="35"/>
        <v>23000002000000</v>
      </c>
      <c r="T1128" s="8" t="s">
        <v>48</v>
      </c>
      <c r="U1128" s="1">
        <f t="shared" ref="U1128:U1191" si="36">VLOOKUP(T1128,$A$4:$N$14,11,FALSE)</f>
        <v>2965.1426349999997</v>
      </c>
    </row>
    <row r="1129" spans="16:21" x14ac:dyDescent="0.25">
      <c r="P1129" s="1">
        <v>3</v>
      </c>
      <c r="Q1129" s="1">
        <v>300000</v>
      </c>
      <c r="R1129" s="8">
        <v>2000000</v>
      </c>
      <c r="S1129" s="8" t="str">
        <f t="shared" si="35"/>
        <v>33000002000000</v>
      </c>
      <c r="T1129" s="8" t="s">
        <v>48</v>
      </c>
      <c r="U1129" s="1">
        <f t="shared" si="36"/>
        <v>2965.1426349999997</v>
      </c>
    </row>
    <row r="1130" spans="16:21" x14ac:dyDescent="0.25">
      <c r="P1130" s="1">
        <v>4</v>
      </c>
      <c r="Q1130" s="1">
        <v>300000</v>
      </c>
      <c r="R1130" s="8">
        <v>2000000</v>
      </c>
      <c r="S1130" s="8" t="str">
        <f t="shared" si="35"/>
        <v>43000002000000</v>
      </c>
      <c r="T1130" s="8" t="s">
        <v>48</v>
      </c>
      <c r="U1130" s="1">
        <f t="shared" si="36"/>
        <v>2965.1426349999997</v>
      </c>
    </row>
    <row r="1131" spans="16:21" x14ac:dyDescent="0.25">
      <c r="P1131" s="1">
        <v>5</v>
      </c>
      <c r="Q1131" s="1">
        <v>300000</v>
      </c>
      <c r="R1131" s="8">
        <v>2000000</v>
      </c>
      <c r="S1131" s="8" t="str">
        <f t="shared" si="35"/>
        <v>53000002000000</v>
      </c>
      <c r="T1131" s="8" t="s">
        <v>48</v>
      </c>
      <c r="U1131" s="1">
        <f t="shared" si="36"/>
        <v>2965.1426349999997</v>
      </c>
    </row>
    <row r="1132" spans="16:21" x14ac:dyDescent="0.25">
      <c r="P1132" s="1">
        <v>6</v>
      </c>
      <c r="Q1132" s="1">
        <v>300000</v>
      </c>
      <c r="R1132" s="8">
        <v>2000000</v>
      </c>
      <c r="S1132" s="8" t="str">
        <f t="shared" si="35"/>
        <v>63000002000000</v>
      </c>
      <c r="T1132" s="8" t="s">
        <v>48</v>
      </c>
      <c r="U1132" s="1">
        <f t="shared" si="36"/>
        <v>2965.1426349999997</v>
      </c>
    </row>
    <row r="1133" spans="16:21" x14ac:dyDescent="0.25">
      <c r="P1133" s="1">
        <v>7</v>
      </c>
      <c r="Q1133" s="1">
        <v>300000</v>
      </c>
      <c r="R1133" s="8">
        <v>2000000</v>
      </c>
      <c r="S1133" s="8" t="str">
        <f t="shared" si="35"/>
        <v>73000002000000</v>
      </c>
      <c r="T1133" s="8" t="s">
        <v>48</v>
      </c>
      <c r="U1133" s="1">
        <f t="shared" si="36"/>
        <v>2965.1426349999997</v>
      </c>
    </row>
    <row r="1134" spans="16:21" x14ac:dyDescent="0.25">
      <c r="P1134" s="1">
        <v>8</v>
      </c>
      <c r="Q1134" s="1">
        <v>300000</v>
      </c>
      <c r="R1134" s="8">
        <v>2000000</v>
      </c>
      <c r="S1134" s="8" t="str">
        <f t="shared" si="35"/>
        <v>83000002000000</v>
      </c>
      <c r="T1134" s="8" t="s">
        <v>48</v>
      </c>
      <c r="U1134" s="1">
        <f t="shared" si="36"/>
        <v>2965.1426349999997</v>
      </c>
    </row>
    <row r="1135" spans="16:21" x14ac:dyDescent="0.25">
      <c r="P1135" s="1">
        <v>9</v>
      </c>
      <c r="Q1135" s="1">
        <v>300000</v>
      </c>
      <c r="R1135" s="8">
        <v>2000000</v>
      </c>
      <c r="S1135" s="8" t="str">
        <f t="shared" si="35"/>
        <v>93000002000000</v>
      </c>
      <c r="T1135" s="8" t="s">
        <v>48</v>
      </c>
      <c r="U1135" s="1">
        <f t="shared" si="36"/>
        <v>2965.1426349999997</v>
      </c>
    </row>
    <row r="1136" spans="16:21" x14ac:dyDescent="0.25">
      <c r="P1136" s="1">
        <v>10</v>
      </c>
      <c r="Q1136" s="1">
        <v>300000</v>
      </c>
      <c r="R1136" s="8">
        <v>2000000</v>
      </c>
      <c r="S1136" s="8" t="str">
        <f t="shared" si="35"/>
        <v>103000002000000</v>
      </c>
      <c r="T1136" s="8" t="s">
        <v>48</v>
      </c>
      <c r="U1136" s="1">
        <f t="shared" si="36"/>
        <v>2965.1426349999997</v>
      </c>
    </row>
    <row r="1137" spans="16:21" x14ac:dyDescent="0.25">
      <c r="P1137" s="1">
        <v>11</v>
      </c>
      <c r="Q1137" s="1">
        <v>300000</v>
      </c>
      <c r="R1137" s="8">
        <v>2000000</v>
      </c>
      <c r="S1137" s="8" t="str">
        <f t="shared" si="35"/>
        <v>113000002000000</v>
      </c>
      <c r="T1137" s="8" t="s">
        <v>48</v>
      </c>
      <c r="U1137" s="1">
        <f t="shared" si="36"/>
        <v>2965.1426349999997</v>
      </c>
    </row>
    <row r="1138" spans="16:21" x14ac:dyDescent="0.25">
      <c r="P1138" s="1">
        <v>12</v>
      </c>
      <c r="Q1138" s="1">
        <v>300000</v>
      </c>
      <c r="R1138" s="8">
        <v>2000000</v>
      </c>
      <c r="S1138" s="8" t="str">
        <f t="shared" si="35"/>
        <v>123000002000000</v>
      </c>
      <c r="T1138" s="8" t="s">
        <v>48</v>
      </c>
      <c r="U1138" s="1">
        <f t="shared" si="36"/>
        <v>2965.1426349999997</v>
      </c>
    </row>
    <row r="1139" spans="16:21" x14ac:dyDescent="0.25">
      <c r="P1139" s="1">
        <v>13</v>
      </c>
      <c r="Q1139" s="1">
        <v>300000</v>
      </c>
      <c r="R1139" s="8">
        <v>2000000</v>
      </c>
      <c r="S1139" s="8" t="str">
        <f t="shared" si="35"/>
        <v>133000002000000</v>
      </c>
      <c r="T1139" s="8" t="s">
        <v>48</v>
      </c>
      <c r="U1139" s="1">
        <f t="shared" si="36"/>
        <v>2965.1426349999997</v>
      </c>
    </row>
    <row r="1140" spans="16:21" x14ac:dyDescent="0.25">
      <c r="P1140" s="1">
        <v>14</v>
      </c>
      <c r="Q1140" s="1">
        <v>300000</v>
      </c>
      <c r="R1140" s="8">
        <v>2000000</v>
      </c>
      <c r="S1140" s="8" t="str">
        <f t="shared" si="35"/>
        <v>143000002000000</v>
      </c>
      <c r="T1140" s="8" t="s">
        <v>48</v>
      </c>
      <c r="U1140" s="1">
        <f t="shared" si="36"/>
        <v>2965.1426349999997</v>
      </c>
    </row>
    <row r="1141" spans="16:21" x14ac:dyDescent="0.25">
      <c r="P1141" s="1">
        <v>15</v>
      </c>
      <c r="Q1141" s="1">
        <v>300000</v>
      </c>
      <c r="R1141" s="8">
        <v>2000000</v>
      </c>
      <c r="S1141" s="8" t="str">
        <f t="shared" si="35"/>
        <v>153000002000000</v>
      </c>
      <c r="T1141" s="8" t="s">
        <v>48</v>
      </c>
      <c r="U1141" s="1">
        <f t="shared" si="36"/>
        <v>2965.1426349999997</v>
      </c>
    </row>
    <row r="1142" spans="16:21" x14ac:dyDescent="0.25">
      <c r="P1142" s="1">
        <v>16</v>
      </c>
      <c r="Q1142" s="1">
        <v>300000</v>
      </c>
      <c r="R1142" s="8">
        <v>2000000</v>
      </c>
      <c r="S1142" s="8" t="str">
        <f t="shared" si="35"/>
        <v>163000002000000</v>
      </c>
      <c r="T1142" s="8" t="s">
        <v>48</v>
      </c>
      <c r="U1142" s="1">
        <f t="shared" si="36"/>
        <v>2965.1426349999997</v>
      </c>
    </row>
    <row r="1143" spans="16:21" x14ac:dyDescent="0.25">
      <c r="P1143" s="1">
        <v>17</v>
      </c>
      <c r="Q1143" s="1">
        <v>300000</v>
      </c>
      <c r="R1143" s="8">
        <v>2000000</v>
      </c>
      <c r="S1143" s="8" t="str">
        <f t="shared" si="35"/>
        <v>173000002000000</v>
      </c>
      <c r="T1143" s="8" t="s">
        <v>48</v>
      </c>
      <c r="U1143" s="1">
        <f t="shared" si="36"/>
        <v>2965.1426349999997</v>
      </c>
    </row>
    <row r="1144" spans="16:21" x14ac:dyDescent="0.25">
      <c r="P1144" s="1">
        <v>18</v>
      </c>
      <c r="Q1144" s="1">
        <v>300000</v>
      </c>
      <c r="R1144" s="8">
        <v>2000000</v>
      </c>
      <c r="S1144" s="8" t="str">
        <f t="shared" si="35"/>
        <v>183000002000000</v>
      </c>
      <c r="T1144" s="8" t="s">
        <v>48</v>
      </c>
      <c r="U1144" s="1">
        <f t="shared" si="36"/>
        <v>2965.1426349999997</v>
      </c>
    </row>
    <row r="1145" spans="16:21" x14ac:dyDescent="0.25">
      <c r="P1145" s="1">
        <v>19</v>
      </c>
      <c r="Q1145" s="1">
        <v>300000</v>
      </c>
      <c r="R1145" s="8">
        <v>2000000</v>
      </c>
      <c r="S1145" s="8" t="str">
        <f t="shared" si="35"/>
        <v>193000002000000</v>
      </c>
      <c r="T1145" s="8" t="s">
        <v>48</v>
      </c>
      <c r="U1145" s="1">
        <f t="shared" si="36"/>
        <v>2965.1426349999997</v>
      </c>
    </row>
    <row r="1146" spans="16:21" x14ac:dyDescent="0.25">
      <c r="P1146" s="1">
        <v>20</v>
      </c>
      <c r="Q1146" s="1">
        <v>300000</v>
      </c>
      <c r="R1146" s="8">
        <v>2000000</v>
      </c>
      <c r="S1146" s="8" t="str">
        <f t="shared" si="35"/>
        <v>203000002000000</v>
      </c>
      <c r="T1146" s="8" t="s">
        <v>48</v>
      </c>
      <c r="U1146" s="1">
        <f t="shared" si="36"/>
        <v>2965.1426349999997</v>
      </c>
    </row>
    <row r="1147" spans="16:21" x14ac:dyDescent="0.25">
      <c r="P1147" s="1">
        <v>21</v>
      </c>
      <c r="Q1147" s="1">
        <v>300000</v>
      </c>
      <c r="R1147" s="8">
        <v>2000000</v>
      </c>
      <c r="S1147" s="8" t="str">
        <f t="shared" si="35"/>
        <v>213000002000000</v>
      </c>
      <c r="T1147" s="8" t="s">
        <v>48</v>
      </c>
      <c r="U1147" s="1">
        <f t="shared" si="36"/>
        <v>2965.1426349999997</v>
      </c>
    </row>
    <row r="1148" spans="16:21" x14ac:dyDescent="0.25">
      <c r="P1148" s="1">
        <v>22</v>
      </c>
      <c r="Q1148" s="1">
        <v>300000</v>
      </c>
      <c r="R1148" s="8">
        <v>2000000</v>
      </c>
      <c r="S1148" s="8" t="str">
        <f t="shared" si="35"/>
        <v>223000002000000</v>
      </c>
      <c r="T1148" s="8" t="s">
        <v>48</v>
      </c>
      <c r="U1148" s="1">
        <f t="shared" si="36"/>
        <v>2965.1426349999997</v>
      </c>
    </row>
    <row r="1149" spans="16:21" x14ac:dyDescent="0.25">
      <c r="P1149" s="1">
        <v>23</v>
      </c>
      <c r="Q1149" s="1">
        <v>300000</v>
      </c>
      <c r="R1149" s="8">
        <v>2000000</v>
      </c>
      <c r="S1149" s="8" t="str">
        <f t="shared" si="35"/>
        <v>233000002000000</v>
      </c>
      <c r="T1149" s="8" t="s">
        <v>48</v>
      </c>
      <c r="U1149" s="1">
        <f t="shared" si="36"/>
        <v>2965.1426349999997</v>
      </c>
    </row>
    <row r="1150" spans="16:21" x14ac:dyDescent="0.25">
      <c r="P1150" s="1">
        <v>24</v>
      </c>
      <c r="Q1150" s="1">
        <v>300000</v>
      </c>
      <c r="R1150" s="8">
        <v>2000000</v>
      </c>
      <c r="S1150" s="8" t="str">
        <f t="shared" si="35"/>
        <v>243000002000000</v>
      </c>
      <c r="T1150" s="8" t="s">
        <v>48</v>
      </c>
      <c r="U1150" s="1">
        <f t="shared" si="36"/>
        <v>2965.1426349999997</v>
      </c>
    </row>
    <row r="1151" spans="16:21" x14ac:dyDescent="0.25">
      <c r="P1151" s="1">
        <v>25</v>
      </c>
      <c r="Q1151" s="1">
        <v>300000</v>
      </c>
      <c r="R1151" s="8">
        <v>2000000</v>
      </c>
      <c r="S1151" s="8" t="str">
        <f t="shared" si="35"/>
        <v>253000002000000</v>
      </c>
      <c r="T1151" s="8" t="s">
        <v>48</v>
      </c>
      <c r="U1151" s="1">
        <f t="shared" si="36"/>
        <v>2965.1426349999997</v>
      </c>
    </row>
    <row r="1152" spans="16:21" x14ac:dyDescent="0.25">
      <c r="P1152" s="1">
        <v>26</v>
      </c>
      <c r="Q1152" s="1">
        <v>300000</v>
      </c>
      <c r="R1152" s="8">
        <v>2000000</v>
      </c>
      <c r="S1152" s="8" t="str">
        <f t="shared" si="35"/>
        <v>263000002000000</v>
      </c>
      <c r="T1152" s="8" t="s">
        <v>34</v>
      </c>
      <c r="U1152" s="1">
        <f t="shared" si="36"/>
        <v>3162.345484823597</v>
      </c>
    </row>
    <row r="1153" spans="16:21" x14ac:dyDescent="0.25">
      <c r="P1153" s="1">
        <v>27</v>
      </c>
      <c r="Q1153" s="1">
        <v>300000</v>
      </c>
      <c r="R1153" s="8">
        <v>2000000</v>
      </c>
      <c r="S1153" s="8" t="str">
        <f t="shared" si="35"/>
        <v>273000002000000</v>
      </c>
      <c r="T1153" s="8" t="s">
        <v>34</v>
      </c>
      <c r="U1153" s="1">
        <f t="shared" si="36"/>
        <v>3162.345484823597</v>
      </c>
    </row>
    <row r="1154" spans="16:21" x14ac:dyDescent="0.25">
      <c r="P1154" s="1">
        <v>28</v>
      </c>
      <c r="Q1154" s="1">
        <v>300000</v>
      </c>
      <c r="R1154" s="8">
        <v>2000000</v>
      </c>
      <c r="S1154" s="8" t="str">
        <f t="shared" si="35"/>
        <v>283000002000000</v>
      </c>
      <c r="T1154" s="8" t="s">
        <v>34</v>
      </c>
      <c r="U1154" s="1">
        <f t="shared" si="36"/>
        <v>3162.345484823597</v>
      </c>
    </row>
    <row r="1155" spans="16:21" x14ac:dyDescent="0.25">
      <c r="P1155" s="1">
        <v>29</v>
      </c>
      <c r="Q1155" s="1">
        <v>300000</v>
      </c>
      <c r="R1155" s="8">
        <v>2000000</v>
      </c>
      <c r="S1155" s="8" t="str">
        <f t="shared" ref="S1155:S1218" si="37">P1155&amp;Q1155&amp;R1155</f>
        <v>293000002000000</v>
      </c>
      <c r="T1155" s="8" t="s">
        <v>34</v>
      </c>
      <c r="U1155" s="1">
        <f t="shared" si="36"/>
        <v>3162.345484823597</v>
      </c>
    </row>
    <row r="1156" spans="16:21" x14ac:dyDescent="0.25">
      <c r="P1156" s="1">
        <v>30</v>
      </c>
      <c r="Q1156" s="1">
        <v>300000</v>
      </c>
      <c r="R1156" s="8">
        <v>2000000</v>
      </c>
      <c r="S1156" s="8" t="str">
        <f t="shared" si="37"/>
        <v>303000002000000</v>
      </c>
      <c r="T1156" s="8" t="s">
        <v>34</v>
      </c>
      <c r="U1156" s="1">
        <f t="shared" si="36"/>
        <v>3162.345484823597</v>
      </c>
    </row>
    <row r="1157" spans="16:21" x14ac:dyDescent="0.25">
      <c r="P1157" s="1">
        <v>31</v>
      </c>
      <c r="Q1157" s="1">
        <v>300000</v>
      </c>
      <c r="R1157" s="8">
        <v>2000000</v>
      </c>
      <c r="S1157" s="8" t="str">
        <f t="shared" si="37"/>
        <v>313000002000000</v>
      </c>
      <c r="T1157" s="8" t="s">
        <v>34</v>
      </c>
      <c r="U1157" s="1">
        <f t="shared" si="36"/>
        <v>3162.345484823597</v>
      </c>
    </row>
    <row r="1158" spans="16:21" x14ac:dyDescent="0.25">
      <c r="P1158" s="1">
        <v>32</v>
      </c>
      <c r="Q1158" s="1">
        <v>300000</v>
      </c>
      <c r="R1158" s="8">
        <v>2000000</v>
      </c>
      <c r="S1158" s="8" t="str">
        <f t="shared" si="37"/>
        <v>323000002000000</v>
      </c>
      <c r="T1158" s="8" t="s">
        <v>34</v>
      </c>
      <c r="U1158" s="1">
        <f t="shared" si="36"/>
        <v>3162.345484823597</v>
      </c>
    </row>
    <row r="1159" spans="16:21" x14ac:dyDescent="0.25">
      <c r="P1159" s="1">
        <v>33</v>
      </c>
      <c r="Q1159" s="1">
        <v>300000</v>
      </c>
      <c r="R1159" s="8">
        <v>2000000</v>
      </c>
      <c r="S1159" s="8" t="str">
        <f t="shared" si="37"/>
        <v>333000002000000</v>
      </c>
      <c r="T1159" s="8" t="s">
        <v>34</v>
      </c>
      <c r="U1159" s="1">
        <f t="shared" si="36"/>
        <v>3162.345484823597</v>
      </c>
    </row>
    <row r="1160" spans="16:21" x14ac:dyDescent="0.25">
      <c r="P1160" s="1">
        <v>34</v>
      </c>
      <c r="Q1160" s="1">
        <v>300000</v>
      </c>
      <c r="R1160" s="8">
        <v>2000000</v>
      </c>
      <c r="S1160" s="8" t="str">
        <f t="shared" si="37"/>
        <v>343000002000000</v>
      </c>
      <c r="T1160" s="8" t="s">
        <v>34</v>
      </c>
      <c r="U1160" s="1">
        <f t="shared" si="36"/>
        <v>3162.345484823597</v>
      </c>
    </row>
    <row r="1161" spans="16:21" x14ac:dyDescent="0.25">
      <c r="P1161" s="1">
        <v>35</v>
      </c>
      <c r="Q1161" s="1">
        <v>300000</v>
      </c>
      <c r="R1161" s="8">
        <v>2000000</v>
      </c>
      <c r="S1161" s="8" t="str">
        <f t="shared" si="37"/>
        <v>353000002000000</v>
      </c>
      <c r="T1161" s="8" t="s">
        <v>34</v>
      </c>
      <c r="U1161" s="1">
        <f t="shared" si="36"/>
        <v>3162.345484823597</v>
      </c>
    </row>
    <row r="1162" spans="16:21" x14ac:dyDescent="0.25">
      <c r="P1162" s="1">
        <v>36</v>
      </c>
      <c r="Q1162" s="1">
        <v>300000</v>
      </c>
      <c r="R1162" s="8">
        <v>2000000</v>
      </c>
      <c r="S1162" s="8" t="str">
        <f t="shared" si="37"/>
        <v>363000002000000</v>
      </c>
      <c r="T1162" s="8" t="s">
        <v>35</v>
      </c>
      <c r="U1162" s="1">
        <f t="shared" si="36"/>
        <v>4304.5401619399536</v>
      </c>
    </row>
    <row r="1163" spans="16:21" x14ac:dyDescent="0.25">
      <c r="P1163" s="1">
        <v>37</v>
      </c>
      <c r="Q1163" s="1">
        <v>300000</v>
      </c>
      <c r="R1163" s="8">
        <v>2000000</v>
      </c>
      <c r="S1163" s="8" t="str">
        <f t="shared" si="37"/>
        <v>373000002000000</v>
      </c>
      <c r="T1163" s="8" t="s">
        <v>35</v>
      </c>
      <c r="U1163" s="1">
        <f t="shared" si="36"/>
        <v>4304.5401619399536</v>
      </c>
    </row>
    <row r="1164" spans="16:21" x14ac:dyDescent="0.25">
      <c r="P1164" s="1">
        <v>38</v>
      </c>
      <c r="Q1164" s="1">
        <v>300000</v>
      </c>
      <c r="R1164" s="8">
        <v>2000000</v>
      </c>
      <c r="S1164" s="8" t="str">
        <f t="shared" si="37"/>
        <v>383000002000000</v>
      </c>
      <c r="T1164" s="8" t="s">
        <v>35</v>
      </c>
      <c r="U1164" s="1">
        <f t="shared" si="36"/>
        <v>4304.5401619399536</v>
      </c>
    </row>
    <row r="1165" spans="16:21" x14ac:dyDescent="0.25">
      <c r="P1165" s="1">
        <v>39</v>
      </c>
      <c r="Q1165" s="1">
        <v>300000</v>
      </c>
      <c r="R1165" s="8">
        <v>2000000</v>
      </c>
      <c r="S1165" s="8" t="str">
        <f t="shared" si="37"/>
        <v>393000002000000</v>
      </c>
      <c r="T1165" s="8" t="s">
        <v>35</v>
      </c>
      <c r="U1165" s="1">
        <f t="shared" si="36"/>
        <v>4304.5401619399536</v>
      </c>
    </row>
    <row r="1166" spans="16:21" x14ac:dyDescent="0.25">
      <c r="P1166" s="1">
        <v>40</v>
      </c>
      <c r="Q1166" s="1">
        <v>300000</v>
      </c>
      <c r="R1166" s="8">
        <v>2000000</v>
      </c>
      <c r="S1166" s="8" t="str">
        <f t="shared" si="37"/>
        <v>403000002000000</v>
      </c>
      <c r="T1166" s="8" t="s">
        <v>35</v>
      </c>
      <c r="U1166" s="1">
        <f t="shared" si="36"/>
        <v>4304.5401619399536</v>
      </c>
    </row>
    <row r="1167" spans="16:21" x14ac:dyDescent="0.25">
      <c r="P1167" s="1">
        <v>41</v>
      </c>
      <c r="Q1167" s="1">
        <v>300000</v>
      </c>
      <c r="R1167" s="8">
        <v>2000000</v>
      </c>
      <c r="S1167" s="8" t="str">
        <f t="shared" si="37"/>
        <v>413000002000000</v>
      </c>
      <c r="T1167" s="8" t="s">
        <v>35</v>
      </c>
      <c r="U1167" s="1">
        <f t="shared" si="36"/>
        <v>4304.5401619399536</v>
      </c>
    </row>
    <row r="1168" spans="16:21" x14ac:dyDescent="0.25">
      <c r="P1168" s="1">
        <v>42</v>
      </c>
      <c r="Q1168" s="1">
        <v>300000</v>
      </c>
      <c r="R1168" s="8">
        <v>2000000</v>
      </c>
      <c r="S1168" s="8" t="str">
        <f t="shared" si="37"/>
        <v>423000002000000</v>
      </c>
      <c r="T1168" s="8" t="s">
        <v>35</v>
      </c>
      <c r="U1168" s="1">
        <f t="shared" si="36"/>
        <v>4304.5401619399536</v>
      </c>
    </row>
    <row r="1169" spans="16:21" x14ac:dyDescent="0.25">
      <c r="P1169" s="1">
        <v>43</v>
      </c>
      <c r="Q1169" s="1">
        <v>300000</v>
      </c>
      <c r="R1169" s="8">
        <v>2000000</v>
      </c>
      <c r="S1169" s="8" t="str">
        <f t="shared" si="37"/>
        <v>433000002000000</v>
      </c>
      <c r="T1169" s="8" t="s">
        <v>35</v>
      </c>
      <c r="U1169" s="1">
        <f t="shared" si="36"/>
        <v>4304.5401619399536</v>
      </c>
    </row>
    <row r="1170" spans="16:21" x14ac:dyDescent="0.25">
      <c r="P1170" s="1">
        <v>44</v>
      </c>
      <c r="Q1170" s="1">
        <v>300000</v>
      </c>
      <c r="R1170" s="8">
        <v>2000000</v>
      </c>
      <c r="S1170" s="8" t="str">
        <f t="shared" si="37"/>
        <v>443000002000000</v>
      </c>
      <c r="T1170" s="8" t="s">
        <v>35</v>
      </c>
      <c r="U1170" s="1">
        <f t="shared" si="36"/>
        <v>4304.5401619399536</v>
      </c>
    </row>
    <row r="1171" spans="16:21" x14ac:dyDescent="0.25">
      <c r="P1171" s="1">
        <v>45</v>
      </c>
      <c r="Q1171" s="1">
        <v>300000</v>
      </c>
      <c r="R1171" s="8">
        <v>2000000</v>
      </c>
      <c r="S1171" s="8" t="str">
        <f t="shared" si="37"/>
        <v>453000002000000</v>
      </c>
      <c r="T1171" s="8" t="s">
        <v>35</v>
      </c>
      <c r="U1171" s="1">
        <f t="shared" si="36"/>
        <v>4304.5401619399536</v>
      </c>
    </row>
    <row r="1172" spans="16:21" x14ac:dyDescent="0.25">
      <c r="P1172" s="1">
        <v>46</v>
      </c>
      <c r="Q1172" s="1">
        <v>300000</v>
      </c>
      <c r="R1172" s="8">
        <v>2000000</v>
      </c>
      <c r="S1172" s="8" t="str">
        <f t="shared" si="37"/>
        <v>463000002000000</v>
      </c>
      <c r="T1172" s="8" t="s">
        <v>36</v>
      </c>
      <c r="U1172" s="1">
        <f t="shared" si="36"/>
        <v>6394.6889849444697</v>
      </c>
    </row>
    <row r="1173" spans="16:21" x14ac:dyDescent="0.25">
      <c r="P1173" s="1">
        <v>47</v>
      </c>
      <c r="Q1173" s="1">
        <v>300000</v>
      </c>
      <c r="R1173" s="8">
        <v>2000000</v>
      </c>
      <c r="S1173" s="8" t="str">
        <f t="shared" si="37"/>
        <v>473000002000000</v>
      </c>
      <c r="T1173" s="8" t="s">
        <v>36</v>
      </c>
      <c r="U1173" s="1">
        <f t="shared" si="36"/>
        <v>6394.6889849444697</v>
      </c>
    </row>
    <row r="1174" spans="16:21" x14ac:dyDescent="0.25">
      <c r="P1174" s="1">
        <v>48</v>
      </c>
      <c r="Q1174" s="1">
        <v>300000</v>
      </c>
      <c r="R1174" s="8">
        <v>2000000</v>
      </c>
      <c r="S1174" s="8" t="str">
        <f t="shared" si="37"/>
        <v>483000002000000</v>
      </c>
      <c r="T1174" s="8" t="s">
        <v>36</v>
      </c>
      <c r="U1174" s="1">
        <f t="shared" si="36"/>
        <v>6394.6889849444697</v>
      </c>
    </row>
    <row r="1175" spans="16:21" x14ac:dyDescent="0.25">
      <c r="P1175" s="1">
        <v>49</v>
      </c>
      <c r="Q1175" s="1">
        <v>300000</v>
      </c>
      <c r="R1175" s="8">
        <v>2000000</v>
      </c>
      <c r="S1175" s="8" t="str">
        <f t="shared" si="37"/>
        <v>493000002000000</v>
      </c>
      <c r="T1175" s="8" t="s">
        <v>36</v>
      </c>
      <c r="U1175" s="1">
        <f t="shared" si="36"/>
        <v>6394.6889849444697</v>
      </c>
    </row>
    <row r="1176" spans="16:21" x14ac:dyDescent="0.25">
      <c r="P1176" s="1">
        <v>50</v>
      </c>
      <c r="Q1176" s="1">
        <v>300000</v>
      </c>
      <c r="R1176" s="8">
        <v>2000000</v>
      </c>
      <c r="S1176" s="8" t="str">
        <f t="shared" si="37"/>
        <v>503000002000000</v>
      </c>
      <c r="T1176" s="8" t="s">
        <v>36</v>
      </c>
      <c r="U1176" s="1">
        <f t="shared" si="36"/>
        <v>6394.6889849444697</v>
      </c>
    </row>
    <row r="1177" spans="16:21" x14ac:dyDescent="0.25">
      <c r="P1177" s="1">
        <v>51</v>
      </c>
      <c r="Q1177" s="1">
        <v>300000</v>
      </c>
      <c r="R1177" s="8">
        <v>2000000</v>
      </c>
      <c r="S1177" s="8" t="str">
        <f t="shared" si="37"/>
        <v>513000002000000</v>
      </c>
      <c r="T1177" s="8" t="s">
        <v>37</v>
      </c>
      <c r="U1177" s="1">
        <f t="shared" si="36"/>
        <v>9575.7887863875676</v>
      </c>
    </row>
    <row r="1178" spans="16:21" x14ac:dyDescent="0.25">
      <c r="P1178" s="1">
        <v>52</v>
      </c>
      <c r="Q1178" s="1">
        <v>300000</v>
      </c>
      <c r="R1178" s="8">
        <v>2000000</v>
      </c>
      <c r="S1178" s="8" t="str">
        <f t="shared" si="37"/>
        <v>523000002000000</v>
      </c>
      <c r="T1178" s="8" t="s">
        <v>37</v>
      </c>
      <c r="U1178" s="1">
        <f t="shared" si="36"/>
        <v>9575.7887863875676</v>
      </c>
    </row>
    <row r="1179" spans="16:21" x14ac:dyDescent="0.25">
      <c r="P1179" s="1">
        <v>53</v>
      </c>
      <c r="Q1179" s="1">
        <v>300000</v>
      </c>
      <c r="R1179" s="8">
        <v>2000000</v>
      </c>
      <c r="S1179" s="8" t="str">
        <f t="shared" si="37"/>
        <v>533000002000000</v>
      </c>
      <c r="T1179" s="8" t="s">
        <v>37</v>
      </c>
      <c r="U1179" s="1">
        <f t="shared" si="36"/>
        <v>9575.7887863875676</v>
      </c>
    </row>
    <row r="1180" spans="16:21" x14ac:dyDescent="0.25">
      <c r="P1180" s="1">
        <v>54</v>
      </c>
      <c r="Q1180" s="1">
        <v>300000</v>
      </c>
      <c r="R1180" s="8">
        <v>2000000</v>
      </c>
      <c r="S1180" s="8" t="str">
        <f t="shared" si="37"/>
        <v>543000002000000</v>
      </c>
      <c r="T1180" s="8" t="s">
        <v>37</v>
      </c>
      <c r="U1180" s="1">
        <f t="shared" si="36"/>
        <v>9575.7887863875676</v>
      </c>
    </row>
    <row r="1181" spans="16:21" x14ac:dyDescent="0.25">
      <c r="P1181" s="1">
        <v>55</v>
      </c>
      <c r="Q1181" s="1">
        <v>300000</v>
      </c>
      <c r="R1181" s="8">
        <v>2000000</v>
      </c>
      <c r="S1181" s="8" t="str">
        <f t="shared" si="37"/>
        <v>553000002000000</v>
      </c>
      <c r="T1181" s="8" t="s">
        <v>37</v>
      </c>
      <c r="U1181" s="1">
        <f t="shared" si="36"/>
        <v>9575.7887863875676</v>
      </c>
    </row>
    <row r="1182" spans="16:21" x14ac:dyDescent="0.25">
      <c r="P1182" s="1">
        <v>56</v>
      </c>
      <c r="Q1182" s="1">
        <v>300000</v>
      </c>
      <c r="R1182" s="8">
        <v>2000000</v>
      </c>
      <c r="S1182" s="8" t="str">
        <f t="shared" si="37"/>
        <v>563000002000000</v>
      </c>
      <c r="T1182" s="8" t="s">
        <v>38</v>
      </c>
      <c r="U1182" s="1">
        <f t="shared" si="36"/>
        <v>12611.552353825058</v>
      </c>
    </row>
    <row r="1183" spans="16:21" x14ac:dyDescent="0.25">
      <c r="P1183" s="1">
        <v>57</v>
      </c>
      <c r="Q1183" s="1">
        <v>300000</v>
      </c>
      <c r="R1183" s="8">
        <v>2000000</v>
      </c>
      <c r="S1183" s="8" t="str">
        <f t="shared" si="37"/>
        <v>573000002000000</v>
      </c>
      <c r="T1183" s="8" t="s">
        <v>38</v>
      </c>
      <c r="U1183" s="1">
        <f t="shared" si="36"/>
        <v>12611.552353825058</v>
      </c>
    </row>
    <row r="1184" spans="16:21" x14ac:dyDescent="0.25">
      <c r="P1184" s="1">
        <v>58</v>
      </c>
      <c r="Q1184" s="1">
        <v>300000</v>
      </c>
      <c r="R1184" s="8">
        <v>2000000</v>
      </c>
      <c r="S1184" s="8" t="str">
        <f t="shared" si="37"/>
        <v>583000002000000</v>
      </c>
      <c r="T1184" s="8" t="s">
        <v>38</v>
      </c>
      <c r="U1184" s="1">
        <f t="shared" si="36"/>
        <v>12611.552353825058</v>
      </c>
    </row>
    <row r="1185" spans="16:21" x14ac:dyDescent="0.25">
      <c r="P1185" s="1">
        <v>59</v>
      </c>
      <c r="Q1185" s="1">
        <v>300000</v>
      </c>
      <c r="R1185" s="8">
        <v>2000000</v>
      </c>
      <c r="S1185" s="8" t="str">
        <f t="shared" si="37"/>
        <v>593000002000000</v>
      </c>
      <c r="T1185" s="8" t="s">
        <v>38</v>
      </c>
      <c r="U1185" s="1">
        <f t="shared" si="36"/>
        <v>12611.552353825058</v>
      </c>
    </row>
    <row r="1186" spans="16:21" x14ac:dyDescent="0.25">
      <c r="P1186" s="1">
        <v>60</v>
      </c>
      <c r="Q1186" s="1">
        <v>300000</v>
      </c>
      <c r="R1186" s="8">
        <v>2000000</v>
      </c>
      <c r="S1186" s="8" t="str">
        <f t="shared" si="37"/>
        <v>603000002000000</v>
      </c>
      <c r="T1186" s="8" t="s">
        <v>38</v>
      </c>
      <c r="U1186" s="1">
        <f t="shared" si="36"/>
        <v>12611.552353825058</v>
      </c>
    </row>
    <row r="1187" spans="16:21" x14ac:dyDescent="0.25">
      <c r="P1187" s="1">
        <v>61</v>
      </c>
      <c r="Q1187" s="1">
        <v>300000</v>
      </c>
      <c r="R1187" s="8">
        <v>2000000</v>
      </c>
      <c r="S1187" s="8" t="str">
        <f t="shared" si="37"/>
        <v>613000002000000</v>
      </c>
      <c r="T1187" s="8" t="s">
        <v>39</v>
      </c>
      <c r="U1187" s="1">
        <f t="shared" si="36"/>
        <v>22459.166318468204</v>
      </c>
    </row>
    <row r="1188" spans="16:21" x14ac:dyDescent="0.25">
      <c r="P1188" s="1">
        <v>62</v>
      </c>
      <c r="Q1188" s="1">
        <v>300000</v>
      </c>
      <c r="R1188" s="8">
        <v>2000000</v>
      </c>
      <c r="S1188" s="8" t="str">
        <f t="shared" si="37"/>
        <v>623000002000000</v>
      </c>
      <c r="T1188" s="8" t="s">
        <v>39</v>
      </c>
      <c r="U1188" s="1">
        <f t="shared" si="36"/>
        <v>22459.166318468204</v>
      </c>
    </row>
    <row r="1189" spans="16:21" x14ac:dyDescent="0.25">
      <c r="P1189" s="1">
        <v>63</v>
      </c>
      <c r="Q1189" s="1">
        <v>300000</v>
      </c>
      <c r="R1189" s="8">
        <v>2000000</v>
      </c>
      <c r="S1189" s="8" t="str">
        <f t="shared" si="37"/>
        <v>633000002000000</v>
      </c>
      <c r="T1189" s="8" t="s">
        <v>39</v>
      </c>
      <c r="U1189" s="1">
        <f t="shared" si="36"/>
        <v>22459.166318468204</v>
      </c>
    </row>
    <row r="1190" spans="16:21" x14ac:dyDescent="0.25">
      <c r="P1190" s="1">
        <v>64</v>
      </c>
      <c r="Q1190" s="1">
        <v>300000</v>
      </c>
      <c r="R1190" s="8">
        <v>2000000</v>
      </c>
      <c r="S1190" s="8" t="str">
        <f t="shared" si="37"/>
        <v>643000002000000</v>
      </c>
      <c r="T1190" s="8" t="s">
        <v>39</v>
      </c>
      <c r="U1190" s="1">
        <f t="shared" si="36"/>
        <v>22459.166318468204</v>
      </c>
    </row>
    <row r="1191" spans="16:21" x14ac:dyDescent="0.25">
      <c r="P1191" s="1">
        <v>65</v>
      </c>
      <c r="Q1191" s="1">
        <v>300000</v>
      </c>
      <c r="R1191" s="8">
        <v>2000000</v>
      </c>
      <c r="S1191" s="8" t="str">
        <f t="shared" si="37"/>
        <v>653000002000000</v>
      </c>
      <c r="T1191" s="8" t="s">
        <v>39</v>
      </c>
      <c r="U1191" s="1">
        <f t="shared" si="36"/>
        <v>22459.166318468204</v>
      </c>
    </row>
    <row r="1192" spans="16:21" x14ac:dyDescent="0.25">
      <c r="P1192" s="1">
        <v>66</v>
      </c>
      <c r="Q1192" s="1">
        <v>300000</v>
      </c>
      <c r="R1192" s="8">
        <v>2000000</v>
      </c>
      <c r="S1192" s="8" t="str">
        <f t="shared" si="37"/>
        <v>663000002000000</v>
      </c>
      <c r="T1192" s="8" t="s">
        <v>40</v>
      </c>
      <c r="U1192" s="1">
        <f t="shared" ref="U1192:U1251" si="38">VLOOKUP(T1192,$A$4:$N$14,11,FALSE)</f>
        <v>28487.329008210541</v>
      </c>
    </row>
    <row r="1193" spans="16:21" x14ac:dyDescent="0.25">
      <c r="P1193" s="1">
        <v>67</v>
      </c>
      <c r="Q1193" s="1">
        <v>300000</v>
      </c>
      <c r="R1193" s="8">
        <v>2000000</v>
      </c>
      <c r="S1193" s="8" t="str">
        <f t="shared" si="37"/>
        <v>673000002000000</v>
      </c>
      <c r="T1193" s="8" t="s">
        <v>40</v>
      </c>
      <c r="U1193" s="1">
        <f t="shared" si="38"/>
        <v>28487.329008210541</v>
      </c>
    </row>
    <row r="1194" spans="16:21" x14ac:dyDescent="0.25">
      <c r="P1194" s="1">
        <v>68</v>
      </c>
      <c r="Q1194" s="1">
        <v>300000</v>
      </c>
      <c r="R1194" s="8">
        <v>2000000</v>
      </c>
      <c r="S1194" s="8" t="str">
        <f t="shared" si="37"/>
        <v>683000002000000</v>
      </c>
      <c r="T1194" s="8" t="s">
        <v>40</v>
      </c>
      <c r="U1194" s="1">
        <f t="shared" si="38"/>
        <v>28487.329008210541</v>
      </c>
    </row>
    <row r="1195" spans="16:21" x14ac:dyDescent="0.25">
      <c r="P1195" s="1">
        <v>69</v>
      </c>
      <c r="Q1195" s="1">
        <v>300000</v>
      </c>
      <c r="R1195" s="8">
        <v>2000000</v>
      </c>
      <c r="S1195" s="8" t="str">
        <f t="shared" si="37"/>
        <v>693000002000000</v>
      </c>
      <c r="T1195" s="8" t="s">
        <v>40</v>
      </c>
      <c r="U1195" s="1">
        <f t="shared" si="38"/>
        <v>28487.329008210541</v>
      </c>
    </row>
    <row r="1196" spans="16:21" x14ac:dyDescent="0.25">
      <c r="P1196" s="1">
        <v>70</v>
      </c>
      <c r="Q1196" s="1">
        <v>300000</v>
      </c>
      <c r="R1196" s="8">
        <v>2000000</v>
      </c>
      <c r="S1196" s="8" t="str">
        <f t="shared" si="37"/>
        <v>703000002000000</v>
      </c>
      <c r="T1196" s="8" t="s">
        <v>40</v>
      </c>
      <c r="U1196" s="1">
        <f t="shared" si="38"/>
        <v>28487.329008210541</v>
      </c>
    </row>
    <row r="1197" spans="16:21" x14ac:dyDescent="0.25">
      <c r="P1197" s="1">
        <v>71</v>
      </c>
      <c r="Q1197" s="1">
        <v>300000</v>
      </c>
      <c r="R1197" s="8">
        <v>2000000</v>
      </c>
      <c r="S1197" s="8" t="str">
        <f t="shared" si="37"/>
        <v>713000002000000</v>
      </c>
      <c r="T1197" s="8" t="s">
        <v>41</v>
      </c>
      <c r="U1197" s="1">
        <f t="shared" si="38"/>
        <v>35769.047204512615</v>
      </c>
    </row>
    <row r="1198" spans="16:21" x14ac:dyDescent="0.25">
      <c r="P1198" s="1">
        <v>72</v>
      </c>
      <c r="Q1198" s="1">
        <v>300000</v>
      </c>
      <c r="R1198" s="8">
        <v>2000000</v>
      </c>
      <c r="S1198" s="8" t="str">
        <f t="shared" si="37"/>
        <v>723000002000000</v>
      </c>
      <c r="T1198" s="8" t="s">
        <v>41</v>
      </c>
      <c r="U1198" s="1">
        <f t="shared" si="38"/>
        <v>35769.047204512615</v>
      </c>
    </row>
    <row r="1199" spans="16:21" x14ac:dyDescent="0.25">
      <c r="P1199" s="1">
        <v>73</v>
      </c>
      <c r="Q1199" s="1">
        <v>300000</v>
      </c>
      <c r="R1199" s="8">
        <v>2000000</v>
      </c>
      <c r="S1199" s="8" t="str">
        <f t="shared" si="37"/>
        <v>733000002000000</v>
      </c>
      <c r="T1199" s="8" t="s">
        <v>41</v>
      </c>
      <c r="U1199" s="1">
        <f t="shared" si="38"/>
        <v>35769.047204512615</v>
      </c>
    </row>
    <row r="1200" spans="16:21" x14ac:dyDescent="0.25">
      <c r="P1200" s="1">
        <v>74</v>
      </c>
      <c r="Q1200" s="1">
        <v>300000</v>
      </c>
      <c r="R1200" s="8">
        <v>2000000</v>
      </c>
      <c r="S1200" s="8" t="str">
        <f t="shared" si="37"/>
        <v>743000002000000</v>
      </c>
      <c r="T1200" s="8" t="s">
        <v>41</v>
      </c>
      <c r="U1200" s="1">
        <f t="shared" si="38"/>
        <v>35769.047204512615</v>
      </c>
    </row>
    <row r="1201" spans="16:21" x14ac:dyDescent="0.25">
      <c r="P1201" s="1">
        <v>75</v>
      </c>
      <c r="Q1201" s="1">
        <v>300000</v>
      </c>
      <c r="R1201" s="8">
        <v>2000000</v>
      </c>
      <c r="S1201" s="8" t="str">
        <f t="shared" si="37"/>
        <v>753000002000000</v>
      </c>
      <c r="T1201" s="8" t="s">
        <v>41</v>
      </c>
      <c r="U1201" s="1">
        <f t="shared" si="38"/>
        <v>35769.047204512615</v>
      </c>
    </row>
    <row r="1202" spans="16:21" x14ac:dyDescent="0.25">
      <c r="P1202" s="1">
        <v>76</v>
      </c>
      <c r="Q1202" s="1">
        <v>300000</v>
      </c>
      <c r="R1202" s="8">
        <v>2000000</v>
      </c>
      <c r="S1202" s="8" t="str">
        <f t="shared" si="37"/>
        <v>763000002000000</v>
      </c>
      <c r="T1202" s="8" t="s">
        <v>42</v>
      </c>
      <c r="U1202" s="1">
        <f t="shared" si="38"/>
        <v>43502.270344604163</v>
      </c>
    </row>
    <row r="1203" spans="16:21" x14ac:dyDescent="0.25">
      <c r="P1203" s="1">
        <v>77</v>
      </c>
      <c r="Q1203" s="1">
        <v>300000</v>
      </c>
      <c r="R1203" s="8">
        <v>2000000</v>
      </c>
      <c r="S1203" s="8" t="str">
        <f t="shared" si="37"/>
        <v>773000002000000</v>
      </c>
      <c r="T1203" s="8" t="s">
        <v>42</v>
      </c>
      <c r="U1203" s="1">
        <f t="shared" si="38"/>
        <v>43502.270344604163</v>
      </c>
    </row>
    <row r="1204" spans="16:21" x14ac:dyDescent="0.25">
      <c r="P1204" s="1">
        <v>78</v>
      </c>
      <c r="Q1204" s="1">
        <v>300000</v>
      </c>
      <c r="R1204" s="8">
        <v>2000000</v>
      </c>
      <c r="S1204" s="8" t="str">
        <f t="shared" si="37"/>
        <v>783000002000000</v>
      </c>
      <c r="T1204" s="8" t="s">
        <v>42</v>
      </c>
      <c r="U1204" s="1">
        <f t="shared" si="38"/>
        <v>43502.270344604163</v>
      </c>
    </row>
    <row r="1205" spans="16:21" x14ac:dyDescent="0.25">
      <c r="P1205" s="1">
        <v>79</v>
      </c>
      <c r="Q1205" s="1">
        <v>300000</v>
      </c>
      <c r="R1205" s="8">
        <v>2000000</v>
      </c>
      <c r="S1205" s="8" t="str">
        <f t="shared" si="37"/>
        <v>793000002000000</v>
      </c>
      <c r="T1205" s="8" t="s">
        <v>42</v>
      </c>
      <c r="U1205" s="1">
        <f t="shared" si="38"/>
        <v>43502.270344604163</v>
      </c>
    </row>
    <row r="1206" spans="16:21" x14ac:dyDescent="0.25">
      <c r="P1206" s="1">
        <v>80</v>
      </c>
      <c r="Q1206" s="1">
        <v>300000</v>
      </c>
      <c r="R1206" s="8">
        <v>2000000</v>
      </c>
      <c r="S1206" s="8" t="str">
        <f t="shared" si="37"/>
        <v>803000002000000</v>
      </c>
      <c r="T1206" s="8" t="s">
        <v>42</v>
      </c>
      <c r="U1206" s="1">
        <f t="shared" si="38"/>
        <v>43502.270344604163</v>
      </c>
    </row>
    <row r="1207" spans="16:21" x14ac:dyDescent="0.25">
      <c r="P1207" s="1">
        <v>81</v>
      </c>
      <c r="Q1207" s="1">
        <v>300000</v>
      </c>
      <c r="R1207" s="8">
        <v>2000000</v>
      </c>
      <c r="S1207" s="8" t="str">
        <f t="shared" si="37"/>
        <v>813000002000000</v>
      </c>
      <c r="T1207" s="8" t="s">
        <v>43</v>
      </c>
      <c r="U1207" s="1">
        <f t="shared" si="38"/>
        <v>56324.827288631357</v>
      </c>
    </row>
    <row r="1208" spans="16:21" x14ac:dyDescent="0.25">
      <c r="P1208" s="1">
        <v>82</v>
      </c>
      <c r="Q1208" s="1">
        <v>300000</v>
      </c>
      <c r="R1208" s="8">
        <v>2000000</v>
      </c>
      <c r="S1208" s="8" t="str">
        <f t="shared" si="37"/>
        <v>823000002000000</v>
      </c>
      <c r="T1208" s="8" t="s">
        <v>43</v>
      </c>
      <c r="U1208" s="1">
        <f t="shared" si="38"/>
        <v>56324.827288631357</v>
      </c>
    </row>
    <row r="1209" spans="16:21" x14ac:dyDescent="0.25">
      <c r="P1209" s="1">
        <v>83</v>
      </c>
      <c r="Q1209" s="1">
        <v>300000</v>
      </c>
      <c r="R1209" s="8">
        <v>2000000</v>
      </c>
      <c r="S1209" s="8" t="str">
        <f t="shared" si="37"/>
        <v>833000002000000</v>
      </c>
      <c r="T1209" s="8" t="s">
        <v>43</v>
      </c>
      <c r="U1209" s="1">
        <f t="shared" si="38"/>
        <v>56324.827288631357</v>
      </c>
    </row>
    <row r="1210" spans="16:21" x14ac:dyDescent="0.25">
      <c r="P1210" s="1">
        <v>84</v>
      </c>
      <c r="Q1210" s="1">
        <v>300000</v>
      </c>
      <c r="R1210" s="8">
        <v>2000000</v>
      </c>
      <c r="S1210" s="8" t="str">
        <f t="shared" si="37"/>
        <v>843000002000000</v>
      </c>
      <c r="T1210" s="8" t="s">
        <v>43</v>
      </c>
      <c r="U1210" s="1">
        <f t="shared" si="38"/>
        <v>56324.827288631357</v>
      </c>
    </row>
    <row r="1211" spans="16:21" x14ac:dyDescent="0.25">
      <c r="P1211" s="1">
        <v>85</v>
      </c>
      <c r="Q1211" s="1">
        <v>300000</v>
      </c>
      <c r="R1211" s="8">
        <v>2000000</v>
      </c>
      <c r="S1211" s="8" t="str">
        <f t="shared" si="37"/>
        <v>853000002000000</v>
      </c>
      <c r="T1211" s="8" t="s">
        <v>43</v>
      </c>
      <c r="U1211" s="1">
        <f t="shared" si="38"/>
        <v>56324.827288631357</v>
      </c>
    </row>
    <row r="1212" spans="16:21" x14ac:dyDescent="0.25">
      <c r="P1212" s="1">
        <v>86</v>
      </c>
      <c r="Q1212" s="1">
        <v>300000</v>
      </c>
      <c r="R1212" s="8">
        <v>2000000</v>
      </c>
      <c r="S1212" s="8" t="str">
        <f t="shared" si="37"/>
        <v>863000002000000</v>
      </c>
      <c r="T1212" s="8" t="s">
        <v>43</v>
      </c>
      <c r="U1212" s="1">
        <f t="shared" si="38"/>
        <v>56324.827288631357</v>
      </c>
    </row>
    <row r="1213" spans="16:21" x14ac:dyDescent="0.25">
      <c r="P1213" s="1">
        <v>87</v>
      </c>
      <c r="Q1213" s="1">
        <v>300000</v>
      </c>
      <c r="R1213" s="8">
        <v>2000000</v>
      </c>
      <c r="S1213" s="8" t="str">
        <f t="shared" si="37"/>
        <v>873000002000000</v>
      </c>
      <c r="T1213" s="8" t="s">
        <v>43</v>
      </c>
      <c r="U1213" s="1">
        <f t="shared" si="38"/>
        <v>56324.827288631357</v>
      </c>
    </row>
    <row r="1214" spans="16:21" x14ac:dyDescent="0.25">
      <c r="P1214" s="1">
        <v>88</v>
      </c>
      <c r="Q1214" s="1">
        <v>300000</v>
      </c>
      <c r="R1214" s="8">
        <v>2000000</v>
      </c>
      <c r="S1214" s="8" t="str">
        <f t="shared" si="37"/>
        <v>883000002000000</v>
      </c>
      <c r="T1214" s="8" t="s">
        <v>43</v>
      </c>
      <c r="U1214" s="1">
        <f t="shared" si="38"/>
        <v>56324.827288631357</v>
      </c>
    </row>
    <row r="1215" spans="16:21" x14ac:dyDescent="0.25">
      <c r="P1215" s="1">
        <v>89</v>
      </c>
      <c r="Q1215" s="1">
        <v>300000</v>
      </c>
      <c r="R1215" s="8">
        <v>2000000</v>
      </c>
      <c r="S1215" s="8" t="str">
        <f t="shared" si="37"/>
        <v>893000002000000</v>
      </c>
      <c r="T1215" s="8" t="s">
        <v>43</v>
      </c>
      <c r="U1215" s="1">
        <f t="shared" si="38"/>
        <v>56324.827288631357</v>
      </c>
    </row>
    <row r="1216" spans="16:21" x14ac:dyDescent="0.25">
      <c r="P1216" s="1">
        <v>90</v>
      </c>
      <c r="Q1216" s="1">
        <v>300000</v>
      </c>
      <c r="R1216" s="8">
        <v>2000000</v>
      </c>
      <c r="S1216" s="8" t="str">
        <f t="shared" si="37"/>
        <v>903000002000000</v>
      </c>
      <c r="T1216" s="8" t="s">
        <v>43</v>
      </c>
      <c r="U1216" s="1">
        <f t="shared" si="38"/>
        <v>56324.827288631357</v>
      </c>
    </row>
    <row r="1217" spans="16:21" x14ac:dyDescent="0.25">
      <c r="P1217" s="1">
        <v>91</v>
      </c>
      <c r="Q1217" s="1">
        <v>300000</v>
      </c>
      <c r="R1217" s="8">
        <v>2000000</v>
      </c>
      <c r="S1217" s="8" t="str">
        <f t="shared" si="37"/>
        <v>913000002000000</v>
      </c>
      <c r="T1217" s="8" t="s">
        <v>43</v>
      </c>
      <c r="U1217" s="1">
        <f t="shared" si="38"/>
        <v>56324.827288631357</v>
      </c>
    </row>
    <row r="1218" spans="16:21" x14ac:dyDescent="0.25">
      <c r="P1218" s="1">
        <v>92</v>
      </c>
      <c r="Q1218" s="1">
        <v>300000</v>
      </c>
      <c r="R1218" s="8">
        <v>2000000</v>
      </c>
      <c r="S1218" s="8" t="str">
        <f t="shared" si="37"/>
        <v>923000002000000</v>
      </c>
      <c r="T1218" s="8" t="s">
        <v>43</v>
      </c>
      <c r="U1218" s="1">
        <f t="shared" si="38"/>
        <v>56324.827288631357</v>
      </c>
    </row>
    <row r="1219" spans="16:21" x14ac:dyDescent="0.25">
      <c r="P1219" s="1">
        <v>93</v>
      </c>
      <c r="Q1219" s="1">
        <v>300000</v>
      </c>
      <c r="R1219" s="8">
        <v>2000000</v>
      </c>
      <c r="S1219" s="8" t="str">
        <f t="shared" ref="S1219:S1282" si="39">P1219&amp;Q1219&amp;R1219</f>
        <v>933000002000000</v>
      </c>
      <c r="T1219" s="8" t="s">
        <v>43</v>
      </c>
      <c r="U1219" s="1">
        <f t="shared" si="38"/>
        <v>56324.827288631357</v>
      </c>
    </row>
    <row r="1220" spans="16:21" x14ac:dyDescent="0.25">
      <c r="P1220" s="1">
        <v>94</v>
      </c>
      <c r="Q1220" s="1">
        <v>300000</v>
      </c>
      <c r="R1220" s="8">
        <v>2000000</v>
      </c>
      <c r="S1220" s="8" t="str">
        <f t="shared" si="39"/>
        <v>943000002000000</v>
      </c>
      <c r="T1220" s="8" t="s">
        <v>43</v>
      </c>
      <c r="U1220" s="1">
        <f t="shared" si="38"/>
        <v>56324.827288631357</v>
      </c>
    </row>
    <row r="1221" spans="16:21" x14ac:dyDescent="0.25">
      <c r="P1221" s="1">
        <v>95</v>
      </c>
      <c r="Q1221" s="1">
        <v>300000</v>
      </c>
      <c r="R1221" s="8">
        <v>2000000</v>
      </c>
      <c r="S1221" s="8" t="str">
        <f t="shared" si="39"/>
        <v>953000002000000</v>
      </c>
      <c r="T1221" s="8" t="s">
        <v>43</v>
      </c>
      <c r="U1221" s="1">
        <f t="shared" si="38"/>
        <v>56324.827288631357</v>
      </c>
    </row>
    <row r="1222" spans="16:21" x14ac:dyDescent="0.25">
      <c r="P1222" s="1">
        <v>96</v>
      </c>
      <c r="Q1222" s="1">
        <v>300000</v>
      </c>
      <c r="R1222" s="8">
        <v>2000000</v>
      </c>
      <c r="S1222" s="8" t="str">
        <f t="shared" si="39"/>
        <v>963000002000000</v>
      </c>
      <c r="T1222" s="8" t="s">
        <v>43</v>
      </c>
      <c r="U1222" s="1">
        <f t="shared" si="38"/>
        <v>56324.827288631357</v>
      </c>
    </row>
    <row r="1223" spans="16:21" x14ac:dyDescent="0.25">
      <c r="P1223" s="1">
        <v>97</v>
      </c>
      <c r="Q1223" s="1">
        <v>300000</v>
      </c>
      <c r="R1223" s="8">
        <v>2000000</v>
      </c>
      <c r="S1223" s="8" t="str">
        <f t="shared" si="39"/>
        <v>973000002000000</v>
      </c>
      <c r="T1223" s="8" t="s">
        <v>43</v>
      </c>
      <c r="U1223" s="1">
        <f t="shared" si="38"/>
        <v>56324.827288631357</v>
      </c>
    </row>
    <row r="1224" spans="16:21" x14ac:dyDescent="0.25">
      <c r="P1224" s="1">
        <v>98</v>
      </c>
      <c r="Q1224" s="1">
        <v>300000</v>
      </c>
      <c r="R1224" s="8">
        <v>2000000</v>
      </c>
      <c r="S1224" s="8" t="str">
        <f t="shared" si="39"/>
        <v>983000002000000</v>
      </c>
      <c r="T1224" s="8" t="s">
        <v>43</v>
      </c>
      <c r="U1224" s="1">
        <f t="shared" si="38"/>
        <v>56324.827288631357</v>
      </c>
    </row>
    <row r="1225" spans="16:21" x14ac:dyDescent="0.25">
      <c r="P1225" s="1">
        <v>99</v>
      </c>
      <c r="Q1225" s="1">
        <v>300000</v>
      </c>
      <c r="R1225" s="8">
        <v>2000000</v>
      </c>
      <c r="S1225" s="8" t="str">
        <f t="shared" si="39"/>
        <v>993000002000000</v>
      </c>
      <c r="T1225" s="8" t="s">
        <v>43</v>
      </c>
      <c r="U1225" s="1">
        <f t="shared" si="38"/>
        <v>56324.827288631357</v>
      </c>
    </row>
    <row r="1226" spans="16:21" x14ac:dyDescent="0.25">
      <c r="P1226" s="1">
        <v>100</v>
      </c>
      <c r="Q1226" s="1">
        <v>300000</v>
      </c>
      <c r="R1226" s="8">
        <v>2000000</v>
      </c>
      <c r="S1226" s="8" t="str">
        <f t="shared" si="39"/>
        <v>1003000002000000</v>
      </c>
      <c r="T1226" s="8" t="s">
        <v>43</v>
      </c>
      <c r="U1226" s="1">
        <f t="shared" si="38"/>
        <v>56324.827288631357</v>
      </c>
    </row>
    <row r="1227" spans="16:21" x14ac:dyDescent="0.25">
      <c r="P1227" s="1">
        <v>101</v>
      </c>
      <c r="Q1227" s="1">
        <v>300000</v>
      </c>
      <c r="R1227" s="8">
        <v>2000000</v>
      </c>
      <c r="S1227" s="8" t="str">
        <f t="shared" si="39"/>
        <v>1013000002000000</v>
      </c>
      <c r="T1227" s="8" t="s">
        <v>43</v>
      </c>
      <c r="U1227" s="1">
        <f t="shared" si="38"/>
        <v>56324.827288631357</v>
      </c>
    </row>
    <row r="1228" spans="16:21" x14ac:dyDescent="0.25">
      <c r="P1228" s="1">
        <v>102</v>
      </c>
      <c r="Q1228" s="1">
        <v>300000</v>
      </c>
      <c r="R1228" s="8">
        <v>2000000</v>
      </c>
      <c r="S1228" s="8" t="str">
        <f t="shared" si="39"/>
        <v>1023000002000000</v>
      </c>
      <c r="T1228" s="8" t="s">
        <v>43</v>
      </c>
      <c r="U1228" s="1">
        <f t="shared" si="38"/>
        <v>56324.827288631357</v>
      </c>
    </row>
    <row r="1229" spans="16:21" x14ac:dyDescent="0.25">
      <c r="P1229" s="1">
        <v>103</v>
      </c>
      <c r="Q1229" s="1">
        <v>300000</v>
      </c>
      <c r="R1229" s="8">
        <v>2000000</v>
      </c>
      <c r="S1229" s="8" t="str">
        <f t="shared" si="39"/>
        <v>1033000002000000</v>
      </c>
      <c r="T1229" s="8" t="s">
        <v>43</v>
      </c>
      <c r="U1229" s="1">
        <f t="shared" si="38"/>
        <v>56324.827288631357</v>
      </c>
    </row>
    <row r="1230" spans="16:21" x14ac:dyDescent="0.25">
      <c r="P1230" s="1">
        <v>104</v>
      </c>
      <c r="Q1230" s="1">
        <v>300000</v>
      </c>
      <c r="R1230" s="8">
        <v>2000000</v>
      </c>
      <c r="S1230" s="8" t="str">
        <f t="shared" si="39"/>
        <v>1043000002000000</v>
      </c>
      <c r="T1230" s="8" t="s">
        <v>43</v>
      </c>
      <c r="U1230" s="1">
        <f t="shared" si="38"/>
        <v>56324.827288631357</v>
      </c>
    </row>
    <row r="1231" spans="16:21" x14ac:dyDescent="0.25">
      <c r="P1231" s="1">
        <v>105</v>
      </c>
      <c r="Q1231" s="1">
        <v>300000</v>
      </c>
      <c r="R1231" s="8">
        <v>2000000</v>
      </c>
      <c r="S1231" s="8" t="str">
        <f t="shared" si="39"/>
        <v>1053000002000000</v>
      </c>
      <c r="T1231" s="8" t="s">
        <v>43</v>
      </c>
      <c r="U1231" s="1">
        <f t="shared" si="38"/>
        <v>56324.827288631357</v>
      </c>
    </row>
    <row r="1232" spans="16:21" x14ac:dyDescent="0.25">
      <c r="P1232" s="1">
        <v>106</v>
      </c>
      <c r="Q1232" s="1">
        <v>300000</v>
      </c>
      <c r="R1232" s="8">
        <v>2000000</v>
      </c>
      <c r="S1232" s="8" t="str">
        <f t="shared" si="39"/>
        <v>1063000002000000</v>
      </c>
      <c r="T1232" s="8" t="s">
        <v>43</v>
      </c>
      <c r="U1232" s="1">
        <f t="shared" si="38"/>
        <v>56324.827288631357</v>
      </c>
    </row>
    <row r="1233" spans="16:21" x14ac:dyDescent="0.25">
      <c r="P1233" s="1">
        <v>107</v>
      </c>
      <c r="Q1233" s="1">
        <v>300000</v>
      </c>
      <c r="R1233" s="8">
        <v>2000000</v>
      </c>
      <c r="S1233" s="8" t="str">
        <f t="shared" si="39"/>
        <v>1073000002000000</v>
      </c>
      <c r="T1233" s="8" t="s">
        <v>43</v>
      </c>
      <c r="U1233" s="1">
        <f t="shared" si="38"/>
        <v>56324.827288631357</v>
      </c>
    </row>
    <row r="1234" spans="16:21" x14ac:dyDescent="0.25">
      <c r="P1234" s="1">
        <v>108</v>
      </c>
      <c r="Q1234" s="1">
        <v>300000</v>
      </c>
      <c r="R1234" s="8">
        <v>2000000</v>
      </c>
      <c r="S1234" s="8" t="str">
        <f t="shared" si="39"/>
        <v>1083000002000000</v>
      </c>
      <c r="T1234" s="8" t="s">
        <v>43</v>
      </c>
      <c r="U1234" s="1">
        <f t="shared" si="38"/>
        <v>56324.827288631357</v>
      </c>
    </row>
    <row r="1235" spans="16:21" x14ac:dyDescent="0.25">
      <c r="P1235" s="1">
        <v>109</v>
      </c>
      <c r="Q1235" s="1">
        <v>300000</v>
      </c>
      <c r="R1235" s="8">
        <v>2000000</v>
      </c>
      <c r="S1235" s="8" t="str">
        <f t="shared" si="39"/>
        <v>1093000002000000</v>
      </c>
      <c r="T1235" s="8" t="s">
        <v>43</v>
      </c>
      <c r="U1235" s="1">
        <f t="shared" si="38"/>
        <v>56324.827288631357</v>
      </c>
    </row>
    <row r="1236" spans="16:21" x14ac:dyDescent="0.25">
      <c r="P1236" s="1">
        <v>110</v>
      </c>
      <c r="Q1236" s="1">
        <v>300000</v>
      </c>
      <c r="R1236" s="8">
        <v>2000000</v>
      </c>
      <c r="S1236" s="8" t="str">
        <f t="shared" si="39"/>
        <v>1103000002000000</v>
      </c>
      <c r="T1236" s="8" t="s">
        <v>43</v>
      </c>
      <c r="U1236" s="1">
        <f t="shared" si="38"/>
        <v>56324.827288631357</v>
      </c>
    </row>
    <row r="1237" spans="16:21" x14ac:dyDescent="0.25">
      <c r="P1237" s="1">
        <v>111</v>
      </c>
      <c r="Q1237" s="1">
        <v>300000</v>
      </c>
      <c r="R1237" s="8">
        <v>2000000</v>
      </c>
      <c r="S1237" s="8" t="str">
        <f t="shared" si="39"/>
        <v>1113000002000000</v>
      </c>
      <c r="T1237" s="8" t="s">
        <v>43</v>
      </c>
      <c r="U1237" s="1">
        <f t="shared" si="38"/>
        <v>56324.827288631357</v>
      </c>
    </row>
    <row r="1238" spans="16:21" x14ac:dyDescent="0.25">
      <c r="P1238" s="1">
        <v>112</v>
      </c>
      <c r="Q1238" s="1">
        <v>300000</v>
      </c>
      <c r="R1238" s="8">
        <v>2000000</v>
      </c>
      <c r="S1238" s="8" t="str">
        <f t="shared" si="39"/>
        <v>1123000002000000</v>
      </c>
      <c r="T1238" s="8" t="s">
        <v>43</v>
      </c>
      <c r="U1238" s="1">
        <f t="shared" si="38"/>
        <v>56324.827288631357</v>
      </c>
    </row>
    <row r="1239" spans="16:21" x14ac:dyDescent="0.25">
      <c r="P1239" s="1">
        <v>113</v>
      </c>
      <c r="Q1239" s="1">
        <v>300000</v>
      </c>
      <c r="R1239" s="8">
        <v>2000000</v>
      </c>
      <c r="S1239" s="8" t="str">
        <f t="shared" si="39"/>
        <v>1133000002000000</v>
      </c>
      <c r="T1239" s="8" t="s">
        <v>43</v>
      </c>
      <c r="U1239" s="1">
        <f t="shared" si="38"/>
        <v>56324.827288631357</v>
      </c>
    </row>
    <row r="1240" spans="16:21" x14ac:dyDescent="0.25">
      <c r="P1240" s="1">
        <v>114</v>
      </c>
      <c r="Q1240" s="1">
        <v>300000</v>
      </c>
      <c r="R1240" s="8">
        <v>2000000</v>
      </c>
      <c r="S1240" s="8" t="str">
        <f t="shared" si="39"/>
        <v>1143000002000000</v>
      </c>
      <c r="T1240" s="8" t="s">
        <v>43</v>
      </c>
      <c r="U1240" s="1">
        <f t="shared" si="38"/>
        <v>56324.827288631357</v>
      </c>
    </row>
    <row r="1241" spans="16:21" x14ac:dyDescent="0.25">
      <c r="P1241" s="1">
        <v>115</v>
      </c>
      <c r="Q1241" s="1">
        <v>300000</v>
      </c>
      <c r="R1241" s="8">
        <v>2000000</v>
      </c>
      <c r="S1241" s="8" t="str">
        <f t="shared" si="39"/>
        <v>1153000002000000</v>
      </c>
      <c r="T1241" s="8" t="s">
        <v>43</v>
      </c>
      <c r="U1241" s="1">
        <f t="shared" si="38"/>
        <v>56324.827288631357</v>
      </c>
    </row>
    <row r="1242" spans="16:21" x14ac:dyDescent="0.25">
      <c r="P1242" s="1">
        <v>116</v>
      </c>
      <c r="Q1242" s="1">
        <v>300000</v>
      </c>
      <c r="R1242" s="8">
        <v>2000000</v>
      </c>
      <c r="S1242" s="8" t="str">
        <f t="shared" si="39"/>
        <v>1163000002000000</v>
      </c>
      <c r="T1242" s="8" t="s">
        <v>43</v>
      </c>
      <c r="U1242" s="1">
        <f t="shared" si="38"/>
        <v>56324.827288631357</v>
      </c>
    </row>
    <row r="1243" spans="16:21" x14ac:dyDescent="0.25">
      <c r="P1243" s="1">
        <v>117</v>
      </c>
      <c r="Q1243" s="1">
        <v>300000</v>
      </c>
      <c r="R1243" s="8">
        <v>2000000</v>
      </c>
      <c r="S1243" s="8" t="str">
        <f t="shared" si="39"/>
        <v>1173000002000000</v>
      </c>
      <c r="T1243" s="8" t="s">
        <v>43</v>
      </c>
      <c r="U1243" s="1">
        <f t="shared" si="38"/>
        <v>56324.827288631357</v>
      </c>
    </row>
    <row r="1244" spans="16:21" x14ac:dyDescent="0.25">
      <c r="P1244" s="1">
        <v>118</v>
      </c>
      <c r="Q1244" s="1">
        <v>300000</v>
      </c>
      <c r="R1244" s="8">
        <v>2000000</v>
      </c>
      <c r="S1244" s="8" t="str">
        <f t="shared" si="39"/>
        <v>1183000002000000</v>
      </c>
      <c r="T1244" s="8" t="s">
        <v>43</v>
      </c>
      <c r="U1244" s="1">
        <f t="shared" si="38"/>
        <v>56324.827288631357</v>
      </c>
    </row>
    <row r="1245" spans="16:21" x14ac:dyDescent="0.25">
      <c r="P1245" s="1">
        <v>119</v>
      </c>
      <c r="Q1245" s="1">
        <v>300000</v>
      </c>
      <c r="R1245" s="8">
        <v>2000000</v>
      </c>
      <c r="S1245" s="8" t="str">
        <f t="shared" si="39"/>
        <v>1193000002000000</v>
      </c>
      <c r="T1245" s="8" t="s">
        <v>43</v>
      </c>
      <c r="U1245" s="1">
        <f t="shared" si="38"/>
        <v>56324.827288631357</v>
      </c>
    </row>
    <row r="1246" spans="16:21" x14ac:dyDescent="0.25">
      <c r="P1246" s="1">
        <v>120</v>
      </c>
      <c r="Q1246" s="1">
        <v>300000</v>
      </c>
      <c r="R1246" s="8">
        <v>2000000</v>
      </c>
      <c r="S1246" s="8" t="str">
        <f t="shared" si="39"/>
        <v>1203000002000000</v>
      </c>
      <c r="T1246" s="8" t="s">
        <v>43</v>
      </c>
      <c r="U1246" s="1">
        <f t="shared" si="38"/>
        <v>56324.827288631357</v>
      </c>
    </row>
    <row r="1247" spans="16:21" x14ac:dyDescent="0.25">
      <c r="P1247" s="1">
        <v>121</v>
      </c>
      <c r="Q1247" s="1">
        <v>300000</v>
      </c>
      <c r="R1247" s="8">
        <v>2000000</v>
      </c>
      <c r="S1247" s="8" t="str">
        <f t="shared" si="39"/>
        <v>1213000002000000</v>
      </c>
      <c r="T1247" s="8" t="s">
        <v>43</v>
      </c>
      <c r="U1247" s="1">
        <f t="shared" si="38"/>
        <v>56324.827288631357</v>
      </c>
    </row>
    <row r="1248" spans="16:21" x14ac:dyDescent="0.25">
      <c r="P1248" s="1">
        <v>122</v>
      </c>
      <c r="Q1248" s="1">
        <v>300000</v>
      </c>
      <c r="R1248" s="8">
        <v>2000000</v>
      </c>
      <c r="S1248" s="8" t="str">
        <f t="shared" si="39"/>
        <v>1223000002000000</v>
      </c>
      <c r="T1248" s="8" t="s">
        <v>43</v>
      </c>
      <c r="U1248" s="1">
        <f t="shared" si="38"/>
        <v>56324.827288631357</v>
      </c>
    </row>
    <row r="1249" spans="16:21" x14ac:dyDescent="0.25">
      <c r="P1249" s="1">
        <v>123</v>
      </c>
      <c r="Q1249" s="1">
        <v>300000</v>
      </c>
      <c r="R1249" s="8">
        <v>2000000</v>
      </c>
      <c r="S1249" s="8" t="str">
        <f t="shared" si="39"/>
        <v>1233000002000000</v>
      </c>
      <c r="T1249" s="8" t="s">
        <v>43</v>
      </c>
      <c r="U1249" s="1">
        <f t="shared" si="38"/>
        <v>56324.827288631357</v>
      </c>
    </row>
    <row r="1250" spans="16:21" x14ac:dyDescent="0.25">
      <c r="P1250" s="1">
        <v>124</v>
      </c>
      <c r="Q1250" s="1">
        <v>300000</v>
      </c>
      <c r="R1250" s="8">
        <v>2000000</v>
      </c>
      <c r="S1250" s="8" t="str">
        <f t="shared" si="39"/>
        <v>1243000002000000</v>
      </c>
      <c r="T1250" s="8" t="s">
        <v>43</v>
      </c>
      <c r="U1250" s="1">
        <f t="shared" si="38"/>
        <v>56324.827288631357</v>
      </c>
    </row>
    <row r="1251" spans="16:21" x14ac:dyDescent="0.25">
      <c r="P1251" s="1">
        <v>125</v>
      </c>
      <c r="Q1251" s="1">
        <v>300000</v>
      </c>
      <c r="R1251" s="8">
        <v>2000000</v>
      </c>
      <c r="S1251" s="8" t="str">
        <f t="shared" si="39"/>
        <v>1253000002000000</v>
      </c>
      <c r="T1251" s="8" t="s">
        <v>43</v>
      </c>
      <c r="U1251" s="1">
        <f t="shared" si="38"/>
        <v>56324.827288631357</v>
      </c>
    </row>
    <row r="1252" spans="16:21" x14ac:dyDescent="0.25">
      <c r="P1252" s="1">
        <v>1</v>
      </c>
      <c r="Q1252" s="1">
        <v>300000</v>
      </c>
      <c r="R1252" s="8">
        <v>2500000</v>
      </c>
      <c r="S1252" s="8" t="str">
        <f t="shared" si="39"/>
        <v>13000002500000</v>
      </c>
      <c r="T1252" s="8" t="s">
        <v>48</v>
      </c>
      <c r="U1252" s="1">
        <f>VLOOKUP(T1252,$A$4:$N$14,12,FALSE)</f>
        <v>3058.8540937499997</v>
      </c>
    </row>
    <row r="1253" spans="16:21" x14ac:dyDescent="0.25">
      <c r="P1253" s="1">
        <v>2</v>
      </c>
      <c r="Q1253" s="1">
        <v>300000</v>
      </c>
      <c r="R1253" s="8">
        <v>2500000</v>
      </c>
      <c r="S1253" s="8" t="str">
        <f t="shared" si="39"/>
        <v>23000002500000</v>
      </c>
      <c r="T1253" s="8" t="s">
        <v>48</v>
      </c>
      <c r="U1253" s="1">
        <f t="shared" ref="U1253:U1316" si="40">VLOOKUP(T1253,$A$4:$N$14,12,FALSE)</f>
        <v>3058.8540937499997</v>
      </c>
    </row>
    <row r="1254" spans="16:21" x14ac:dyDescent="0.25">
      <c r="P1254" s="1">
        <v>3</v>
      </c>
      <c r="Q1254" s="1">
        <v>300000</v>
      </c>
      <c r="R1254" s="8">
        <v>2500000</v>
      </c>
      <c r="S1254" s="8" t="str">
        <f t="shared" si="39"/>
        <v>33000002500000</v>
      </c>
      <c r="T1254" s="8" t="s">
        <v>48</v>
      </c>
      <c r="U1254" s="1">
        <f t="shared" si="40"/>
        <v>3058.8540937499997</v>
      </c>
    </row>
    <row r="1255" spans="16:21" x14ac:dyDescent="0.25">
      <c r="P1255" s="1">
        <v>4</v>
      </c>
      <c r="Q1255" s="1">
        <v>300000</v>
      </c>
      <c r="R1255" s="8">
        <v>2500000</v>
      </c>
      <c r="S1255" s="8" t="str">
        <f t="shared" si="39"/>
        <v>43000002500000</v>
      </c>
      <c r="T1255" s="8" t="s">
        <v>48</v>
      </c>
      <c r="U1255" s="1">
        <f t="shared" si="40"/>
        <v>3058.8540937499997</v>
      </c>
    </row>
    <row r="1256" spans="16:21" x14ac:dyDescent="0.25">
      <c r="P1256" s="1">
        <v>5</v>
      </c>
      <c r="Q1256" s="1">
        <v>300000</v>
      </c>
      <c r="R1256" s="8">
        <v>2500000</v>
      </c>
      <c r="S1256" s="8" t="str">
        <f t="shared" si="39"/>
        <v>53000002500000</v>
      </c>
      <c r="T1256" s="8" t="s">
        <v>48</v>
      </c>
      <c r="U1256" s="1">
        <f t="shared" si="40"/>
        <v>3058.8540937499997</v>
      </c>
    </row>
    <row r="1257" spans="16:21" x14ac:dyDescent="0.25">
      <c r="P1257" s="1">
        <v>6</v>
      </c>
      <c r="Q1257" s="1">
        <v>300000</v>
      </c>
      <c r="R1257" s="8">
        <v>2500000</v>
      </c>
      <c r="S1257" s="8" t="str">
        <f t="shared" si="39"/>
        <v>63000002500000</v>
      </c>
      <c r="T1257" s="8" t="s">
        <v>48</v>
      </c>
      <c r="U1257" s="1">
        <f t="shared" si="40"/>
        <v>3058.8540937499997</v>
      </c>
    </row>
    <row r="1258" spans="16:21" x14ac:dyDescent="0.25">
      <c r="P1258" s="1">
        <v>7</v>
      </c>
      <c r="Q1258" s="1">
        <v>300000</v>
      </c>
      <c r="R1258" s="8">
        <v>2500000</v>
      </c>
      <c r="S1258" s="8" t="str">
        <f t="shared" si="39"/>
        <v>73000002500000</v>
      </c>
      <c r="T1258" s="8" t="s">
        <v>48</v>
      </c>
      <c r="U1258" s="1">
        <f t="shared" si="40"/>
        <v>3058.8540937499997</v>
      </c>
    </row>
    <row r="1259" spans="16:21" x14ac:dyDescent="0.25">
      <c r="P1259" s="1">
        <v>8</v>
      </c>
      <c r="Q1259" s="1">
        <v>300000</v>
      </c>
      <c r="R1259" s="8">
        <v>2500000</v>
      </c>
      <c r="S1259" s="8" t="str">
        <f t="shared" si="39"/>
        <v>83000002500000</v>
      </c>
      <c r="T1259" s="8" t="s">
        <v>48</v>
      </c>
      <c r="U1259" s="1">
        <f t="shared" si="40"/>
        <v>3058.8540937499997</v>
      </c>
    </row>
    <row r="1260" spans="16:21" x14ac:dyDescent="0.25">
      <c r="P1260" s="1">
        <v>9</v>
      </c>
      <c r="Q1260" s="1">
        <v>300000</v>
      </c>
      <c r="R1260" s="8">
        <v>2500000</v>
      </c>
      <c r="S1260" s="8" t="str">
        <f t="shared" si="39"/>
        <v>93000002500000</v>
      </c>
      <c r="T1260" s="8" t="s">
        <v>48</v>
      </c>
      <c r="U1260" s="1">
        <f t="shared" si="40"/>
        <v>3058.8540937499997</v>
      </c>
    </row>
    <row r="1261" spans="16:21" x14ac:dyDescent="0.25">
      <c r="P1261" s="1">
        <v>10</v>
      </c>
      <c r="Q1261" s="1">
        <v>300000</v>
      </c>
      <c r="R1261" s="8">
        <v>2500000</v>
      </c>
      <c r="S1261" s="8" t="str">
        <f t="shared" si="39"/>
        <v>103000002500000</v>
      </c>
      <c r="T1261" s="8" t="s">
        <v>48</v>
      </c>
      <c r="U1261" s="1">
        <f t="shared" si="40"/>
        <v>3058.8540937499997</v>
      </c>
    </row>
    <row r="1262" spans="16:21" x14ac:dyDescent="0.25">
      <c r="P1262" s="1">
        <v>11</v>
      </c>
      <c r="Q1262" s="1">
        <v>300000</v>
      </c>
      <c r="R1262" s="8">
        <v>2500000</v>
      </c>
      <c r="S1262" s="8" t="str">
        <f t="shared" si="39"/>
        <v>113000002500000</v>
      </c>
      <c r="T1262" s="8" t="s">
        <v>48</v>
      </c>
      <c r="U1262" s="1">
        <f t="shared" si="40"/>
        <v>3058.8540937499997</v>
      </c>
    </row>
    <row r="1263" spans="16:21" x14ac:dyDescent="0.25">
      <c r="P1263" s="1">
        <v>12</v>
      </c>
      <c r="Q1263" s="1">
        <v>300000</v>
      </c>
      <c r="R1263" s="8">
        <v>2500000</v>
      </c>
      <c r="S1263" s="8" t="str">
        <f t="shared" si="39"/>
        <v>123000002500000</v>
      </c>
      <c r="T1263" s="8" t="s">
        <v>48</v>
      </c>
      <c r="U1263" s="1">
        <f t="shared" si="40"/>
        <v>3058.8540937499997</v>
      </c>
    </row>
    <row r="1264" spans="16:21" x14ac:dyDescent="0.25">
      <c r="P1264" s="1">
        <v>13</v>
      </c>
      <c r="Q1264" s="1">
        <v>300000</v>
      </c>
      <c r="R1264" s="8">
        <v>2500000</v>
      </c>
      <c r="S1264" s="8" t="str">
        <f t="shared" si="39"/>
        <v>133000002500000</v>
      </c>
      <c r="T1264" s="8" t="s">
        <v>48</v>
      </c>
      <c r="U1264" s="1">
        <f t="shared" si="40"/>
        <v>3058.8540937499997</v>
      </c>
    </row>
    <row r="1265" spans="16:21" x14ac:dyDescent="0.25">
      <c r="P1265" s="1">
        <v>14</v>
      </c>
      <c r="Q1265" s="1">
        <v>300000</v>
      </c>
      <c r="R1265" s="8">
        <v>2500000</v>
      </c>
      <c r="S1265" s="8" t="str">
        <f t="shared" si="39"/>
        <v>143000002500000</v>
      </c>
      <c r="T1265" s="8" t="s">
        <v>48</v>
      </c>
      <c r="U1265" s="1">
        <f t="shared" si="40"/>
        <v>3058.8540937499997</v>
      </c>
    </row>
    <row r="1266" spans="16:21" x14ac:dyDescent="0.25">
      <c r="P1266" s="1">
        <v>15</v>
      </c>
      <c r="Q1266" s="1">
        <v>300000</v>
      </c>
      <c r="R1266" s="8">
        <v>2500000</v>
      </c>
      <c r="S1266" s="8" t="str">
        <f t="shared" si="39"/>
        <v>153000002500000</v>
      </c>
      <c r="T1266" s="8" t="s">
        <v>48</v>
      </c>
      <c r="U1266" s="1">
        <f t="shared" si="40"/>
        <v>3058.8540937499997</v>
      </c>
    </row>
    <row r="1267" spans="16:21" x14ac:dyDescent="0.25">
      <c r="P1267" s="1">
        <v>16</v>
      </c>
      <c r="Q1267" s="1">
        <v>300000</v>
      </c>
      <c r="R1267" s="8">
        <v>2500000</v>
      </c>
      <c r="S1267" s="8" t="str">
        <f t="shared" si="39"/>
        <v>163000002500000</v>
      </c>
      <c r="T1267" s="8" t="s">
        <v>48</v>
      </c>
      <c r="U1267" s="1">
        <f t="shared" si="40"/>
        <v>3058.8540937499997</v>
      </c>
    </row>
    <row r="1268" spans="16:21" x14ac:dyDescent="0.25">
      <c r="P1268" s="1">
        <v>17</v>
      </c>
      <c r="Q1268" s="1">
        <v>300000</v>
      </c>
      <c r="R1268" s="8">
        <v>2500000</v>
      </c>
      <c r="S1268" s="8" t="str">
        <f t="shared" si="39"/>
        <v>173000002500000</v>
      </c>
      <c r="T1268" s="8" t="s">
        <v>48</v>
      </c>
      <c r="U1268" s="1">
        <f t="shared" si="40"/>
        <v>3058.8540937499997</v>
      </c>
    </row>
    <row r="1269" spans="16:21" x14ac:dyDescent="0.25">
      <c r="P1269" s="1">
        <v>18</v>
      </c>
      <c r="Q1269" s="1">
        <v>300000</v>
      </c>
      <c r="R1269" s="8">
        <v>2500000</v>
      </c>
      <c r="S1269" s="8" t="str">
        <f t="shared" si="39"/>
        <v>183000002500000</v>
      </c>
      <c r="T1269" s="8" t="s">
        <v>48</v>
      </c>
      <c r="U1269" s="1">
        <f t="shared" si="40"/>
        <v>3058.8540937499997</v>
      </c>
    </row>
    <row r="1270" spans="16:21" x14ac:dyDescent="0.25">
      <c r="P1270" s="1">
        <v>19</v>
      </c>
      <c r="Q1270" s="1">
        <v>300000</v>
      </c>
      <c r="R1270" s="8">
        <v>2500000</v>
      </c>
      <c r="S1270" s="8" t="str">
        <f t="shared" si="39"/>
        <v>193000002500000</v>
      </c>
      <c r="T1270" s="8" t="s">
        <v>48</v>
      </c>
      <c r="U1270" s="1">
        <f t="shared" si="40"/>
        <v>3058.8540937499997</v>
      </c>
    </row>
    <row r="1271" spans="16:21" x14ac:dyDescent="0.25">
      <c r="P1271" s="1">
        <v>20</v>
      </c>
      <c r="Q1271" s="1">
        <v>300000</v>
      </c>
      <c r="R1271" s="8">
        <v>2500000</v>
      </c>
      <c r="S1271" s="8" t="str">
        <f t="shared" si="39"/>
        <v>203000002500000</v>
      </c>
      <c r="T1271" s="8" t="s">
        <v>48</v>
      </c>
      <c r="U1271" s="1">
        <f t="shared" si="40"/>
        <v>3058.8540937499997</v>
      </c>
    </row>
    <row r="1272" spans="16:21" x14ac:dyDescent="0.25">
      <c r="P1272" s="1">
        <v>21</v>
      </c>
      <c r="Q1272" s="1">
        <v>300000</v>
      </c>
      <c r="R1272" s="8">
        <v>2500000</v>
      </c>
      <c r="S1272" s="8" t="str">
        <f t="shared" si="39"/>
        <v>213000002500000</v>
      </c>
      <c r="T1272" s="8" t="s">
        <v>48</v>
      </c>
      <c r="U1272" s="1">
        <f t="shared" si="40"/>
        <v>3058.8540937499997</v>
      </c>
    </row>
    <row r="1273" spans="16:21" x14ac:dyDescent="0.25">
      <c r="P1273" s="1">
        <v>22</v>
      </c>
      <c r="Q1273" s="1">
        <v>300000</v>
      </c>
      <c r="R1273" s="8">
        <v>2500000</v>
      </c>
      <c r="S1273" s="8" t="str">
        <f t="shared" si="39"/>
        <v>223000002500000</v>
      </c>
      <c r="T1273" s="8" t="s">
        <v>48</v>
      </c>
      <c r="U1273" s="1">
        <f t="shared" si="40"/>
        <v>3058.8540937499997</v>
      </c>
    </row>
    <row r="1274" spans="16:21" x14ac:dyDescent="0.25">
      <c r="P1274" s="1">
        <v>23</v>
      </c>
      <c r="Q1274" s="1">
        <v>300000</v>
      </c>
      <c r="R1274" s="8">
        <v>2500000</v>
      </c>
      <c r="S1274" s="8" t="str">
        <f t="shared" si="39"/>
        <v>233000002500000</v>
      </c>
      <c r="T1274" s="8" t="s">
        <v>48</v>
      </c>
      <c r="U1274" s="1">
        <f t="shared" si="40"/>
        <v>3058.8540937499997</v>
      </c>
    </row>
    <row r="1275" spans="16:21" x14ac:dyDescent="0.25">
      <c r="P1275" s="1">
        <v>24</v>
      </c>
      <c r="Q1275" s="1">
        <v>300000</v>
      </c>
      <c r="R1275" s="8">
        <v>2500000</v>
      </c>
      <c r="S1275" s="8" t="str">
        <f t="shared" si="39"/>
        <v>243000002500000</v>
      </c>
      <c r="T1275" s="8" t="s">
        <v>48</v>
      </c>
      <c r="U1275" s="1">
        <f t="shared" si="40"/>
        <v>3058.8540937499997</v>
      </c>
    </row>
    <row r="1276" spans="16:21" x14ac:dyDescent="0.25">
      <c r="P1276" s="1">
        <v>25</v>
      </c>
      <c r="Q1276" s="1">
        <v>300000</v>
      </c>
      <c r="R1276" s="8">
        <v>2500000</v>
      </c>
      <c r="S1276" s="8" t="str">
        <f t="shared" si="39"/>
        <v>253000002500000</v>
      </c>
      <c r="T1276" s="8" t="s">
        <v>48</v>
      </c>
      <c r="U1276" s="1">
        <f t="shared" si="40"/>
        <v>3058.8540937499997</v>
      </c>
    </row>
    <row r="1277" spans="16:21" x14ac:dyDescent="0.25">
      <c r="P1277" s="1">
        <v>26</v>
      </c>
      <c r="Q1277" s="1">
        <v>300000</v>
      </c>
      <c r="R1277" s="8">
        <v>2500000</v>
      </c>
      <c r="S1277" s="8" t="str">
        <f t="shared" si="39"/>
        <v>263000002500000</v>
      </c>
      <c r="T1277" s="8" t="s">
        <v>34</v>
      </c>
      <c r="U1277" s="1">
        <f t="shared" si="40"/>
        <v>3265.5589732232229</v>
      </c>
    </row>
    <row r="1278" spans="16:21" x14ac:dyDescent="0.25">
      <c r="P1278" s="1">
        <v>27</v>
      </c>
      <c r="Q1278" s="1">
        <v>300000</v>
      </c>
      <c r="R1278" s="8">
        <v>2500000</v>
      </c>
      <c r="S1278" s="8" t="str">
        <f t="shared" si="39"/>
        <v>273000002500000</v>
      </c>
      <c r="T1278" s="8" t="s">
        <v>34</v>
      </c>
      <c r="U1278" s="1">
        <f t="shared" si="40"/>
        <v>3265.5589732232229</v>
      </c>
    </row>
    <row r="1279" spans="16:21" x14ac:dyDescent="0.25">
      <c r="P1279" s="1">
        <v>28</v>
      </c>
      <c r="Q1279" s="1">
        <v>300000</v>
      </c>
      <c r="R1279" s="8">
        <v>2500000</v>
      </c>
      <c r="S1279" s="8" t="str">
        <f t="shared" si="39"/>
        <v>283000002500000</v>
      </c>
      <c r="T1279" s="8" t="s">
        <v>34</v>
      </c>
      <c r="U1279" s="1">
        <f t="shared" si="40"/>
        <v>3265.5589732232229</v>
      </c>
    </row>
    <row r="1280" spans="16:21" x14ac:dyDescent="0.25">
      <c r="P1280" s="1">
        <v>29</v>
      </c>
      <c r="Q1280" s="1">
        <v>300000</v>
      </c>
      <c r="R1280" s="8">
        <v>2500000</v>
      </c>
      <c r="S1280" s="8" t="str">
        <f t="shared" si="39"/>
        <v>293000002500000</v>
      </c>
      <c r="T1280" s="8" t="s">
        <v>34</v>
      </c>
      <c r="U1280" s="1">
        <f t="shared" si="40"/>
        <v>3265.5589732232229</v>
      </c>
    </row>
    <row r="1281" spans="16:21" x14ac:dyDescent="0.25">
      <c r="P1281" s="1">
        <v>30</v>
      </c>
      <c r="Q1281" s="1">
        <v>300000</v>
      </c>
      <c r="R1281" s="8">
        <v>2500000</v>
      </c>
      <c r="S1281" s="8" t="str">
        <f t="shared" si="39"/>
        <v>303000002500000</v>
      </c>
      <c r="T1281" s="8" t="s">
        <v>34</v>
      </c>
      <c r="U1281" s="1">
        <f t="shared" si="40"/>
        <v>3265.5589732232229</v>
      </c>
    </row>
    <row r="1282" spans="16:21" x14ac:dyDescent="0.25">
      <c r="P1282" s="1">
        <v>31</v>
      </c>
      <c r="Q1282" s="1">
        <v>300000</v>
      </c>
      <c r="R1282" s="8">
        <v>2500000</v>
      </c>
      <c r="S1282" s="8" t="str">
        <f t="shared" si="39"/>
        <v>313000002500000</v>
      </c>
      <c r="T1282" s="8" t="s">
        <v>34</v>
      </c>
      <c r="U1282" s="1">
        <f t="shared" si="40"/>
        <v>3265.5589732232229</v>
      </c>
    </row>
    <row r="1283" spans="16:21" x14ac:dyDescent="0.25">
      <c r="P1283" s="1">
        <v>32</v>
      </c>
      <c r="Q1283" s="1">
        <v>300000</v>
      </c>
      <c r="R1283" s="8">
        <v>2500000</v>
      </c>
      <c r="S1283" s="8" t="str">
        <f t="shared" ref="S1283:S1346" si="41">P1283&amp;Q1283&amp;R1283</f>
        <v>323000002500000</v>
      </c>
      <c r="T1283" s="8" t="s">
        <v>34</v>
      </c>
      <c r="U1283" s="1">
        <f t="shared" si="40"/>
        <v>3265.5589732232229</v>
      </c>
    </row>
    <row r="1284" spans="16:21" x14ac:dyDescent="0.25">
      <c r="P1284" s="1">
        <v>33</v>
      </c>
      <c r="Q1284" s="1">
        <v>300000</v>
      </c>
      <c r="R1284" s="8">
        <v>2500000</v>
      </c>
      <c r="S1284" s="8" t="str">
        <f t="shared" si="41"/>
        <v>333000002500000</v>
      </c>
      <c r="T1284" s="8" t="s">
        <v>34</v>
      </c>
      <c r="U1284" s="1">
        <f t="shared" si="40"/>
        <v>3265.5589732232229</v>
      </c>
    </row>
    <row r="1285" spans="16:21" x14ac:dyDescent="0.25">
      <c r="P1285" s="1">
        <v>34</v>
      </c>
      <c r="Q1285" s="1">
        <v>300000</v>
      </c>
      <c r="R1285" s="8">
        <v>2500000</v>
      </c>
      <c r="S1285" s="8" t="str">
        <f t="shared" si="41"/>
        <v>343000002500000</v>
      </c>
      <c r="T1285" s="8" t="s">
        <v>34</v>
      </c>
      <c r="U1285" s="1">
        <f t="shared" si="40"/>
        <v>3265.5589732232229</v>
      </c>
    </row>
    <row r="1286" spans="16:21" x14ac:dyDescent="0.25">
      <c r="P1286" s="1">
        <v>35</v>
      </c>
      <c r="Q1286" s="1">
        <v>300000</v>
      </c>
      <c r="R1286" s="8">
        <v>2500000</v>
      </c>
      <c r="S1286" s="8" t="str">
        <f t="shared" si="41"/>
        <v>353000002500000</v>
      </c>
      <c r="T1286" s="8" t="s">
        <v>34</v>
      </c>
      <c r="U1286" s="1">
        <f t="shared" si="40"/>
        <v>3265.5589732232229</v>
      </c>
    </row>
    <row r="1287" spans="16:21" x14ac:dyDescent="0.25">
      <c r="P1287" s="1">
        <v>36</v>
      </c>
      <c r="Q1287" s="1">
        <v>300000</v>
      </c>
      <c r="R1287" s="8">
        <v>2500000</v>
      </c>
      <c r="S1287" s="8" t="str">
        <f t="shared" si="41"/>
        <v>363000002500000</v>
      </c>
      <c r="T1287" s="8" t="s">
        <v>35</v>
      </c>
      <c r="U1287" s="1">
        <f t="shared" si="40"/>
        <v>4450.9392585753058</v>
      </c>
    </row>
    <row r="1288" spans="16:21" x14ac:dyDescent="0.25">
      <c r="P1288" s="1">
        <v>37</v>
      </c>
      <c r="Q1288" s="1">
        <v>300000</v>
      </c>
      <c r="R1288" s="8">
        <v>2500000</v>
      </c>
      <c r="S1288" s="8" t="str">
        <f t="shared" si="41"/>
        <v>373000002500000</v>
      </c>
      <c r="T1288" s="8" t="s">
        <v>35</v>
      </c>
      <c r="U1288" s="1">
        <f t="shared" si="40"/>
        <v>4450.9392585753058</v>
      </c>
    </row>
    <row r="1289" spans="16:21" x14ac:dyDescent="0.25">
      <c r="P1289" s="1">
        <v>38</v>
      </c>
      <c r="Q1289" s="1">
        <v>300000</v>
      </c>
      <c r="R1289" s="8">
        <v>2500000</v>
      </c>
      <c r="S1289" s="8" t="str">
        <f t="shared" si="41"/>
        <v>383000002500000</v>
      </c>
      <c r="T1289" s="8" t="s">
        <v>35</v>
      </c>
      <c r="U1289" s="1">
        <f t="shared" si="40"/>
        <v>4450.9392585753058</v>
      </c>
    </row>
    <row r="1290" spans="16:21" x14ac:dyDescent="0.25">
      <c r="P1290" s="1">
        <v>39</v>
      </c>
      <c r="Q1290" s="1">
        <v>300000</v>
      </c>
      <c r="R1290" s="8">
        <v>2500000</v>
      </c>
      <c r="S1290" s="8" t="str">
        <f t="shared" si="41"/>
        <v>393000002500000</v>
      </c>
      <c r="T1290" s="8" t="s">
        <v>35</v>
      </c>
      <c r="U1290" s="1">
        <f t="shared" si="40"/>
        <v>4450.9392585753058</v>
      </c>
    </row>
    <row r="1291" spans="16:21" x14ac:dyDescent="0.25">
      <c r="P1291" s="1">
        <v>40</v>
      </c>
      <c r="Q1291" s="1">
        <v>300000</v>
      </c>
      <c r="R1291" s="8">
        <v>2500000</v>
      </c>
      <c r="S1291" s="8" t="str">
        <f t="shared" si="41"/>
        <v>403000002500000</v>
      </c>
      <c r="T1291" s="8" t="s">
        <v>35</v>
      </c>
      <c r="U1291" s="1">
        <f t="shared" si="40"/>
        <v>4450.9392585753058</v>
      </c>
    </row>
    <row r="1292" spans="16:21" x14ac:dyDescent="0.25">
      <c r="P1292" s="1">
        <v>41</v>
      </c>
      <c r="Q1292" s="1">
        <v>300000</v>
      </c>
      <c r="R1292" s="8">
        <v>2500000</v>
      </c>
      <c r="S1292" s="8" t="str">
        <f t="shared" si="41"/>
        <v>413000002500000</v>
      </c>
      <c r="T1292" s="8" t="s">
        <v>35</v>
      </c>
      <c r="U1292" s="1">
        <f t="shared" si="40"/>
        <v>4450.9392585753058</v>
      </c>
    </row>
    <row r="1293" spans="16:21" x14ac:dyDescent="0.25">
      <c r="P1293" s="1">
        <v>42</v>
      </c>
      <c r="Q1293" s="1">
        <v>300000</v>
      </c>
      <c r="R1293" s="8">
        <v>2500000</v>
      </c>
      <c r="S1293" s="8" t="str">
        <f t="shared" si="41"/>
        <v>423000002500000</v>
      </c>
      <c r="T1293" s="8" t="s">
        <v>35</v>
      </c>
      <c r="U1293" s="1">
        <f t="shared" si="40"/>
        <v>4450.9392585753058</v>
      </c>
    </row>
    <row r="1294" spans="16:21" x14ac:dyDescent="0.25">
      <c r="P1294" s="1">
        <v>43</v>
      </c>
      <c r="Q1294" s="1">
        <v>300000</v>
      </c>
      <c r="R1294" s="8">
        <v>2500000</v>
      </c>
      <c r="S1294" s="8" t="str">
        <f t="shared" si="41"/>
        <v>433000002500000</v>
      </c>
      <c r="T1294" s="8" t="s">
        <v>35</v>
      </c>
      <c r="U1294" s="1">
        <f t="shared" si="40"/>
        <v>4450.9392585753058</v>
      </c>
    </row>
    <row r="1295" spans="16:21" x14ac:dyDescent="0.25">
      <c r="P1295" s="1">
        <v>44</v>
      </c>
      <c r="Q1295" s="1">
        <v>300000</v>
      </c>
      <c r="R1295" s="8">
        <v>2500000</v>
      </c>
      <c r="S1295" s="8" t="str">
        <f t="shared" si="41"/>
        <v>443000002500000</v>
      </c>
      <c r="T1295" s="8" t="s">
        <v>35</v>
      </c>
      <c r="U1295" s="1">
        <f t="shared" si="40"/>
        <v>4450.9392585753058</v>
      </c>
    </row>
    <row r="1296" spans="16:21" x14ac:dyDescent="0.25">
      <c r="P1296" s="1">
        <v>45</v>
      </c>
      <c r="Q1296" s="1">
        <v>300000</v>
      </c>
      <c r="R1296" s="8">
        <v>2500000</v>
      </c>
      <c r="S1296" s="8" t="str">
        <f t="shared" si="41"/>
        <v>453000002500000</v>
      </c>
      <c r="T1296" s="8" t="s">
        <v>35</v>
      </c>
      <c r="U1296" s="1">
        <f t="shared" si="40"/>
        <v>4450.9392585753058</v>
      </c>
    </row>
    <row r="1297" spans="16:21" x14ac:dyDescent="0.25">
      <c r="P1297" s="1">
        <v>46</v>
      </c>
      <c r="Q1297" s="1">
        <v>300000</v>
      </c>
      <c r="R1297" s="8">
        <v>2500000</v>
      </c>
      <c r="S1297" s="8" t="str">
        <f t="shared" si="41"/>
        <v>463000002500000</v>
      </c>
      <c r="T1297" s="8" t="s">
        <v>36</v>
      </c>
      <c r="U1297" s="1">
        <f t="shared" si="40"/>
        <v>6620.3735467999568</v>
      </c>
    </row>
    <row r="1298" spans="16:21" x14ac:dyDescent="0.25">
      <c r="P1298" s="1">
        <v>47</v>
      </c>
      <c r="Q1298" s="1">
        <v>300000</v>
      </c>
      <c r="R1298" s="8">
        <v>2500000</v>
      </c>
      <c r="S1298" s="8" t="str">
        <f t="shared" si="41"/>
        <v>473000002500000</v>
      </c>
      <c r="T1298" s="8" t="s">
        <v>36</v>
      </c>
      <c r="U1298" s="1">
        <f t="shared" si="40"/>
        <v>6620.3735467999568</v>
      </c>
    </row>
    <row r="1299" spans="16:21" x14ac:dyDescent="0.25">
      <c r="P1299" s="1">
        <v>48</v>
      </c>
      <c r="Q1299" s="1">
        <v>300000</v>
      </c>
      <c r="R1299" s="8">
        <v>2500000</v>
      </c>
      <c r="S1299" s="8" t="str">
        <f t="shared" si="41"/>
        <v>483000002500000</v>
      </c>
      <c r="T1299" s="8" t="s">
        <v>36</v>
      </c>
      <c r="U1299" s="1">
        <f t="shared" si="40"/>
        <v>6620.3735467999568</v>
      </c>
    </row>
    <row r="1300" spans="16:21" x14ac:dyDescent="0.25">
      <c r="P1300" s="1">
        <v>49</v>
      </c>
      <c r="Q1300" s="1">
        <v>300000</v>
      </c>
      <c r="R1300" s="8">
        <v>2500000</v>
      </c>
      <c r="S1300" s="8" t="str">
        <f t="shared" si="41"/>
        <v>493000002500000</v>
      </c>
      <c r="T1300" s="8" t="s">
        <v>36</v>
      </c>
      <c r="U1300" s="1">
        <f t="shared" si="40"/>
        <v>6620.3735467999568</v>
      </c>
    </row>
    <row r="1301" spans="16:21" x14ac:dyDescent="0.25">
      <c r="P1301" s="1">
        <v>50</v>
      </c>
      <c r="Q1301" s="1">
        <v>300000</v>
      </c>
      <c r="R1301" s="8">
        <v>2500000</v>
      </c>
      <c r="S1301" s="8" t="str">
        <f t="shared" si="41"/>
        <v>503000002500000</v>
      </c>
      <c r="T1301" s="8" t="s">
        <v>36</v>
      </c>
      <c r="U1301" s="1">
        <f t="shared" si="40"/>
        <v>6620.3735467999568</v>
      </c>
    </row>
    <row r="1302" spans="16:21" x14ac:dyDescent="0.25">
      <c r="P1302" s="1">
        <v>51</v>
      </c>
      <c r="Q1302" s="1">
        <v>300000</v>
      </c>
      <c r="R1302" s="8">
        <v>2500000</v>
      </c>
      <c r="S1302" s="8" t="str">
        <f t="shared" si="41"/>
        <v>513000002500000</v>
      </c>
      <c r="T1302" s="8" t="s">
        <v>37</v>
      </c>
      <c r="U1302" s="1">
        <f t="shared" si="40"/>
        <v>9928.8179526049698</v>
      </c>
    </row>
    <row r="1303" spans="16:21" x14ac:dyDescent="0.25">
      <c r="P1303" s="1">
        <v>52</v>
      </c>
      <c r="Q1303" s="1">
        <v>300000</v>
      </c>
      <c r="R1303" s="8">
        <v>2500000</v>
      </c>
      <c r="S1303" s="8" t="str">
        <f t="shared" si="41"/>
        <v>523000002500000</v>
      </c>
      <c r="T1303" s="8" t="s">
        <v>37</v>
      </c>
      <c r="U1303" s="1">
        <f t="shared" si="40"/>
        <v>9928.8179526049698</v>
      </c>
    </row>
    <row r="1304" spans="16:21" x14ac:dyDescent="0.25">
      <c r="P1304" s="1">
        <v>53</v>
      </c>
      <c r="Q1304" s="1">
        <v>300000</v>
      </c>
      <c r="R1304" s="8">
        <v>2500000</v>
      </c>
      <c r="S1304" s="8" t="str">
        <f t="shared" si="41"/>
        <v>533000002500000</v>
      </c>
      <c r="T1304" s="8" t="s">
        <v>37</v>
      </c>
      <c r="U1304" s="1">
        <f t="shared" si="40"/>
        <v>9928.8179526049698</v>
      </c>
    </row>
    <row r="1305" spans="16:21" x14ac:dyDescent="0.25">
      <c r="P1305" s="1">
        <v>54</v>
      </c>
      <c r="Q1305" s="1">
        <v>300000</v>
      </c>
      <c r="R1305" s="8">
        <v>2500000</v>
      </c>
      <c r="S1305" s="8" t="str">
        <f t="shared" si="41"/>
        <v>543000002500000</v>
      </c>
      <c r="T1305" s="8" t="s">
        <v>37</v>
      </c>
      <c r="U1305" s="1">
        <f t="shared" si="40"/>
        <v>9928.8179526049698</v>
      </c>
    </row>
    <row r="1306" spans="16:21" x14ac:dyDescent="0.25">
      <c r="P1306" s="1">
        <v>55</v>
      </c>
      <c r="Q1306" s="1">
        <v>300000</v>
      </c>
      <c r="R1306" s="8">
        <v>2500000</v>
      </c>
      <c r="S1306" s="8" t="str">
        <f t="shared" si="41"/>
        <v>553000002500000</v>
      </c>
      <c r="T1306" s="8" t="s">
        <v>37</v>
      </c>
      <c r="U1306" s="1">
        <f t="shared" si="40"/>
        <v>9928.8179526049698</v>
      </c>
    </row>
    <row r="1307" spans="16:21" x14ac:dyDescent="0.25">
      <c r="P1307" s="1">
        <v>56</v>
      </c>
      <c r="Q1307" s="1">
        <v>300000</v>
      </c>
      <c r="R1307" s="8">
        <v>2500000</v>
      </c>
      <c r="S1307" s="8" t="str">
        <f t="shared" si="41"/>
        <v>563000002500000</v>
      </c>
      <c r="T1307" s="8" t="s">
        <v>38</v>
      </c>
      <c r="U1307" s="1">
        <f t="shared" si="40"/>
        <v>13080.028071198678</v>
      </c>
    </row>
    <row r="1308" spans="16:21" x14ac:dyDescent="0.25">
      <c r="P1308" s="1">
        <v>57</v>
      </c>
      <c r="Q1308" s="1">
        <v>300000</v>
      </c>
      <c r="R1308" s="8">
        <v>2500000</v>
      </c>
      <c r="S1308" s="8" t="str">
        <f t="shared" si="41"/>
        <v>573000002500000</v>
      </c>
      <c r="T1308" s="8" t="s">
        <v>38</v>
      </c>
      <c r="U1308" s="1">
        <f t="shared" si="40"/>
        <v>13080.028071198678</v>
      </c>
    </row>
    <row r="1309" spans="16:21" x14ac:dyDescent="0.25">
      <c r="P1309" s="1">
        <v>58</v>
      </c>
      <c r="Q1309" s="1">
        <v>300000</v>
      </c>
      <c r="R1309" s="8">
        <v>2500000</v>
      </c>
      <c r="S1309" s="8" t="str">
        <f t="shared" si="41"/>
        <v>583000002500000</v>
      </c>
      <c r="T1309" s="8" t="s">
        <v>38</v>
      </c>
      <c r="U1309" s="1">
        <f t="shared" si="40"/>
        <v>13080.028071198678</v>
      </c>
    </row>
    <row r="1310" spans="16:21" x14ac:dyDescent="0.25">
      <c r="P1310" s="1">
        <v>59</v>
      </c>
      <c r="Q1310" s="1">
        <v>300000</v>
      </c>
      <c r="R1310" s="8">
        <v>2500000</v>
      </c>
      <c r="S1310" s="8" t="str">
        <f t="shared" si="41"/>
        <v>593000002500000</v>
      </c>
      <c r="T1310" s="8" t="s">
        <v>38</v>
      </c>
      <c r="U1310" s="1">
        <f t="shared" si="40"/>
        <v>13080.028071198678</v>
      </c>
    </row>
    <row r="1311" spans="16:21" x14ac:dyDescent="0.25">
      <c r="P1311" s="1">
        <v>60</v>
      </c>
      <c r="Q1311" s="1">
        <v>300000</v>
      </c>
      <c r="R1311" s="8">
        <v>2500000</v>
      </c>
      <c r="S1311" s="8" t="str">
        <f t="shared" si="41"/>
        <v>603000002500000</v>
      </c>
      <c r="T1311" s="8" t="s">
        <v>38</v>
      </c>
      <c r="U1311" s="1">
        <f t="shared" si="40"/>
        <v>13080.028071198678</v>
      </c>
    </row>
    <row r="1312" spans="16:21" x14ac:dyDescent="0.25">
      <c r="P1312" s="1">
        <v>61</v>
      </c>
      <c r="Q1312" s="1">
        <v>300000</v>
      </c>
      <c r="R1312" s="8">
        <v>2500000</v>
      </c>
      <c r="S1312" s="8" t="str">
        <f t="shared" si="41"/>
        <v>613000002500000</v>
      </c>
      <c r="T1312" s="8" t="s">
        <v>39</v>
      </c>
      <c r="U1312" s="1">
        <f t="shared" si="40"/>
        <v>23265.376091193859</v>
      </c>
    </row>
    <row r="1313" spans="16:21" x14ac:dyDescent="0.25">
      <c r="P1313" s="1">
        <v>62</v>
      </c>
      <c r="Q1313" s="1">
        <v>300000</v>
      </c>
      <c r="R1313" s="8">
        <v>2500000</v>
      </c>
      <c r="S1313" s="8" t="str">
        <f t="shared" si="41"/>
        <v>623000002500000</v>
      </c>
      <c r="T1313" s="8" t="s">
        <v>39</v>
      </c>
      <c r="U1313" s="1">
        <f t="shared" si="40"/>
        <v>23265.376091193859</v>
      </c>
    </row>
    <row r="1314" spans="16:21" x14ac:dyDescent="0.25">
      <c r="P1314" s="1">
        <v>63</v>
      </c>
      <c r="Q1314" s="1">
        <v>300000</v>
      </c>
      <c r="R1314" s="8">
        <v>2500000</v>
      </c>
      <c r="S1314" s="8" t="str">
        <f t="shared" si="41"/>
        <v>633000002500000</v>
      </c>
      <c r="T1314" s="8" t="s">
        <v>39</v>
      </c>
      <c r="U1314" s="1">
        <f t="shared" si="40"/>
        <v>23265.376091193859</v>
      </c>
    </row>
    <row r="1315" spans="16:21" x14ac:dyDescent="0.25">
      <c r="P1315" s="1">
        <v>64</v>
      </c>
      <c r="Q1315" s="1">
        <v>300000</v>
      </c>
      <c r="R1315" s="8">
        <v>2500000</v>
      </c>
      <c r="S1315" s="8" t="str">
        <f t="shared" si="41"/>
        <v>643000002500000</v>
      </c>
      <c r="T1315" s="8" t="s">
        <v>39</v>
      </c>
      <c r="U1315" s="1">
        <f t="shared" si="40"/>
        <v>23265.376091193859</v>
      </c>
    </row>
    <row r="1316" spans="16:21" x14ac:dyDescent="0.25">
      <c r="P1316" s="1">
        <v>65</v>
      </c>
      <c r="Q1316" s="1">
        <v>300000</v>
      </c>
      <c r="R1316" s="8">
        <v>2500000</v>
      </c>
      <c r="S1316" s="8" t="str">
        <f t="shared" si="41"/>
        <v>653000002500000</v>
      </c>
      <c r="T1316" s="8" t="s">
        <v>39</v>
      </c>
      <c r="U1316" s="1">
        <f t="shared" si="40"/>
        <v>23265.376091193859</v>
      </c>
    </row>
    <row r="1317" spans="16:21" x14ac:dyDescent="0.25">
      <c r="P1317" s="1">
        <v>66</v>
      </c>
      <c r="Q1317" s="1">
        <v>300000</v>
      </c>
      <c r="R1317" s="8">
        <v>2500000</v>
      </c>
      <c r="S1317" s="8" t="str">
        <f t="shared" si="41"/>
        <v>663000002500000</v>
      </c>
      <c r="T1317" s="8" t="s">
        <v>40</v>
      </c>
      <c r="U1317" s="1">
        <f t="shared" ref="U1317:U1376" si="42">VLOOKUP(T1317,$A$4:$N$14,12,FALSE)</f>
        <v>29504.240089222942</v>
      </c>
    </row>
    <row r="1318" spans="16:21" x14ac:dyDescent="0.25">
      <c r="P1318" s="1">
        <v>67</v>
      </c>
      <c r="Q1318" s="1">
        <v>300000</v>
      </c>
      <c r="R1318" s="8">
        <v>2500000</v>
      </c>
      <c r="S1318" s="8" t="str">
        <f t="shared" si="41"/>
        <v>673000002500000</v>
      </c>
      <c r="T1318" s="8" t="s">
        <v>40</v>
      </c>
      <c r="U1318" s="1">
        <f t="shared" si="42"/>
        <v>29504.240089222942</v>
      </c>
    </row>
    <row r="1319" spans="16:21" x14ac:dyDescent="0.25">
      <c r="P1319" s="1">
        <v>68</v>
      </c>
      <c r="Q1319" s="1">
        <v>300000</v>
      </c>
      <c r="R1319" s="8">
        <v>2500000</v>
      </c>
      <c r="S1319" s="8" t="str">
        <f t="shared" si="41"/>
        <v>683000002500000</v>
      </c>
      <c r="T1319" s="8" t="s">
        <v>40</v>
      </c>
      <c r="U1319" s="1">
        <f t="shared" si="42"/>
        <v>29504.240089222942</v>
      </c>
    </row>
    <row r="1320" spans="16:21" x14ac:dyDescent="0.25">
      <c r="P1320" s="1">
        <v>69</v>
      </c>
      <c r="Q1320" s="1">
        <v>300000</v>
      </c>
      <c r="R1320" s="8">
        <v>2500000</v>
      </c>
      <c r="S1320" s="8" t="str">
        <f t="shared" si="41"/>
        <v>693000002500000</v>
      </c>
      <c r="T1320" s="8" t="s">
        <v>40</v>
      </c>
      <c r="U1320" s="1">
        <f t="shared" si="42"/>
        <v>29504.240089222942</v>
      </c>
    </row>
    <row r="1321" spans="16:21" x14ac:dyDescent="0.25">
      <c r="P1321" s="1">
        <v>70</v>
      </c>
      <c r="Q1321" s="1">
        <v>300000</v>
      </c>
      <c r="R1321" s="8">
        <v>2500000</v>
      </c>
      <c r="S1321" s="8" t="str">
        <f t="shared" si="41"/>
        <v>703000002500000</v>
      </c>
      <c r="T1321" s="8" t="s">
        <v>40</v>
      </c>
      <c r="U1321" s="1">
        <f t="shared" si="42"/>
        <v>29504.240089222942</v>
      </c>
    </row>
    <row r="1322" spans="16:21" x14ac:dyDescent="0.25">
      <c r="P1322" s="1">
        <v>71</v>
      </c>
      <c r="Q1322" s="1">
        <v>300000</v>
      </c>
      <c r="R1322" s="8">
        <v>2500000</v>
      </c>
      <c r="S1322" s="8" t="str">
        <f t="shared" si="41"/>
        <v>713000002500000</v>
      </c>
      <c r="T1322" s="8" t="s">
        <v>41</v>
      </c>
      <c r="U1322" s="1">
        <f t="shared" si="42"/>
        <v>37052.081995203429</v>
      </c>
    </row>
    <row r="1323" spans="16:21" x14ac:dyDescent="0.25">
      <c r="P1323" s="1">
        <v>72</v>
      </c>
      <c r="Q1323" s="1">
        <v>300000</v>
      </c>
      <c r="R1323" s="8">
        <v>2500000</v>
      </c>
      <c r="S1323" s="8" t="str">
        <f t="shared" si="41"/>
        <v>723000002500000</v>
      </c>
      <c r="T1323" s="8" t="s">
        <v>41</v>
      </c>
      <c r="U1323" s="1">
        <f t="shared" si="42"/>
        <v>37052.081995203429</v>
      </c>
    </row>
    <row r="1324" spans="16:21" x14ac:dyDescent="0.25">
      <c r="P1324" s="1">
        <v>73</v>
      </c>
      <c r="Q1324" s="1">
        <v>300000</v>
      </c>
      <c r="R1324" s="8">
        <v>2500000</v>
      </c>
      <c r="S1324" s="8" t="str">
        <f t="shared" si="41"/>
        <v>733000002500000</v>
      </c>
      <c r="T1324" s="8" t="s">
        <v>41</v>
      </c>
      <c r="U1324" s="1">
        <f t="shared" si="42"/>
        <v>37052.081995203429</v>
      </c>
    </row>
    <row r="1325" spans="16:21" x14ac:dyDescent="0.25">
      <c r="P1325" s="1">
        <v>74</v>
      </c>
      <c r="Q1325" s="1">
        <v>300000</v>
      </c>
      <c r="R1325" s="8">
        <v>2500000</v>
      </c>
      <c r="S1325" s="8" t="str">
        <f t="shared" si="41"/>
        <v>743000002500000</v>
      </c>
      <c r="T1325" s="8" t="s">
        <v>41</v>
      </c>
      <c r="U1325" s="1">
        <f t="shared" si="42"/>
        <v>37052.081995203429</v>
      </c>
    </row>
    <row r="1326" spans="16:21" x14ac:dyDescent="0.25">
      <c r="P1326" s="1">
        <v>75</v>
      </c>
      <c r="Q1326" s="1">
        <v>300000</v>
      </c>
      <c r="R1326" s="8">
        <v>2500000</v>
      </c>
      <c r="S1326" s="8" t="str">
        <f t="shared" si="41"/>
        <v>753000002500000</v>
      </c>
      <c r="T1326" s="8" t="s">
        <v>41</v>
      </c>
      <c r="U1326" s="1">
        <f t="shared" si="42"/>
        <v>37052.081995203429</v>
      </c>
    </row>
    <row r="1327" spans="16:21" x14ac:dyDescent="0.25">
      <c r="P1327" s="1">
        <v>76</v>
      </c>
      <c r="Q1327" s="1">
        <v>300000</v>
      </c>
      <c r="R1327" s="8">
        <v>2500000</v>
      </c>
      <c r="S1327" s="8" t="str">
        <f t="shared" si="41"/>
        <v>763000002500000</v>
      </c>
      <c r="T1327" s="8" t="s">
        <v>42</v>
      </c>
      <c r="U1327" s="1">
        <f t="shared" si="42"/>
        <v>45066.05017283374</v>
      </c>
    </row>
    <row r="1328" spans="16:21" x14ac:dyDescent="0.25">
      <c r="P1328" s="1">
        <v>77</v>
      </c>
      <c r="Q1328" s="1">
        <v>300000</v>
      </c>
      <c r="R1328" s="8">
        <v>2500000</v>
      </c>
      <c r="S1328" s="8" t="str">
        <f t="shared" si="41"/>
        <v>773000002500000</v>
      </c>
      <c r="T1328" s="8" t="s">
        <v>42</v>
      </c>
      <c r="U1328" s="1">
        <f t="shared" si="42"/>
        <v>45066.05017283374</v>
      </c>
    </row>
    <row r="1329" spans="16:21" x14ac:dyDescent="0.25">
      <c r="P1329" s="1">
        <v>78</v>
      </c>
      <c r="Q1329" s="1">
        <v>300000</v>
      </c>
      <c r="R1329" s="8">
        <v>2500000</v>
      </c>
      <c r="S1329" s="8" t="str">
        <f t="shared" si="41"/>
        <v>783000002500000</v>
      </c>
      <c r="T1329" s="8" t="s">
        <v>42</v>
      </c>
      <c r="U1329" s="1">
        <f t="shared" si="42"/>
        <v>45066.05017283374</v>
      </c>
    </row>
    <row r="1330" spans="16:21" x14ac:dyDescent="0.25">
      <c r="P1330" s="1">
        <v>79</v>
      </c>
      <c r="Q1330" s="1">
        <v>300000</v>
      </c>
      <c r="R1330" s="8">
        <v>2500000</v>
      </c>
      <c r="S1330" s="8" t="str">
        <f t="shared" si="41"/>
        <v>793000002500000</v>
      </c>
      <c r="T1330" s="8" t="s">
        <v>42</v>
      </c>
      <c r="U1330" s="1">
        <f t="shared" si="42"/>
        <v>45066.05017283374</v>
      </c>
    </row>
    <row r="1331" spans="16:21" x14ac:dyDescent="0.25">
      <c r="P1331" s="1">
        <v>80</v>
      </c>
      <c r="Q1331" s="1">
        <v>300000</v>
      </c>
      <c r="R1331" s="8">
        <v>2500000</v>
      </c>
      <c r="S1331" s="8" t="str">
        <f t="shared" si="41"/>
        <v>803000002500000</v>
      </c>
      <c r="T1331" s="8" t="s">
        <v>42</v>
      </c>
      <c r="U1331" s="1">
        <f t="shared" si="42"/>
        <v>45066.05017283374</v>
      </c>
    </row>
    <row r="1332" spans="16:21" x14ac:dyDescent="0.25">
      <c r="P1332" s="1">
        <v>81</v>
      </c>
      <c r="Q1332" s="1">
        <v>300000</v>
      </c>
      <c r="R1332" s="8">
        <v>2500000</v>
      </c>
      <c r="S1332" s="8" t="str">
        <f t="shared" si="41"/>
        <v>813000002500000</v>
      </c>
      <c r="T1332" s="8" t="s">
        <v>43</v>
      </c>
      <c r="U1332" s="1">
        <f t="shared" si="42"/>
        <v>58426.64925396147</v>
      </c>
    </row>
    <row r="1333" spans="16:21" x14ac:dyDescent="0.25">
      <c r="P1333" s="1">
        <v>82</v>
      </c>
      <c r="Q1333" s="1">
        <v>300000</v>
      </c>
      <c r="R1333" s="8">
        <v>2500000</v>
      </c>
      <c r="S1333" s="8" t="str">
        <f t="shared" si="41"/>
        <v>823000002500000</v>
      </c>
      <c r="T1333" s="8" t="s">
        <v>43</v>
      </c>
      <c r="U1333" s="1">
        <f t="shared" si="42"/>
        <v>58426.64925396147</v>
      </c>
    </row>
    <row r="1334" spans="16:21" x14ac:dyDescent="0.25">
      <c r="P1334" s="1">
        <v>83</v>
      </c>
      <c r="Q1334" s="1">
        <v>300000</v>
      </c>
      <c r="R1334" s="8">
        <v>2500000</v>
      </c>
      <c r="S1334" s="8" t="str">
        <f t="shared" si="41"/>
        <v>833000002500000</v>
      </c>
      <c r="T1334" s="8" t="s">
        <v>43</v>
      </c>
      <c r="U1334" s="1">
        <f t="shared" si="42"/>
        <v>58426.64925396147</v>
      </c>
    </row>
    <row r="1335" spans="16:21" x14ac:dyDescent="0.25">
      <c r="P1335" s="1">
        <v>84</v>
      </c>
      <c r="Q1335" s="1">
        <v>300000</v>
      </c>
      <c r="R1335" s="8">
        <v>2500000</v>
      </c>
      <c r="S1335" s="8" t="str">
        <f t="shared" si="41"/>
        <v>843000002500000</v>
      </c>
      <c r="T1335" s="8" t="s">
        <v>43</v>
      </c>
      <c r="U1335" s="1">
        <f t="shared" si="42"/>
        <v>58426.64925396147</v>
      </c>
    </row>
    <row r="1336" spans="16:21" x14ac:dyDescent="0.25">
      <c r="P1336" s="1">
        <v>85</v>
      </c>
      <c r="Q1336" s="1">
        <v>300000</v>
      </c>
      <c r="R1336" s="8">
        <v>2500000</v>
      </c>
      <c r="S1336" s="8" t="str">
        <f t="shared" si="41"/>
        <v>853000002500000</v>
      </c>
      <c r="T1336" s="8" t="s">
        <v>43</v>
      </c>
      <c r="U1336" s="1">
        <f t="shared" si="42"/>
        <v>58426.64925396147</v>
      </c>
    </row>
    <row r="1337" spans="16:21" x14ac:dyDescent="0.25">
      <c r="P1337" s="1">
        <v>86</v>
      </c>
      <c r="Q1337" s="1">
        <v>300000</v>
      </c>
      <c r="R1337" s="8">
        <v>2500000</v>
      </c>
      <c r="S1337" s="8" t="str">
        <f t="shared" si="41"/>
        <v>863000002500000</v>
      </c>
      <c r="T1337" s="8" t="s">
        <v>43</v>
      </c>
      <c r="U1337" s="1">
        <f t="shared" si="42"/>
        <v>58426.64925396147</v>
      </c>
    </row>
    <row r="1338" spans="16:21" x14ac:dyDescent="0.25">
      <c r="P1338" s="1">
        <v>87</v>
      </c>
      <c r="Q1338" s="1">
        <v>300000</v>
      </c>
      <c r="R1338" s="8">
        <v>2500000</v>
      </c>
      <c r="S1338" s="8" t="str">
        <f t="shared" si="41"/>
        <v>873000002500000</v>
      </c>
      <c r="T1338" s="8" t="s">
        <v>43</v>
      </c>
      <c r="U1338" s="1">
        <f t="shared" si="42"/>
        <v>58426.64925396147</v>
      </c>
    </row>
    <row r="1339" spans="16:21" x14ac:dyDescent="0.25">
      <c r="P1339" s="1">
        <v>88</v>
      </c>
      <c r="Q1339" s="1">
        <v>300000</v>
      </c>
      <c r="R1339" s="8">
        <v>2500000</v>
      </c>
      <c r="S1339" s="8" t="str">
        <f t="shared" si="41"/>
        <v>883000002500000</v>
      </c>
      <c r="T1339" s="8" t="s">
        <v>43</v>
      </c>
      <c r="U1339" s="1">
        <f t="shared" si="42"/>
        <v>58426.64925396147</v>
      </c>
    </row>
    <row r="1340" spans="16:21" x14ac:dyDescent="0.25">
      <c r="P1340" s="1">
        <v>89</v>
      </c>
      <c r="Q1340" s="1">
        <v>300000</v>
      </c>
      <c r="R1340" s="8">
        <v>2500000</v>
      </c>
      <c r="S1340" s="8" t="str">
        <f t="shared" si="41"/>
        <v>893000002500000</v>
      </c>
      <c r="T1340" s="8" t="s">
        <v>43</v>
      </c>
      <c r="U1340" s="1">
        <f t="shared" si="42"/>
        <v>58426.64925396147</v>
      </c>
    </row>
    <row r="1341" spans="16:21" x14ac:dyDescent="0.25">
      <c r="P1341" s="1">
        <v>90</v>
      </c>
      <c r="Q1341" s="1">
        <v>300000</v>
      </c>
      <c r="R1341" s="8">
        <v>2500000</v>
      </c>
      <c r="S1341" s="8" t="str">
        <f t="shared" si="41"/>
        <v>903000002500000</v>
      </c>
      <c r="T1341" s="8" t="s">
        <v>43</v>
      </c>
      <c r="U1341" s="1">
        <f t="shared" si="42"/>
        <v>58426.64925396147</v>
      </c>
    </row>
    <row r="1342" spans="16:21" x14ac:dyDescent="0.25">
      <c r="P1342" s="1">
        <v>91</v>
      </c>
      <c r="Q1342" s="1">
        <v>300000</v>
      </c>
      <c r="R1342" s="8">
        <v>2500000</v>
      </c>
      <c r="S1342" s="8" t="str">
        <f t="shared" si="41"/>
        <v>913000002500000</v>
      </c>
      <c r="T1342" s="8" t="s">
        <v>43</v>
      </c>
      <c r="U1342" s="1">
        <f t="shared" si="42"/>
        <v>58426.64925396147</v>
      </c>
    </row>
    <row r="1343" spans="16:21" x14ac:dyDescent="0.25">
      <c r="P1343" s="1">
        <v>92</v>
      </c>
      <c r="Q1343" s="1">
        <v>300000</v>
      </c>
      <c r="R1343" s="8">
        <v>2500000</v>
      </c>
      <c r="S1343" s="8" t="str">
        <f t="shared" si="41"/>
        <v>923000002500000</v>
      </c>
      <c r="T1343" s="8" t="s">
        <v>43</v>
      </c>
      <c r="U1343" s="1">
        <f t="shared" si="42"/>
        <v>58426.64925396147</v>
      </c>
    </row>
    <row r="1344" spans="16:21" x14ac:dyDescent="0.25">
      <c r="P1344" s="1">
        <v>93</v>
      </c>
      <c r="Q1344" s="1">
        <v>300000</v>
      </c>
      <c r="R1344" s="8">
        <v>2500000</v>
      </c>
      <c r="S1344" s="8" t="str">
        <f t="shared" si="41"/>
        <v>933000002500000</v>
      </c>
      <c r="T1344" s="8" t="s">
        <v>43</v>
      </c>
      <c r="U1344" s="1">
        <f t="shared" si="42"/>
        <v>58426.64925396147</v>
      </c>
    </row>
    <row r="1345" spans="16:21" x14ac:dyDescent="0.25">
      <c r="P1345" s="1">
        <v>94</v>
      </c>
      <c r="Q1345" s="1">
        <v>300000</v>
      </c>
      <c r="R1345" s="8">
        <v>2500000</v>
      </c>
      <c r="S1345" s="8" t="str">
        <f t="shared" si="41"/>
        <v>943000002500000</v>
      </c>
      <c r="T1345" s="8" t="s">
        <v>43</v>
      </c>
      <c r="U1345" s="1">
        <f t="shared" si="42"/>
        <v>58426.64925396147</v>
      </c>
    </row>
    <row r="1346" spans="16:21" x14ac:dyDescent="0.25">
      <c r="P1346" s="1">
        <v>95</v>
      </c>
      <c r="Q1346" s="1">
        <v>300000</v>
      </c>
      <c r="R1346" s="8">
        <v>2500000</v>
      </c>
      <c r="S1346" s="8" t="str">
        <f t="shared" si="41"/>
        <v>953000002500000</v>
      </c>
      <c r="T1346" s="8" t="s">
        <v>43</v>
      </c>
      <c r="U1346" s="1">
        <f t="shared" si="42"/>
        <v>58426.64925396147</v>
      </c>
    </row>
    <row r="1347" spans="16:21" x14ac:dyDescent="0.25">
      <c r="P1347" s="1">
        <v>96</v>
      </c>
      <c r="Q1347" s="1">
        <v>300000</v>
      </c>
      <c r="R1347" s="8">
        <v>2500000</v>
      </c>
      <c r="S1347" s="8" t="str">
        <f t="shared" ref="S1347:S1410" si="43">P1347&amp;Q1347&amp;R1347</f>
        <v>963000002500000</v>
      </c>
      <c r="T1347" s="8" t="s">
        <v>43</v>
      </c>
      <c r="U1347" s="1">
        <f t="shared" si="42"/>
        <v>58426.64925396147</v>
      </c>
    </row>
    <row r="1348" spans="16:21" x14ac:dyDescent="0.25">
      <c r="P1348" s="1">
        <v>97</v>
      </c>
      <c r="Q1348" s="1">
        <v>300000</v>
      </c>
      <c r="R1348" s="8">
        <v>2500000</v>
      </c>
      <c r="S1348" s="8" t="str">
        <f t="shared" si="43"/>
        <v>973000002500000</v>
      </c>
      <c r="T1348" s="8" t="s">
        <v>43</v>
      </c>
      <c r="U1348" s="1">
        <f t="shared" si="42"/>
        <v>58426.64925396147</v>
      </c>
    </row>
    <row r="1349" spans="16:21" x14ac:dyDescent="0.25">
      <c r="P1349" s="1">
        <v>98</v>
      </c>
      <c r="Q1349" s="1">
        <v>300000</v>
      </c>
      <c r="R1349" s="8">
        <v>2500000</v>
      </c>
      <c r="S1349" s="8" t="str">
        <f t="shared" si="43"/>
        <v>983000002500000</v>
      </c>
      <c r="T1349" s="8" t="s">
        <v>43</v>
      </c>
      <c r="U1349" s="1">
        <f t="shared" si="42"/>
        <v>58426.64925396147</v>
      </c>
    </row>
    <row r="1350" spans="16:21" x14ac:dyDescent="0.25">
      <c r="P1350" s="1">
        <v>99</v>
      </c>
      <c r="Q1350" s="1">
        <v>300000</v>
      </c>
      <c r="R1350" s="8">
        <v>2500000</v>
      </c>
      <c r="S1350" s="8" t="str">
        <f t="shared" si="43"/>
        <v>993000002500000</v>
      </c>
      <c r="T1350" s="8" t="s">
        <v>43</v>
      </c>
      <c r="U1350" s="1">
        <f t="shared" si="42"/>
        <v>58426.64925396147</v>
      </c>
    </row>
    <row r="1351" spans="16:21" x14ac:dyDescent="0.25">
      <c r="P1351" s="1">
        <v>100</v>
      </c>
      <c r="Q1351" s="1">
        <v>300000</v>
      </c>
      <c r="R1351" s="8">
        <v>2500000</v>
      </c>
      <c r="S1351" s="8" t="str">
        <f t="shared" si="43"/>
        <v>1003000002500000</v>
      </c>
      <c r="T1351" s="8" t="s">
        <v>43</v>
      </c>
      <c r="U1351" s="1">
        <f t="shared" si="42"/>
        <v>58426.64925396147</v>
      </c>
    </row>
    <row r="1352" spans="16:21" x14ac:dyDescent="0.25">
      <c r="P1352" s="1">
        <v>101</v>
      </c>
      <c r="Q1352" s="1">
        <v>300000</v>
      </c>
      <c r="R1352" s="8">
        <v>2500000</v>
      </c>
      <c r="S1352" s="8" t="str">
        <f t="shared" si="43"/>
        <v>1013000002500000</v>
      </c>
      <c r="T1352" s="8" t="s">
        <v>43</v>
      </c>
      <c r="U1352" s="1">
        <f t="shared" si="42"/>
        <v>58426.64925396147</v>
      </c>
    </row>
    <row r="1353" spans="16:21" x14ac:dyDescent="0.25">
      <c r="P1353" s="1">
        <v>102</v>
      </c>
      <c r="Q1353" s="1">
        <v>300000</v>
      </c>
      <c r="R1353" s="8">
        <v>2500000</v>
      </c>
      <c r="S1353" s="8" t="str">
        <f t="shared" si="43"/>
        <v>1023000002500000</v>
      </c>
      <c r="T1353" s="8" t="s">
        <v>43</v>
      </c>
      <c r="U1353" s="1">
        <f t="shared" si="42"/>
        <v>58426.64925396147</v>
      </c>
    </row>
    <row r="1354" spans="16:21" x14ac:dyDescent="0.25">
      <c r="P1354" s="1">
        <v>103</v>
      </c>
      <c r="Q1354" s="1">
        <v>300000</v>
      </c>
      <c r="R1354" s="8">
        <v>2500000</v>
      </c>
      <c r="S1354" s="8" t="str">
        <f t="shared" si="43"/>
        <v>1033000002500000</v>
      </c>
      <c r="T1354" s="8" t="s">
        <v>43</v>
      </c>
      <c r="U1354" s="1">
        <f t="shared" si="42"/>
        <v>58426.64925396147</v>
      </c>
    </row>
    <row r="1355" spans="16:21" x14ac:dyDescent="0.25">
      <c r="P1355" s="1">
        <v>104</v>
      </c>
      <c r="Q1355" s="1">
        <v>300000</v>
      </c>
      <c r="R1355" s="8">
        <v>2500000</v>
      </c>
      <c r="S1355" s="8" t="str">
        <f t="shared" si="43"/>
        <v>1043000002500000</v>
      </c>
      <c r="T1355" s="8" t="s">
        <v>43</v>
      </c>
      <c r="U1355" s="1">
        <f t="shared" si="42"/>
        <v>58426.64925396147</v>
      </c>
    </row>
    <row r="1356" spans="16:21" x14ac:dyDescent="0.25">
      <c r="P1356" s="1">
        <v>105</v>
      </c>
      <c r="Q1356" s="1">
        <v>300000</v>
      </c>
      <c r="R1356" s="8">
        <v>2500000</v>
      </c>
      <c r="S1356" s="8" t="str">
        <f t="shared" si="43"/>
        <v>1053000002500000</v>
      </c>
      <c r="T1356" s="8" t="s">
        <v>43</v>
      </c>
      <c r="U1356" s="1">
        <f t="shared" si="42"/>
        <v>58426.64925396147</v>
      </c>
    </row>
    <row r="1357" spans="16:21" x14ac:dyDescent="0.25">
      <c r="P1357" s="1">
        <v>106</v>
      </c>
      <c r="Q1357" s="1">
        <v>300000</v>
      </c>
      <c r="R1357" s="8">
        <v>2500000</v>
      </c>
      <c r="S1357" s="8" t="str">
        <f t="shared" si="43"/>
        <v>1063000002500000</v>
      </c>
      <c r="T1357" s="8" t="s">
        <v>43</v>
      </c>
      <c r="U1357" s="1">
        <f t="shared" si="42"/>
        <v>58426.64925396147</v>
      </c>
    </row>
    <row r="1358" spans="16:21" x14ac:dyDescent="0.25">
      <c r="P1358" s="1">
        <v>107</v>
      </c>
      <c r="Q1358" s="1">
        <v>300000</v>
      </c>
      <c r="R1358" s="8">
        <v>2500000</v>
      </c>
      <c r="S1358" s="8" t="str">
        <f t="shared" si="43"/>
        <v>1073000002500000</v>
      </c>
      <c r="T1358" s="8" t="s">
        <v>43</v>
      </c>
      <c r="U1358" s="1">
        <f t="shared" si="42"/>
        <v>58426.64925396147</v>
      </c>
    </row>
    <row r="1359" spans="16:21" x14ac:dyDescent="0.25">
      <c r="P1359" s="1">
        <v>108</v>
      </c>
      <c r="Q1359" s="1">
        <v>300000</v>
      </c>
      <c r="R1359" s="8">
        <v>2500000</v>
      </c>
      <c r="S1359" s="8" t="str">
        <f t="shared" si="43"/>
        <v>1083000002500000</v>
      </c>
      <c r="T1359" s="8" t="s">
        <v>43</v>
      </c>
      <c r="U1359" s="1">
        <f t="shared" si="42"/>
        <v>58426.64925396147</v>
      </c>
    </row>
    <row r="1360" spans="16:21" x14ac:dyDescent="0.25">
      <c r="P1360" s="1">
        <v>109</v>
      </c>
      <c r="Q1360" s="1">
        <v>300000</v>
      </c>
      <c r="R1360" s="8">
        <v>2500000</v>
      </c>
      <c r="S1360" s="8" t="str">
        <f t="shared" si="43"/>
        <v>1093000002500000</v>
      </c>
      <c r="T1360" s="8" t="s">
        <v>43</v>
      </c>
      <c r="U1360" s="1">
        <f t="shared" si="42"/>
        <v>58426.64925396147</v>
      </c>
    </row>
    <row r="1361" spans="16:21" x14ac:dyDescent="0.25">
      <c r="P1361" s="1">
        <v>110</v>
      </c>
      <c r="Q1361" s="1">
        <v>300000</v>
      </c>
      <c r="R1361" s="8">
        <v>2500000</v>
      </c>
      <c r="S1361" s="8" t="str">
        <f t="shared" si="43"/>
        <v>1103000002500000</v>
      </c>
      <c r="T1361" s="8" t="s">
        <v>43</v>
      </c>
      <c r="U1361" s="1">
        <f t="shared" si="42"/>
        <v>58426.64925396147</v>
      </c>
    </row>
    <row r="1362" spans="16:21" x14ac:dyDescent="0.25">
      <c r="P1362" s="1">
        <v>111</v>
      </c>
      <c r="Q1362" s="1">
        <v>300000</v>
      </c>
      <c r="R1362" s="8">
        <v>2500000</v>
      </c>
      <c r="S1362" s="8" t="str">
        <f t="shared" si="43"/>
        <v>1113000002500000</v>
      </c>
      <c r="T1362" s="8" t="s">
        <v>43</v>
      </c>
      <c r="U1362" s="1">
        <f t="shared" si="42"/>
        <v>58426.64925396147</v>
      </c>
    </row>
    <row r="1363" spans="16:21" x14ac:dyDescent="0.25">
      <c r="P1363" s="1">
        <v>112</v>
      </c>
      <c r="Q1363" s="1">
        <v>300000</v>
      </c>
      <c r="R1363" s="8">
        <v>2500000</v>
      </c>
      <c r="S1363" s="8" t="str">
        <f t="shared" si="43"/>
        <v>1123000002500000</v>
      </c>
      <c r="T1363" s="8" t="s">
        <v>43</v>
      </c>
      <c r="U1363" s="1">
        <f t="shared" si="42"/>
        <v>58426.64925396147</v>
      </c>
    </row>
    <row r="1364" spans="16:21" x14ac:dyDescent="0.25">
      <c r="P1364" s="1">
        <v>113</v>
      </c>
      <c r="Q1364" s="1">
        <v>300000</v>
      </c>
      <c r="R1364" s="8">
        <v>2500000</v>
      </c>
      <c r="S1364" s="8" t="str">
        <f t="shared" si="43"/>
        <v>1133000002500000</v>
      </c>
      <c r="T1364" s="8" t="s">
        <v>43</v>
      </c>
      <c r="U1364" s="1">
        <f t="shared" si="42"/>
        <v>58426.64925396147</v>
      </c>
    </row>
    <row r="1365" spans="16:21" x14ac:dyDescent="0.25">
      <c r="P1365" s="1">
        <v>114</v>
      </c>
      <c r="Q1365" s="1">
        <v>300000</v>
      </c>
      <c r="R1365" s="8">
        <v>2500000</v>
      </c>
      <c r="S1365" s="8" t="str">
        <f t="shared" si="43"/>
        <v>1143000002500000</v>
      </c>
      <c r="T1365" s="8" t="s">
        <v>43</v>
      </c>
      <c r="U1365" s="1">
        <f t="shared" si="42"/>
        <v>58426.64925396147</v>
      </c>
    </row>
    <row r="1366" spans="16:21" x14ac:dyDescent="0.25">
      <c r="P1366" s="1">
        <v>115</v>
      </c>
      <c r="Q1366" s="1">
        <v>300000</v>
      </c>
      <c r="R1366" s="8">
        <v>2500000</v>
      </c>
      <c r="S1366" s="8" t="str">
        <f t="shared" si="43"/>
        <v>1153000002500000</v>
      </c>
      <c r="T1366" s="8" t="s">
        <v>43</v>
      </c>
      <c r="U1366" s="1">
        <f t="shared" si="42"/>
        <v>58426.64925396147</v>
      </c>
    </row>
    <row r="1367" spans="16:21" x14ac:dyDescent="0.25">
      <c r="P1367" s="1">
        <v>116</v>
      </c>
      <c r="Q1367" s="1">
        <v>300000</v>
      </c>
      <c r="R1367" s="8">
        <v>2500000</v>
      </c>
      <c r="S1367" s="8" t="str">
        <f t="shared" si="43"/>
        <v>1163000002500000</v>
      </c>
      <c r="T1367" s="8" t="s">
        <v>43</v>
      </c>
      <c r="U1367" s="1">
        <f t="shared" si="42"/>
        <v>58426.64925396147</v>
      </c>
    </row>
    <row r="1368" spans="16:21" x14ac:dyDescent="0.25">
      <c r="P1368" s="1">
        <v>117</v>
      </c>
      <c r="Q1368" s="1">
        <v>300000</v>
      </c>
      <c r="R1368" s="8">
        <v>2500000</v>
      </c>
      <c r="S1368" s="8" t="str">
        <f t="shared" si="43"/>
        <v>1173000002500000</v>
      </c>
      <c r="T1368" s="8" t="s">
        <v>43</v>
      </c>
      <c r="U1368" s="1">
        <f t="shared" si="42"/>
        <v>58426.64925396147</v>
      </c>
    </row>
    <row r="1369" spans="16:21" x14ac:dyDescent="0.25">
      <c r="P1369" s="1">
        <v>118</v>
      </c>
      <c r="Q1369" s="1">
        <v>300000</v>
      </c>
      <c r="R1369" s="8">
        <v>2500000</v>
      </c>
      <c r="S1369" s="8" t="str">
        <f t="shared" si="43"/>
        <v>1183000002500000</v>
      </c>
      <c r="T1369" s="8" t="s">
        <v>43</v>
      </c>
      <c r="U1369" s="1">
        <f t="shared" si="42"/>
        <v>58426.64925396147</v>
      </c>
    </row>
    <row r="1370" spans="16:21" x14ac:dyDescent="0.25">
      <c r="P1370" s="1">
        <v>119</v>
      </c>
      <c r="Q1370" s="1">
        <v>300000</v>
      </c>
      <c r="R1370" s="8">
        <v>2500000</v>
      </c>
      <c r="S1370" s="8" t="str">
        <f t="shared" si="43"/>
        <v>1193000002500000</v>
      </c>
      <c r="T1370" s="8" t="s">
        <v>43</v>
      </c>
      <c r="U1370" s="1">
        <f t="shared" si="42"/>
        <v>58426.64925396147</v>
      </c>
    </row>
    <row r="1371" spans="16:21" x14ac:dyDescent="0.25">
      <c r="P1371" s="1">
        <v>120</v>
      </c>
      <c r="Q1371" s="1">
        <v>300000</v>
      </c>
      <c r="R1371" s="8">
        <v>2500000</v>
      </c>
      <c r="S1371" s="8" t="str">
        <f t="shared" si="43"/>
        <v>1203000002500000</v>
      </c>
      <c r="T1371" s="8" t="s">
        <v>43</v>
      </c>
      <c r="U1371" s="1">
        <f t="shared" si="42"/>
        <v>58426.64925396147</v>
      </c>
    </row>
    <row r="1372" spans="16:21" x14ac:dyDescent="0.25">
      <c r="P1372" s="1">
        <v>121</v>
      </c>
      <c r="Q1372" s="1">
        <v>300000</v>
      </c>
      <c r="R1372" s="8">
        <v>2500000</v>
      </c>
      <c r="S1372" s="8" t="str">
        <f t="shared" si="43"/>
        <v>1213000002500000</v>
      </c>
      <c r="T1372" s="8" t="s">
        <v>43</v>
      </c>
      <c r="U1372" s="1">
        <f t="shared" si="42"/>
        <v>58426.64925396147</v>
      </c>
    </row>
    <row r="1373" spans="16:21" x14ac:dyDescent="0.25">
      <c r="P1373" s="1">
        <v>122</v>
      </c>
      <c r="Q1373" s="1">
        <v>300000</v>
      </c>
      <c r="R1373" s="8">
        <v>2500000</v>
      </c>
      <c r="S1373" s="8" t="str">
        <f t="shared" si="43"/>
        <v>1223000002500000</v>
      </c>
      <c r="T1373" s="8" t="s">
        <v>43</v>
      </c>
      <c r="U1373" s="1">
        <f t="shared" si="42"/>
        <v>58426.64925396147</v>
      </c>
    </row>
    <row r="1374" spans="16:21" x14ac:dyDescent="0.25">
      <c r="P1374" s="1">
        <v>123</v>
      </c>
      <c r="Q1374" s="1">
        <v>300000</v>
      </c>
      <c r="R1374" s="8">
        <v>2500000</v>
      </c>
      <c r="S1374" s="8" t="str">
        <f t="shared" si="43"/>
        <v>1233000002500000</v>
      </c>
      <c r="T1374" s="8" t="s">
        <v>43</v>
      </c>
      <c r="U1374" s="1">
        <f t="shared" si="42"/>
        <v>58426.64925396147</v>
      </c>
    </row>
    <row r="1375" spans="16:21" x14ac:dyDescent="0.25">
      <c r="P1375" s="1">
        <v>124</v>
      </c>
      <c r="Q1375" s="1">
        <v>300000</v>
      </c>
      <c r="R1375" s="8">
        <v>2500000</v>
      </c>
      <c r="S1375" s="8" t="str">
        <f t="shared" si="43"/>
        <v>1243000002500000</v>
      </c>
      <c r="T1375" s="8" t="s">
        <v>43</v>
      </c>
      <c r="U1375" s="1">
        <f t="shared" si="42"/>
        <v>58426.64925396147</v>
      </c>
    </row>
    <row r="1376" spans="16:21" x14ac:dyDescent="0.25">
      <c r="P1376" s="1">
        <v>125</v>
      </c>
      <c r="Q1376" s="1">
        <v>300000</v>
      </c>
      <c r="R1376" s="8">
        <v>2500000</v>
      </c>
      <c r="S1376" s="8" t="str">
        <f t="shared" si="43"/>
        <v>1253000002500000</v>
      </c>
      <c r="T1376" s="8" t="s">
        <v>43</v>
      </c>
      <c r="U1376" s="1">
        <f t="shared" si="42"/>
        <v>58426.64925396147</v>
      </c>
    </row>
    <row r="1377" spans="16:21" x14ac:dyDescent="0.25">
      <c r="P1377" s="1">
        <v>1</v>
      </c>
      <c r="Q1377" s="1">
        <v>300000</v>
      </c>
      <c r="R1377" s="8">
        <v>3000000</v>
      </c>
      <c r="S1377" s="8" t="str">
        <f t="shared" si="43"/>
        <v>13000003000000</v>
      </c>
      <c r="T1377" s="8" t="s">
        <v>48</v>
      </c>
      <c r="U1377" s="1">
        <f>VLOOKUP(T1377,$A$4:$N$14,13,FALSE)</f>
        <v>3152.5655524999997</v>
      </c>
    </row>
    <row r="1378" spans="16:21" x14ac:dyDescent="0.25">
      <c r="P1378" s="1">
        <v>2</v>
      </c>
      <c r="Q1378" s="1">
        <v>300000</v>
      </c>
      <c r="R1378" s="8">
        <v>3000000</v>
      </c>
      <c r="S1378" s="8" t="str">
        <f t="shared" si="43"/>
        <v>23000003000000</v>
      </c>
      <c r="T1378" s="8" t="s">
        <v>48</v>
      </c>
      <c r="U1378" s="1">
        <f t="shared" ref="U1378:U1441" si="44">VLOOKUP(T1378,$A$4:$N$14,13,FALSE)</f>
        <v>3152.5655524999997</v>
      </c>
    </row>
    <row r="1379" spans="16:21" x14ac:dyDescent="0.25">
      <c r="P1379" s="1">
        <v>3</v>
      </c>
      <c r="Q1379" s="1">
        <v>300000</v>
      </c>
      <c r="R1379" s="8">
        <v>3000000</v>
      </c>
      <c r="S1379" s="8" t="str">
        <f t="shared" si="43"/>
        <v>33000003000000</v>
      </c>
      <c r="T1379" s="8" t="s">
        <v>48</v>
      </c>
      <c r="U1379" s="1">
        <f t="shared" si="44"/>
        <v>3152.5655524999997</v>
      </c>
    </row>
    <row r="1380" spans="16:21" x14ac:dyDescent="0.25">
      <c r="P1380" s="1">
        <v>4</v>
      </c>
      <c r="Q1380" s="1">
        <v>300000</v>
      </c>
      <c r="R1380" s="8">
        <v>3000000</v>
      </c>
      <c r="S1380" s="8" t="str">
        <f t="shared" si="43"/>
        <v>43000003000000</v>
      </c>
      <c r="T1380" s="8" t="s">
        <v>48</v>
      </c>
      <c r="U1380" s="1">
        <f t="shared" si="44"/>
        <v>3152.5655524999997</v>
      </c>
    </row>
    <row r="1381" spans="16:21" x14ac:dyDescent="0.25">
      <c r="P1381" s="1">
        <v>5</v>
      </c>
      <c r="Q1381" s="1">
        <v>300000</v>
      </c>
      <c r="R1381" s="8">
        <v>3000000</v>
      </c>
      <c r="S1381" s="8" t="str">
        <f t="shared" si="43"/>
        <v>53000003000000</v>
      </c>
      <c r="T1381" s="8" t="s">
        <v>48</v>
      </c>
      <c r="U1381" s="1">
        <f t="shared" si="44"/>
        <v>3152.5655524999997</v>
      </c>
    </row>
    <row r="1382" spans="16:21" x14ac:dyDescent="0.25">
      <c r="P1382" s="1">
        <v>6</v>
      </c>
      <c r="Q1382" s="1">
        <v>300000</v>
      </c>
      <c r="R1382" s="8">
        <v>3000000</v>
      </c>
      <c r="S1382" s="8" t="str">
        <f t="shared" si="43"/>
        <v>63000003000000</v>
      </c>
      <c r="T1382" s="8" t="s">
        <v>48</v>
      </c>
      <c r="U1382" s="1">
        <f t="shared" si="44"/>
        <v>3152.5655524999997</v>
      </c>
    </row>
    <row r="1383" spans="16:21" x14ac:dyDescent="0.25">
      <c r="P1383" s="1">
        <v>7</v>
      </c>
      <c r="Q1383" s="1">
        <v>300000</v>
      </c>
      <c r="R1383" s="8">
        <v>3000000</v>
      </c>
      <c r="S1383" s="8" t="str">
        <f t="shared" si="43"/>
        <v>73000003000000</v>
      </c>
      <c r="T1383" s="8" t="s">
        <v>48</v>
      </c>
      <c r="U1383" s="1">
        <f t="shared" si="44"/>
        <v>3152.5655524999997</v>
      </c>
    </row>
    <row r="1384" spans="16:21" x14ac:dyDescent="0.25">
      <c r="P1384" s="1">
        <v>8</v>
      </c>
      <c r="Q1384" s="1">
        <v>300000</v>
      </c>
      <c r="R1384" s="8">
        <v>3000000</v>
      </c>
      <c r="S1384" s="8" t="str">
        <f t="shared" si="43"/>
        <v>83000003000000</v>
      </c>
      <c r="T1384" s="8" t="s">
        <v>48</v>
      </c>
      <c r="U1384" s="1">
        <f t="shared" si="44"/>
        <v>3152.5655524999997</v>
      </c>
    </row>
    <row r="1385" spans="16:21" x14ac:dyDescent="0.25">
      <c r="P1385" s="1">
        <v>9</v>
      </c>
      <c r="Q1385" s="1">
        <v>300000</v>
      </c>
      <c r="R1385" s="8">
        <v>3000000</v>
      </c>
      <c r="S1385" s="8" t="str">
        <f t="shared" si="43"/>
        <v>93000003000000</v>
      </c>
      <c r="T1385" s="8" t="s">
        <v>48</v>
      </c>
      <c r="U1385" s="1">
        <f t="shared" si="44"/>
        <v>3152.5655524999997</v>
      </c>
    </row>
    <row r="1386" spans="16:21" x14ac:dyDescent="0.25">
      <c r="P1386" s="1">
        <v>10</v>
      </c>
      <c r="Q1386" s="1">
        <v>300000</v>
      </c>
      <c r="R1386" s="8">
        <v>3000000</v>
      </c>
      <c r="S1386" s="8" t="str">
        <f t="shared" si="43"/>
        <v>103000003000000</v>
      </c>
      <c r="T1386" s="8" t="s">
        <v>48</v>
      </c>
      <c r="U1386" s="1">
        <f t="shared" si="44"/>
        <v>3152.5655524999997</v>
      </c>
    </row>
    <row r="1387" spans="16:21" x14ac:dyDescent="0.25">
      <c r="P1387" s="1">
        <v>11</v>
      </c>
      <c r="Q1387" s="1">
        <v>300000</v>
      </c>
      <c r="R1387" s="8">
        <v>3000000</v>
      </c>
      <c r="S1387" s="8" t="str">
        <f t="shared" si="43"/>
        <v>113000003000000</v>
      </c>
      <c r="T1387" s="8" t="s">
        <v>48</v>
      </c>
      <c r="U1387" s="1">
        <f t="shared" si="44"/>
        <v>3152.5655524999997</v>
      </c>
    </row>
    <row r="1388" spans="16:21" x14ac:dyDescent="0.25">
      <c r="P1388" s="1">
        <v>12</v>
      </c>
      <c r="Q1388" s="1">
        <v>300000</v>
      </c>
      <c r="R1388" s="8">
        <v>3000000</v>
      </c>
      <c r="S1388" s="8" t="str">
        <f t="shared" si="43"/>
        <v>123000003000000</v>
      </c>
      <c r="T1388" s="8" t="s">
        <v>48</v>
      </c>
      <c r="U1388" s="1">
        <f t="shared" si="44"/>
        <v>3152.5655524999997</v>
      </c>
    </row>
    <row r="1389" spans="16:21" x14ac:dyDescent="0.25">
      <c r="P1389" s="1">
        <v>13</v>
      </c>
      <c r="Q1389" s="1">
        <v>300000</v>
      </c>
      <c r="R1389" s="8">
        <v>3000000</v>
      </c>
      <c r="S1389" s="8" t="str">
        <f t="shared" si="43"/>
        <v>133000003000000</v>
      </c>
      <c r="T1389" s="8" t="s">
        <v>48</v>
      </c>
      <c r="U1389" s="1">
        <f t="shared" si="44"/>
        <v>3152.5655524999997</v>
      </c>
    </row>
    <row r="1390" spans="16:21" x14ac:dyDescent="0.25">
      <c r="P1390" s="1">
        <v>14</v>
      </c>
      <c r="Q1390" s="1">
        <v>300000</v>
      </c>
      <c r="R1390" s="8">
        <v>3000000</v>
      </c>
      <c r="S1390" s="8" t="str">
        <f t="shared" si="43"/>
        <v>143000003000000</v>
      </c>
      <c r="T1390" s="8" t="s">
        <v>48</v>
      </c>
      <c r="U1390" s="1">
        <f t="shared" si="44"/>
        <v>3152.5655524999997</v>
      </c>
    </row>
    <row r="1391" spans="16:21" x14ac:dyDescent="0.25">
      <c r="P1391" s="1">
        <v>15</v>
      </c>
      <c r="Q1391" s="1">
        <v>300000</v>
      </c>
      <c r="R1391" s="8">
        <v>3000000</v>
      </c>
      <c r="S1391" s="8" t="str">
        <f t="shared" si="43"/>
        <v>153000003000000</v>
      </c>
      <c r="T1391" s="8" t="s">
        <v>48</v>
      </c>
      <c r="U1391" s="1">
        <f t="shared" si="44"/>
        <v>3152.5655524999997</v>
      </c>
    </row>
    <row r="1392" spans="16:21" x14ac:dyDescent="0.25">
      <c r="P1392" s="1">
        <v>16</v>
      </c>
      <c r="Q1392" s="1">
        <v>300000</v>
      </c>
      <c r="R1392" s="8">
        <v>3000000</v>
      </c>
      <c r="S1392" s="8" t="str">
        <f t="shared" si="43"/>
        <v>163000003000000</v>
      </c>
      <c r="T1392" s="8" t="s">
        <v>48</v>
      </c>
      <c r="U1392" s="1">
        <f t="shared" si="44"/>
        <v>3152.5655524999997</v>
      </c>
    </row>
    <row r="1393" spans="16:21" x14ac:dyDescent="0.25">
      <c r="P1393" s="1">
        <v>17</v>
      </c>
      <c r="Q1393" s="1">
        <v>300000</v>
      </c>
      <c r="R1393" s="8">
        <v>3000000</v>
      </c>
      <c r="S1393" s="8" t="str">
        <f t="shared" si="43"/>
        <v>173000003000000</v>
      </c>
      <c r="T1393" s="8" t="s">
        <v>48</v>
      </c>
      <c r="U1393" s="1">
        <f t="shared" si="44"/>
        <v>3152.5655524999997</v>
      </c>
    </row>
    <row r="1394" spans="16:21" x14ac:dyDescent="0.25">
      <c r="P1394" s="1">
        <v>18</v>
      </c>
      <c r="Q1394" s="1">
        <v>300000</v>
      </c>
      <c r="R1394" s="8">
        <v>3000000</v>
      </c>
      <c r="S1394" s="8" t="str">
        <f t="shared" si="43"/>
        <v>183000003000000</v>
      </c>
      <c r="T1394" s="8" t="s">
        <v>48</v>
      </c>
      <c r="U1394" s="1">
        <f t="shared" si="44"/>
        <v>3152.5655524999997</v>
      </c>
    </row>
    <row r="1395" spans="16:21" x14ac:dyDescent="0.25">
      <c r="P1395" s="1">
        <v>19</v>
      </c>
      <c r="Q1395" s="1">
        <v>300000</v>
      </c>
      <c r="R1395" s="8">
        <v>3000000</v>
      </c>
      <c r="S1395" s="8" t="str">
        <f t="shared" si="43"/>
        <v>193000003000000</v>
      </c>
      <c r="T1395" s="8" t="s">
        <v>48</v>
      </c>
      <c r="U1395" s="1">
        <f t="shared" si="44"/>
        <v>3152.5655524999997</v>
      </c>
    </row>
    <row r="1396" spans="16:21" x14ac:dyDescent="0.25">
      <c r="P1396" s="1">
        <v>20</v>
      </c>
      <c r="Q1396" s="1">
        <v>300000</v>
      </c>
      <c r="R1396" s="8">
        <v>3000000</v>
      </c>
      <c r="S1396" s="8" t="str">
        <f t="shared" si="43"/>
        <v>203000003000000</v>
      </c>
      <c r="T1396" s="8" t="s">
        <v>48</v>
      </c>
      <c r="U1396" s="1">
        <f t="shared" si="44"/>
        <v>3152.5655524999997</v>
      </c>
    </row>
    <row r="1397" spans="16:21" x14ac:dyDescent="0.25">
      <c r="P1397" s="1">
        <v>21</v>
      </c>
      <c r="Q1397" s="1">
        <v>300000</v>
      </c>
      <c r="R1397" s="8">
        <v>3000000</v>
      </c>
      <c r="S1397" s="8" t="str">
        <f t="shared" si="43"/>
        <v>213000003000000</v>
      </c>
      <c r="T1397" s="8" t="s">
        <v>48</v>
      </c>
      <c r="U1397" s="1">
        <f t="shared" si="44"/>
        <v>3152.5655524999997</v>
      </c>
    </row>
    <row r="1398" spans="16:21" x14ac:dyDescent="0.25">
      <c r="P1398" s="1">
        <v>22</v>
      </c>
      <c r="Q1398" s="1">
        <v>300000</v>
      </c>
      <c r="R1398" s="8">
        <v>3000000</v>
      </c>
      <c r="S1398" s="8" t="str">
        <f t="shared" si="43"/>
        <v>223000003000000</v>
      </c>
      <c r="T1398" s="8" t="s">
        <v>48</v>
      </c>
      <c r="U1398" s="1">
        <f t="shared" si="44"/>
        <v>3152.5655524999997</v>
      </c>
    </row>
    <row r="1399" spans="16:21" x14ac:dyDescent="0.25">
      <c r="P1399" s="1">
        <v>23</v>
      </c>
      <c r="Q1399" s="1">
        <v>300000</v>
      </c>
      <c r="R1399" s="8">
        <v>3000000</v>
      </c>
      <c r="S1399" s="8" t="str">
        <f t="shared" si="43"/>
        <v>233000003000000</v>
      </c>
      <c r="T1399" s="8" t="s">
        <v>48</v>
      </c>
      <c r="U1399" s="1">
        <f t="shared" si="44"/>
        <v>3152.5655524999997</v>
      </c>
    </row>
    <row r="1400" spans="16:21" x14ac:dyDescent="0.25">
      <c r="P1400" s="1">
        <v>24</v>
      </c>
      <c r="Q1400" s="1">
        <v>300000</v>
      </c>
      <c r="R1400" s="8">
        <v>3000000</v>
      </c>
      <c r="S1400" s="8" t="str">
        <f t="shared" si="43"/>
        <v>243000003000000</v>
      </c>
      <c r="T1400" s="8" t="s">
        <v>48</v>
      </c>
      <c r="U1400" s="1">
        <f t="shared" si="44"/>
        <v>3152.5655524999997</v>
      </c>
    </row>
    <row r="1401" spans="16:21" x14ac:dyDescent="0.25">
      <c r="P1401" s="1">
        <v>25</v>
      </c>
      <c r="Q1401" s="1">
        <v>300000</v>
      </c>
      <c r="R1401" s="8">
        <v>3000000</v>
      </c>
      <c r="S1401" s="8" t="str">
        <f t="shared" si="43"/>
        <v>253000003000000</v>
      </c>
      <c r="T1401" s="8" t="s">
        <v>48</v>
      </c>
      <c r="U1401" s="1">
        <f t="shared" si="44"/>
        <v>3152.5655524999997</v>
      </c>
    </row>
    <row r="1402" spans="16:21" x14ac:dyDescent="0.25">
      <c r="P1402" s="1">
        <v>26</v>
      </c>
      <c r="Q1402" s="1">
        <v>300000</v>
      </c>
      <c r="R1402" s="8">
        <v>3000000</v>
      </c>
      <c r="S1402" s="8" t="str">
        <f t="shared" si="43"/>
        <v>263000003000000</v>
      </c>
      <c r="T1402" s="8" t="s">
        <v>34</v>
      </c>
      <c r="U1402" s="1">
        <f t="shared" si="44"/>
        <v>3368.7724616228484</v>
      </c>
    </row>
    <row r="1403" spans="16:21" x14ac:dyDescent="0.25">
      <c r="P1403" s="1">
        <v>27</v>
      </c>
      <c r="Q1403" s="1">
        <v>300000</v>
      </c>
      <c r="R1403" s="8">
        <v>3000000</v>
      </c>
      <c r="S1403" s="8" t="str">
        <f t="shared" si="43"/>
        <v>273000003000000</v>
      </c>
      <c r="T1403" s="8" t="s">
        <v>34</v>
      </c>
      <c r="U1403" s="1">
        <f t="shared" si="44"/>
        <v>3368.7724616228484</v>
      </c>
    </row>
    <row r="1404" spans="16:21" x14ac:dyDescent="0.25">
      <c r="P1404" s="1">
        <v>28</v>
      </c>
      <c r="Q1404" s="1">
        <v>300000</v>
      </c>
      <c r="R1404" s="8">
        <v>3000000</v>
      </c>
      <c r="S1404" s="8" t="str">
        <f t="shared" si="43"/>
        <v>283000003000000</v>
      </c>
      <c r="T1404" s="8" t="s">
        <v>34</v>
      </c>
      <c r="U1404" s="1">
        <f t="shared" si="44"/>
        <v>3368.7724616228484</v>
      </c>
    </row>
    <row r="1405" spans="16:21" x14ac:dyDescent="0.25">
      <c r="P1405" s="1">
        <v>29</v>
      </c>
      <c r="Q1405" s="1">
        <v>300000</v>
      </c>
      <c r="R1405" s="8">
        <v>3000000</v>
      </c>
      <c r="S1405" s="8" t="str">
        <f t="shared" si="43"/>
        <v>293000003000000</v>
      </c>
      <c r="T1405" s="8" t="s">
        <v>34</v>
      </c>
      <c r="U1405" s="1">
        <f t="shared" si="44"/>
        <v>3368.7724616228484</v>
      </c>
    </row>
    <row r="1406" spans="16:21" x14ac:dyDescent="0.25">
      <c r="P1406" s="1">
        <v>30</v>
      </c>
      <c r="Q1406" s="1">
        <v>300000</v>
      </c>
      <c r="R1406" s="8">
        <v>3000000</v>
      </c>
      <c r="S1406" s="8" t="str">
        <f t="shared" si="43"/>
        <v>303000003000000</v>
      </c>
      <c r="T1406" s="8" t="s">
        <v>34</v>
      </c>
      <c r="U1406" s="1">
        <f t="shared" si="44"/>
        <v>3368.7724616228484</v>
      </c>
    </row>
    <row r="1407" spans="16:21" x14ac:dyDescent="0.25">
      <c r="P1407" s="1">
        <v>31</v>
      </c>
      <c r="Q1407" s="1">
        <v>300000</v>
      </c>
      <c r="R1407" s="8">
        <v>3000000</v>
      </c>
      <c r="S1407" s="8" t="str">
        <f t="shared" si="43"/>
        <v>313000003000000</v>
      </c>
      <c r="T1407" s="8" t="s">
        <v>34</v>
      </c>
      <c r="U1407" s="1">
        <f t="shared" si="44"/>
        <v>3368.7724616228484</v>
      </c>
    </row>
    <row r="1408" spans="16:21" x14ac:dyDescent="0.25">
      <c r="P1408" s="1">
        <v>32</v>
      </c>
      <c r="Q1408" s="1">
        <v>300000</v>
      </c>
      <c r="R1408" s="8">
        <v>3000000</v>
      </c>
      <c r="S1408" s="8" t="str">
        <f t="shared" si="43"/>
        <v>323000003000000</v>
      </c>
      <c r="T1408" s="8" t="s">
        <v>34</v>
      </c>
      <c r="U1408" s="1">
        <f t="shared" si="44"/>
        <v>3368.7724616228484</v>
      </c>
    </row>
    <row r="1409" spans="16:21" x14ac:dyDescent="0.25">
      <c r="P1409" s="1">
        <v>33</v>
      </c>
      <c r="Q1409" s="1">
        <v>300000</v>
      </c>
      <c r="R1409" s="8">
        <v>3000000</v>
      </c>
      <c r="S1409" s="8" t="str">
        <f t="shared" si="43"/>
        <v>333000003000000</v>
      </c>
      <c r="T1409" s="8" t="s">
        <v>34</v>
      </c>
      <c r="U1409" s="1">
        <f t="shared" si="44"/>
        <v>3368.7724616228484</v>
      </c>
    </row>
    <row r="1410" spans="16:21" x14ac:dyDescent="0.25">
      <c r="P1410" s="1">
        <v>34</v>
      </c>
      <c r="Q1410" s="1">
        <v>300000</v>
      </c>
      <c r="R1410" s="8">
        <v>3000000</v>
      </c>
      <c r="S1410" s="8" t="str">
        <f t="shared" si="43"/>
        <v>343000003000000</v>
      </c>
      <c r="T1410" s="8" t="s">
        <v>34</v>
      </c>
      <c r="U1410" s="1">
        <f t="shared" si="44"/>
        <v>3368.7724616228484</v>
      </c>
    </row>
    <row r="1411" spans="16:21" x14ac:dyDescent="0.25">
      <c r="P1411" s="1">
        <v>35</v>
      </c>
      <c r="Q1411" s="1">
        <v>300000</v>
      </c>
      <c r="R1411" s="8">
        <v>3000000</v>
      </c>
      <c r="S1411" s="8" t="str">
        <f t="shared" ref="S1411:S1474" si="45">P1411&amp;Q1411&amp;R1411</f>
        <v>353000003000000</v>
      </c>
      <c r="T1411" s="8" t="s">
        <v>34</v>
      </c>
      <c r="U1411" s="1">
        <f t="shared" si="44"/>
        <v>3368.7724616228484</v>
      </c>
    </row>
    <row r="1412" spans="16:21" x14ac:dyDescent="0.25">
      <c r="P1412" s="1">
        <v>36</v>
      </c>
      <c r="Q1412" s="1">
        <v>300000</v>
      </c>
      <c r="R1412" s="8">
        <v>3000000</v>
      </c>
      <c r="S1412" s="8" t="str">
        <f t="shared" si="45"/>
        <v>363000003000000</v>
      </c>
      <c r="T1412" s="8" t="s">
        <v>35</v>
      </c>
      <c r="U1412" s="1">
        <f t="shared" si="44"/>
        <v>4597.3383552106579</v>
      </c>
    </row>
    <row r="1413" spans="16:21" x14ac:dyDescent="0.25">
      <c r="P1413" s="1">
        <v>37</v>
      </c>
      <c r="Q1413" s="1">
        <v>300000</v>
      </c>
      <c r="R1413" s="8">
        <v>3000000</v>
      </c>
      <c r="S1413" s="8" t="str">
        <f t="shared" si="45"/>
        <v>373000003000000</v>
      </c>
      <c r="T1413" s="8" t="s">
        <v>35</v>
      </c>
      <c r="U1413" s="1">
        <f t="shared" si="44"/>
        <v>4597.3383552106579</v>
      </c>
    </row>
    <row r="1414" spans="16:21" x14ac:dyDescent="0.25">
      <c r="P1414" s="1">
        <v>38</v>
      </c>
      <c r="Q1414" s="1">
        <v>300000</v>
      </c>
      <c r="R1414" s="8">
        <v>3000000</v>
      </c>
      <c r="S1414" s="8" t="str">
        <f t="shared" si="45"/>
        <v>383000003000000</v>
      </c>
      <c r="T1414" s="8" t="s">
        <v>35</v>
      </c>
      <c r="U1414" s="1">
        <f t="shared" si="44"/>
        <v>4597.3383552106579</v>
      </c>
    </row>
    <row r="1415" spans="16:21" x14ac:dyDescent="0.25">
      <c r="P1415" s="1">
        <v>39</v>
      </c>
      <c r="Q1415" s="1">
        <v>300000</v>
      </c>
      <c r="R1415" s="8">
        <v>3000000</v>
      </c>
      <c r="S1415" s="8" t="str">
        <f t="shared" si="45"/>
        <v>393000003000000</v>
      </c>
      <c r="T1415" s="8" t="s">
        <v>35</v>
      </c>
      <c r="U1415" s="1">
        <f t="shared" si="44"/>
        <v>4597.3383552106579</v>
      </c>
    </row>
    <row r="1416" spans="16:21" x14ac:dyDescent="0.25">
      <c r="P1416" s="1">
        <v>40</v>
      </c>
      <c r="Q1416" s="1">
        <v>300000</v>
      </c>
      <c r="R1416" s="8">
        <v>3000000</v>
      </c>
      <c r="S1416" s="8" t="str">
        <f t="shared" si="45"/>
        <v>403000003000000</v>
      </c>
      <c r="T1416" s="8" t="s">
        <v>35</v>
      </c>
      <c r="U1416" s="1">
        <f t="shared" si="44"/>
        <v>4597.3383552106579</v>
      </c>
    </row>
    <row r="1417" spans="16:21" x14ac:dyDescent="0.25">
      <c r="P1417" s="1">
        <v>41</v>
      </c>
      <c r="Q1417" s="1">
        <v>300000</v>
      </c>
      <c r="R1417" s="8">
        <v>3000000</v>
      </c>
      <c r="S1417" s="8" t="str">
        <f t="shared" si="45"/>
        <v>413000003000000</v>
      </c>
      <c r="T1417" s="8" t="s">
        <v>35</v>
      </c>
      <c r="U1417" s="1">
        <f t="shared" si="44"/>
        <v>4597.3383552106579</v>
      </c>
    </row>
    <row r="1418" spans="16:21" x14ac:dyDescent="0.25">
      <c r="P1418" s="1">
        <v>42</v>
      </c>
      <c r="Q1418" s="1">
        <v>300000</v>
      </c>
      <c r="R1418" s="8">
        <v>3000000</v>
      </c>
      <c r="S1418" s="8" t="str">
        <f t="shared" si="45"/>
        <v>423000003000000</v>
      </c>
      <c r="T1418" s="8" t="s">
        <v>35</v>
      </c>
      <c r="U1418" s="1">
        <f t="shared" si="44"/>
        <v>4597.3383552106579</v>
      </c>
    </row>
    <row r="1419" spans="16:21" x14ac:dyDescent="0.25">
      <c r="P1419" s="1">
        <v>43</v>
      </c>
      <c r="Q1419" s="1">
        <v>300000</v>
      </c>
      <c r="R1419" s="8">
        <v>3000000</v>
      </c>
      <c r="S1419" s="8" t="str">
        <f t="shared" si="45"/>
        <v>433000003000000</v>
      </c>
      <c r="T1419" s="8" t="s">
        <v>35</v>
      </c>
      <c r="U1419" s="1">
        <f t="shared" si="44"/>
        <v>4597.3383552106579</v>
      </c>
    </row>
    <row r="1420" spans="16:21" x14ac:dyDescent="0.25">
      <c r="P1420" s="1">
        <v>44</v>
      </c>
      <c r="Q1420" s="1">
        <v>300000</v>
      </c>
      <c r="R1420" s="8">
        <v>3000000</v>
      </c>
      <c r="S1420" s="8" t="str">
        <f t="shared" si="45"/>
        <v>443000003000000</v>
      </c>
      <c r="T1420" s="8" t="s">
        <v>35</v>
      </c>
      <c r="U1420" s="1">
        <f t="shared" si="44"/>
        <v>4597.3383552106579</v>
      </c>
    </row>
    <row r="1421" spans="16:21" x14ac:dyDescent="0.25">
      <c r="P1421" s="1">
        <v>45</v>
      </c>
      <c r="Q1421" s="1">
        <v>300000</v>
      </c>
      <c r="R1421" s="8">
        <v>3000000</v>
      </c>
      <c r="S1421" s="8" t="str">
        <f t="shared" si="45"/>
        <v>453000003000000</v>
      </c>
      <c r="T1421" s="8" t="s">
        <v>35</v>
      </c>
      <c r="U1421" s="1">
        <f t="shared" si="44"/>
        <v>4597.3383552106579</v>
      </c>
    </row>
    <row r="1422" spans="16:21" x14ac:dyDescent="0.25">
      <c r="P1422" s="1">
        <v>46</v>
      </c>
      <c r="Q1422" s="1">
        <v>300000</v>
      </c>
      <c r="R1422" s="8">
        <v>3000000</v>
      </c>
      <c r="S1422" s="8" t="str">
        <f t="shared" si="45"/>
        <v>463000003000000</v>
      </c>
      <c r="T1422" s="8" t="s">
        <v>36</v>
      </c>
      <c r="U1422" s="1">
        <f t="shared" si="44"/>
        <v>6846.0581086554421</v>
      </c>
    </row>
    <row r="1423" spans="16:21" x14ac:dyDescent="0.25">
      <c r="P1423" s="1">
        <v>47</v>
      </c>
      <c r="Q1423" s="1">
        <v>300000</v>
      </c>
      <c r="R1423" s="8">
        <v>3000000</v>
      </c>
      <c r="S1423" s="8" t="str">
        <f t="shared" si="45"/>
        <v>473000003000000</v>
      </c>
      <c r="T1423" s="8" t="s">
        <v>36</v>
      </c>
      <c r="U1423" s="1">
        <f t="shared" si="44"/>
        <v>6846.0581086554421</v>
      </c>
    </row>
    <row r="1424" spans="16:21" x14ac:dyDescent="0.25">
      <c r="P1424" s="1">
        <v>48</v>
      </c>
      <c r="Q1424" s="1">
        <v>300000</v>
      </c>
      <c r="R1424" s="8">
        <v>3000000</v>
      </c>
      <c r="S1424" s="8" t="str">
        <f t="shared" si="45"/>
        <v>483000003000000</v>
      </c>
      <c r="T1424" s="8" t="s">
        <v>36</v>
      </c>
      <c r="U1424" s="1">
        <f t="shared" si="44"/>
        <v>6846.0581086554421</v>
      </c>
    </row>
    <row r="1425" spans="16:21" x14ac:dyDescent="0.25">
      <c r="P1425" s="1">
        <v>49</v>
      </c>
      <c r="Q1425" s="1">
        <v>300000</v>
      </c>
      <c r="R1425" s="8">
        <v>3000000</v>
      </c>
      <c r="S1425" s="8" t="str">
        <f t="shared" si="45"/>
        <v>493000003000000</v>
      </c>
      <c r="T1425" s="8" t="s">
        <v>36</v>
      </c>
      <c r="U1425" s="1">
        <f t="shared" si="44"/>
        <v>6846.0581086554421</v>
      </c>
    </row>
    <row r="1426" spans="16:21" x14ac:dyDescent="0.25">
      <c r="P1426" s="1">
        <v>50</v>
      </c>
      <c r="Q1426" s="1">
        <v>300000</v>
      </c>
      <c r="R1426" s="8">
        <v>3000000</v>
      </c>
      <c r="S1426" s="8" t="str">
        <f t="shared" si="45"/>
        <v>503000003000000</v>
      </c>
      <c r="T1426" s="8" t="s">
        <v>36</v>
      </c>
      <c r="U1426" s="1">
        <f t="shared" si="44"/>
        <v>6846.0581086554421</v>
      </c>
    </row>
    <row r="1427" spans="16:21" x14ac:dyDescent="0.25">
      <c r="P1427" s="1">
        <v>51</v>
      </c>
      <c r="Q1427" s="1">
        <v>300000</v>
      </c>
      <c r="R1427" s="8">
        <v>3000000</v>
      </c>
      <c r="S1427" s="8" t="str">
        <f t="shared" si="45"/>
        <v>513000003000000</v>
      </c>
      <c r="T1427" s="8" t="s">
        <v>37</v>
      </c>
      <c r="U1427" s="1">
        <f t="shared" si="44"/>
        <v>10281.84711882237</v>
      </c>
    </row>
    <row r="1428" spans="16:21" x14ac:dyDescent="0.25">
      <c r="P1428" s="1">
        <v>52</v>
      </c>
      <c r="Q1428" s="1">
        <v>300000</v>
      </c>
      <c r="R1428" s="8">
        <v>3000000</v>
      </c>
      <c r="S1428" s="8" t="str">
        <f t="shared" si="45"/>
        <v>523000003000000</v>
      </c>
      <c r="T1428" s="8" t="s">
        <v>37</v>
      </c>
      <c r="U1428" s="1">
        <f t="shared" si="44"/>
        <v>10281.84711882237</v>
      </c>
    </row>
    <row r="1429" spans="16:21" x14ac:dyDescent="0.25">
      <c r="P1429" s="1">
        <v>53</v>
      </c>
      <c r="Q1429" s="1">
        <v>300000</v>
      </c>
      <c r="R1429" s="8">
        <v>3000000</v>
      </c>
      <c r="S1429" s="8" t="str">
        <f t="shared" si="45"/>
        <v>533000003000000</v>
      </c>
      <c r="T1429" s="8" t="s">
        <v>37</v>
      </c>
      <c r="U1429" s="1">
        <f t="shared" si="44"/>
        <v>10281.84711882237</v>
      </c>
    </row>
    <row r="1430" spans="16:21" x14ac:dyDescent="0.25">
      <c r="P1430" s="1">
        <v>54</v>
      </c>
      <c r="Q1430" s="1">
        <v>300000</v>
      </c>
      <c r="R1430" s="8">
        <v>3000000</v>
      </c>
      <c r="S1430" s="8" t="str">
        <f t="shared" si="45"/>
        <v>543000003000000</v>
      </c>
      <c r="T1430" s="8" t="s">
        <v>37</v>
      </c>
      <c r="U1430" s="1">
        <f t="shared" si="44"/>
        <v>10281.84711882237</v>
      </c>
    </row>
    <row r="1431" spans="16:21" x14ac:dyDescent="0.25">
      <c r="P1431" s="1">
        <v>55</v>
      </c>
      <c r="Q1431" s="1">
        <v>300000</v>
      </c>
      <c r="R1431" s="8">
        <v>3000000</v>
      </c>
      <c r="S1431" s="8" t="str">
        <f t="shared" si="45"/>
        <v>553000003000000</v>
      </c>
      <c r="T1431" s="8" t="s">
        <v>37</v>
      </c>
      <c r="U1431" s="1">
        <f t="shared" si="44"/>
        <v>10281.84711882237</v>
      </c>
    </row>
    <row r="1432" spans="16:21" x14ac:dyDescent="0.25">
      <c r="P1432" s="1">
        <v>56</v>
      </c>
      <c r="Q1432" s="1">
        <v>300000</v>
      </c>
      <c r="R1432" s="8">
        <v>3000000</v>
      </c>
      <c r="S1432" s="8" t="str">
        <f t="shared" si="45"/>
        <v>563000003000000</v>
      </c>
      <c r="T1432" s="8" t="s">
        <v>38</v>
      </c>
      <c r="U1432" s="1">
        <f t="shared" si="44"/>
        <v>13548.503788572298</v>
      </c>
    </row>
    <row r="1433" spans="16:21" x14ac:dyDescent="0.25">
      <c r="P1433" s="1">
        <v>57</v>
      </c>
      <c r="Q1433" s="1">
        <v>300000</v>
      </c>
      <c r="R1433" s="8">
        <v>3000000</v>
      </c>
      <c r="S1433" s="8" t="str">
        <f t="shared" si="45"/>
        <v>573000003000000</v>
      </c>
      <c r="T1433" s="8" t="s">
        <v>38</v>
      </c>
      <c r="U1433" s="1">
        <f t="shared" si="44"/>
        <v>13548.503788572298</v>
      </c>
    </row>
    <row r="1434" spans="16:21" x14ac:dyDescent="0.25">
      <c r="P1434" s="1">
        <v>58</v>
      </c>
      <c r="Q1434" s="1">
        <v>300000</v>
      </c>
      <c r="R1434" s="8">
        <v>3000000</v>
      </c>
      <c r="S1434" s="8" t="str">
        <f t="shared" si="45"/>
        <v>583000003000000</v>
      </c>
      <c r="T1434" s="8" t="s">
        <v>38</v>
      </c>
      <c r="U1434" s="1">
        <f t="shared" si="44"/>
        <v>13548.503788572298</v>
      </c>
    </row>
    <row r="1435" spans="16:21" x14ac:dyDescent="0.25">
      <c r="P1435" s="1">
        <v>59</v>
      </c>
      <c r="Q1435" s="1">
        <v>300000</v>
      </c>
      <c r="R1435" s="8">
        <v>3000000</v>
      </c>
      <c r="S1435" s="8" t="str">
        <f t="shared" si="45"/>
        <v>593000003000000</v>
      </c>
      <c r="T1435" s="8" t="s">
        <v>38</v>
      </c>
      <c r="U1435" s="1">
        <f t="shared" si="44"/>
        <v>13548.503788572298</v>
      </c>
    </row>
    <row r="1436" spans="16:21" x14ac:dyDescent="0.25">
      <c r="P1436" s="1">
        <v>60</v>
      </c>
      <c r="Q1436" s="1">
        <v>300000</v>
      </c>
      <c r="R1436" s="8">
        <v>3000000</v>
      </c>
      <c r="S1436" s="8" t="str">
        <f t="shared" si="45"/>
        <v>603000003000000</v>
      </c>
      <c r="T1436" s="8" t="s">
        <v>38</v>
      </c>
      <c r="U1436" s="1">
        <f t="shared" si="44"/>
        <v>13548.503788572298</v>
      </c>
    </row>
    <row r="1437" spans="16:21" x14ac:dyDescent="0.25">
      <c r="P1437" s="1">
        <v>61</v>
      </c>
      <c r="Q1437" s="1">
        <v>300000</v>
      </c>
      <c r="R1437" s="8">
        <v>3000000</v>
      </c>
      <c r="S1437" s="8" t="str">
        <f t="shared" si="45"/>
        <v>613000003000000</v>
      </c>
      <c r="T1437" s="8" t="s">
        <v>39</v>
      </c>
      <c r="U1437" s="1">
        <f t="shared" si="44"/>
        <v>24071.585863919521</v>
      </c>
    </row>
    <row r="1438" spans="16:21" x14ac:dyDescent="0.25">
      <c r="P1438" s="1">
        <v>62</v>
      </c>
      <c r="Q1438" s="1">
        <v>300000</v>
      </c>
      <c r="R1438" s="8">
        <v>3000000</v>
      </c>
      <c r="S1438" s="8" t="str">
        <f t="shared" si="45"/>
        <v>623000003000000</v>
      </c>
      <c r="T1438" s="8" t="s">
        <v>39</v>
      </c>
      <c r="U1438" s="1">
        <f t="shared" si="44"/>
        <v>24071.585863919521</v>
      </c>
    </row>
    <row r="1439" spans="16:21" x14ac:dyDescent="0.25">
      <c r="P1439" s="1">
        <v>63</v>
      </c>
      <c r="Q1439" s="1">
        <v>300000</v>
      </c>
      <c r="R1439" s="8">
        <v>3000000</v>
      </c>
      <c r="S1439" s="8" t="str">
        <f t="shared" si="45"/>
        <v>633000003000000</v>
      </c>
      <c r="T1439" s="8" t="s">
        <v>39</v>
      </c>
      <c r="U1439" s="1">
        <f t="shared" si="44"/>
        <v>24071.585863919521</v>
      </c>
    </row>
    <row r="1440" spans="16:21" x14ac:dyDescent="0.25">
      <c r="P1440" s="1">
        <v>64</v>
      </c>
      <c r="Q1440" s="1">
        <v>300000</v>
      </c>
      <c r="R1440" s="8">
        <v>3000000</v>
      </c>
      <c r="S1440" s="8" t="str">
        <f t="shared" si="45"/>
        <v>643000003000000</v>
      </c>
      <c r="T1440" s="8" t="s">
        <v>39</v>
      </c>
      <c r="U1440" s="1">
        <f t="shared" si="44"/>
        <v>24071.585863919521</v>
      </c>
    </row>
    <row r="1441" spans="16:21" x14ac:dyDescent="0.25">
      <c r="P1441" s="1">
        <v>65</v>
      </c>
      <c r="Q1441" s="1">
        <v>300000</v>
      </c>
      <c r="R1441" s="8">
        <v>3000000</v>
      </c>
      <c r="S1441" s="8" t="str">
        <f t="shared" si="45"/>
        <v>653000003000000</v>
      </c>
      <c r="T1441" s="8" t="s">
        <v>39</v>
      </c>
      <c r="U1441" s="1">
        <f t="shared" si="44"/>
        <v>24071.585863919521</v>
      </c>
    </row>
    <row r="1442" spans="16:21" x14ac:dyDescent="0.25">
      <c r="P1442" s="1">
        <v>66</v>
      </c>
      <c r="Q1442" s="1">
        <v>300000</v>
      </c>
      <c r="R1442" s="8">
        <v>3000000</v>
      </c>
      <c r="S1442" s="8" t="str">
        <f t="shared" si="45"/>
        <v>663000003000000</v>
      </c>
      <c r="T1442" s="8" t="s">
        <v>40</v>
      </c>
      <c r="U1442" s="1">
        <f t="shared" ref="U1442:U1501" si="46">VLOOKUP(T1442,$A$4:$N$14,13,FALSE)</f>
        <v>30521.151170235349</v>
      </c>
    </row>
    <row r="1443" spans="16:21" x14ac:dyDescent="0.25">
      <c r="P1443" s="1">
        <v>67</v>
      </c>
      <c r="Q1443" s="1">
        <v>300000</v>
      </c>
      <c r="R1443" s="8">
        <v>3000000</v>
      </c>
      <c r="S1443" s="8" t="str">
        <f t="shared" si="45"/>
        <v>673000003000000</v>
      </c>
      <c r="T1443" s="8" t="s">
        <v>40</v>
      </c>
      <c r="U1443" s="1">
        <f t="shared" si="46"/>
        <v>30521.151170235349</v>
      </c>
    </row>
    <row r="1444" spans="16:21" x14ac:dyDescent="0.25">
      <c r="P1444" s="1">
        <v>68</v>
      </c>
      <c r="Q1444" s="1">
        <v>300000</v>
      </c>
      <c r="R1444" s="8">
        <v>3000000</v>
      </c>
      <c r="S1444" s="8" t="str">
        <f t="shared" si="45"/>
        <v>683000003000000</v>
      </c>
      <c r="T1444" s="8" t="s">
        <v>40</v>
      </c>
      <c r="U1444" s="1">
        <f t="shared" si="46"/>
        <v>30521.151170235349</v>
      </c>
    </row>
    <row r="1445" spans="16:21" x14ac:dyDescent="0.25">
      <c r="P1445" s="1">
        <v>69</v>
      </c>
      <c r="Q1445" s="1">
        <v>300000</v>
      </c>
      <c r="R1445" s="8">
        <v>3000000</v>
      </c>
      <c r="S1445" s="8" t="str">
        <f t="shared" si="45"/>
        <v>693000003000000</v>
      </c>
      <c r="T1445" s="8" t="s">
        <v>40</v>
      </c>
      <c r="U1445" s="1">
        <f t="shared" si="46"/>
        <v>30521.151170235349</v>
      </c>
    </row>
    <row r="1446" spans="16:21" x14ac:dyDescent="0.25">
      <c r="P1446" s="1">
        <v>70</v>
      </c>
      <c r="Q1446" s="1">
        <v>300000</v>
      </c>
      <c r="R1446" s="8">
        <v>3000000</v>
      </c>
      <c r="S1446" s="8" t="str">
        <f t="shared" si="45"/>
        <v>703000003000000</v>
      </c>
      <c r="T1446" s="8" t="s">
        <v>40</v>
      </c>
      <c r="U1446" s="1">
        <f t="shared" si="46"/>
        <v>30521.151170235349</v>
      </c>
    </row>
    <row r="1447" spans="16:21" x14ac:dyDescent="0.25">
      <c r="P1447" s="1">
        <v>71</v>
      </c>
      <c r="Q1447" s="1">
        <v>300000</v>
      </c>
      <c r="R1447" s="8">
        <v>3000000</v>
      </c>
      <c r="S1447" s="8" t="str">
        <f t="shared" si="45"/>
        <v>713000003000000</v>
      </c>
      <c r="T1447" s="8" t="s">
        <v>41</v>
      </c>
      <c r="U1447" s="1">
        <f t="shared" si="46"/>
        <v>38335.116785894243</v>
      </c>
    </row>
    <row r="1448" spans="16:21" x14ac:dyDescent="0.25">
      <c r="P1448" s="1">
        <v>72</v>
      </c>
      <c r="Q1448" s="1">
        <v>300000</v>
      </c>
      <c r="R1448" s="8">
        <v>3000000</v>
      </c>
      <c r="S1448" s="8" t="str">
        <f t="shared" si="45"/>
        <v>723000003000000</v>
      </c>
      <c r="T1448" s="8" t="s">
        <v>41</v>
      </c>
      <c r="U1448" s="1">
        <f t="shared" si="46"/>
        <v>38335.116785894243</v>
      </c>
    </row>
    <row r="1449" spans="16:21" x14ac:dyDescent="0.25">
      <c r="P1449" s="1">
        <v>73</v>
      </c>
      <c r="Q1449" s="1">
        <v>300000</v>
      </c>
      <c r="R1449" s="8">
        <v>3000000</v>
      </c>
      <c r="S1449" s="8" t="str">
        <f t="shared" si="45"/>
        <v>733000003000000</v>
      </c>
      <c r="T1449" s="8" t="s">
        <v>41</v>
      </c>
      <c r="U1449" s="1">
        <f t="shared" si="46"/>
        <v>38335.116785894243</v>
      </c>
    </row>
    <row r="1450" spans="16:21" x14ac:dyDescent="0.25">
      <c r="P1450" s="1">
        <v>74</v>
      </c>
      <c r="Q1450" s="1">
        <v>300000</v>
      </c>
      <c r="R1450" s="8">
        <v>3000000</v>
      </c>
      <c r="S1450" s="8" t="str">
        <f t="shared" si="45"/>
        <v>743000003000000</v>
      </c>
      <c r="T1450" s="8" t="s">
        <v>41</v>
      </c>
      <c r="U1450" s="1">
        <f t="shared" si="46"/>
        <v>38335.116785894243</v>
      </c>
    </row>
    <row r="1451" spans="16:21" x14ac:dyDescent="0.25">
      <c r="P1451" s="1">
        <v>75</v>
      </c>
      <c r="Q1451" s="1">
        <v>300000</v>
      </c>
      <c r="R1451" s="8">
        <v>3000000</v>
      </c>
      <c r="S1451" s="8" t="str">
        <f t="shared" si="45"/>
        <v>753000003000000</v>
      </c>
      <c r="T1451" s="8" t="s">
        <v>41</v>
      </c>
      <c r="U1451" s="1">
        <f t="shared" si="46"/>
        <v>38335.116785894243</v>
      </c>
    </row>
    <row r="1452" spans="16:21" x14ac:dyDescent="0.25">
      <c r="P1452" s="1">
        <v>76</v>
      </c>
      <c r="Q1452" s="1">
        <v>300000</v>
      </c>
      <c r="R1452" s="8">
        <v>3000000</v>
      </c>
      <c r="S1452" s="8" t="str">
        <f t="shared" si="45"/>
        <v>763000003000000</v>
      </c>
      <c r="T1452" s="8" t="s">
        <v>42</v>
      </c>
      <c r="U1452" s="1">
        <f t="shared" si="46"/>
        <v>46629.830001063332</v>
      </c>
    </row>
    <row r="1453" spans="16:21" x14ac:dyDescent="0.25">
      <c r="P1453" s="1">
        <v>77</v>
      </c>
      <c r="Q1453" s="1">
        <v>300000</v>
      </c>
      <c r="R1453" s="8">
        <v>3000000</v>
      </c>
      <c r="S1453" s="8" t="str">
        <f t="shared" si="45"/>
        <v>773000003000000</v>
      </c>
      <c r="T1453" s="8" t="s">
        <v>42</v>
      </c>
      <c r="U1453" s="1">
        <f t="shared" si="46"/>
        <v>46629.830001063332</v>
      </c>
    </row>
    <row r="1454" spans="16:21" x14ac:dyDescent="0.25">
      <c r="P1454" s="1">
        <v>78</v>
      </c>
      <c r="Q1454" s="1">
        <v>300000</v>
      </c>
      <c r="R1454" s="8">
        <v>3000000</v>
      </c>
      <c r="S1454" s="8" t="str">
        <f t="shared" si="45"/>
        <v>783000003000000</v>
      </c>
      <c r="T1454" s="8" t="s">
        <v>42</v>
      </c>
      <c r="U1454" s="1">
        <f t="shared" si="46"/>
        <v>46629.830001063332</v>
      </c>
    </row>
    <row r="1455" spans="16:21" x14ac:dyDescent="0.25">
      <c r="P1455" s="1">
        <v>79</v>
      </c>
      <c r="Q1455" s="1">
        <v>300000</v>
      </c>
      <c r="R1455" s="8">
        <v>3000000</v>
      </c>
      <c r="S1455" s="8" t="str">
        <f t="shared" si="45"/>
        <v>793000003000000</v>
      </c>
      <c r="T1455" s="8" t="s">
        <v>42</v>
      </c>
      <c r="U1455" s="1">
        <f t="shared" si="46"/>
        <v>46629.830001063332</v>
      </c>
    </row>
    <row r="1456" spans="16:21" x14ac:dyDescent="0.25">
      <c r="P1456" s="1">
        <v>80</v>
      </c>
      <c r="Q1456" s="1">
        <v>300000</v>
      </c>
      <c r="R1456" s="8">
        <v>3000000</v>
      </c>
      <c r="S1456" s="8" t="str">
        <f t="shared" si="45"/>
        <v>803000003000000</v>
      </c>
      <c r="T1456" s="8" t="s">
        <v>42</v>
      </c>
      <c r="U1456" s="1">
        <f t="shared" si="46"/>
        <v>46629.830001063332</v>
      </c>
    </row>
    <row r="1457" spans="16:21" x14ac:dyDescent="0.25">
      <c r="P1457" s="1">
        <v>81</v>
      </c>
      <c r="Q1457" s="1">
        <v>300000</v>
      </c>
      <c r="R1457" s="8">
        <v>3000000</v>
      </c>
      <c r="S1457" s="8" t="str">
        <f t="shared" si="45"/>
        <v>813000003000000</v>
      </c>
      <c r="T1457" s="8" t="s">
        <v>43</v>
      </c>
      <c r="U1457" s="1">
        <f t="shared" si="46"/>
        <v>60528.47121929159</v>
      </c>
    </row>
    <row r="1458" spans="16:21" x14ac:dyDescent="0.25">
      <c r="P1458" s="1">
        <v>82</v>
      </c>
      <c r="Q1458" s="1">
        <v>300000</v>
      </c>
      <c r="R1458" s="8">
        <v>3000000</v>
      </c>
      <c r="S1458" s="8" t="str">
        <f t="shared" si="45"/>
        <v>823000003000000</v>
      </c>
      <c r="T1458" s="8" t="s">
        <v>43</v>
      </c>
      <c r="U1458" s="1">
        <f t="shared" si="46"/>
        <v>60528.47121929159</v>
      </c>
    </row>
    <row r="1459" spans="16:21" x14ac:dyDescent="0.25">
      <c r="P1459" s="1">
        <v>83</v>
      </c>
      <c r="Q1459" s="1">
        <v>300000</v>
      </c>
      <c r="R1459" s="8">
        <v>3000000</v>
      </c>
      <c r="S1459" s="8" t="str">
        <f t="shared" si="45"/>
        <v>833000003000000</v>
      </c>
      <c r="T1459" s="8" t="s">
        <v>43</v>
      </c>
      <c r="U1459" s="1">
        <f t="shared" si="46"/>
        <v>60528.47121929159</v>
      </c>
    </row>
    <row r="1460" spans="16:21" x14ac:dyDescent="0.25">
      <c r="P1460" s="1">
        <v>84</v>
      </c>
      <c r="Q1460" s="1">
        <v>300000</v>
      </c>
      <c r="R1460" s="8">
        <v>3000000</v>
      </c>
      <c r="S1460" s="8" t="str">
        <f t="shared" si="45"/>
        <v>843000003000000</v>
      </c>
      <c r="T1460" s="8" t="s">
        <v>43</v>
      </c>
      <c r="U1460" s="1">
        <f t="shared" si="46"/>
        <v>60528.47121929159</v>
      </c>
    </row>
    <row r="1461" spans="16:21" x14ac:dyDescent="0.25">
      <c r="P1461" s="1">
        <v>85</v>
      </c>
      <c r="Q1461" s="1">
        <v>300000</v>
      </c>
      <c r="R1461" s="8">
        <v>3000000</v>
      </c>
      <c r="S1461" s="8" t="str">
        <f t="shared" si="45"/>
        <v>853000003000000</v>
      </c>
      <c r="T1461" s="8" t="s">
        <v>43</v>
      </c>
      <c r="U1461" s="1">
        <f t="shared" si="46"/>
        <v>60528.47121929159</v>
      </c>
    </row>
    <row r="1462" spans="16:21" x14ac:dyDescent="0.25">
      <c r="P1462" s="1">
        <v>86</v>
      </c>
      <c r="Q1462" s="1">
        <v>300000</v>
      </c>
      <c r="R1462" s="8">
        <v>3000000</v>
      </c>
      <c r="S1462" s="8" t="str">
        <f t="shared" si="45"/>
        <v>863000003000000</v>
      </c>
      <c r="T1462" s="8" t="s">
        <v>43</v>
      </c>
      <c r="U1462" s="1">
        <f t="shared" si="46"/>
        <v>60528.47121929159</v>
      </c>
    </row>
    <row r="1463" spans="16:21" x14ac:dyDescent="0.25">
      <c r="P1463" s="1">
        <v>87</v>
      </c>
      <c r="Q1463" s="1">
        <v>300000</v>
      </c>
      <c r="R1463" s="8">
        <v>3000000</v>
      </c>
      <c r="S1463" s="8" t="str">
        <f t="shared" si="45"/>
        <v>873000003000000</v>
      </c>
      <c r="T1463" s="8" t="s">
        <v>43</v>
      </c>
      <c r="U1463" s="1">
        <f t="shared" si="46"/>
        <v>60528.47121929159</v>
      </c>
    </row>
    <row r="1464" spans="16:21" x14ac:dyDescent="0.25">
      <c r="P1464" s="1">
        <v>88</v>
      </c>
      <c r="Q1464" s="1">
        <v>300000</v>
      </c>
      <c r="R1464" s="8">
        <v>3000000</v>
      </c>
      <c r="S1464" s="8" t="str">
        <f t="shared" si="45"/>
        <v>883000003000000</v>
      </c>
      <c r="T1464" s="8" t="s">
        <v>43</v>
      </c>
      <c r="U1464" s="1">
        <f t="shared" si="46"/>
        <v>60528.47121929159</v>
      </c>
    </row>
    <row r="1465" spans="16:21" x14ac:dyDescent="0.25">
      <c r="P1465" s="1">
        <v>89</v>
      </c>
      <c r="Q1465" s="1">
        <v>300000</v>
      </c>
      <c r="R1465" s="8">
        <v>3000000</v>
      </c>
      <c r="S1465" s="8" t="str">
        <f t="shared" si="45"/>
        <v>893000003000000</v>
      </c>
      <c r="T1465" s="8" t="s">
        <v>43</v>
      </c>
      <c r="U1465" s="1">
        <f t="shared" si="46"/>
        <v>60528.47121929159</v>
      </c>
    </row>
    <row r="1466" spans="16:21" x14ac:dyDescent="0.25">
      <c r="P1466" s="1">
        <v>90</v>
      </c>
      <c r="Q1466" s="1">
        <v>300000</v>
      </c>
      <c r="R1466" s="8">
        <v>3000000</v>
      </c>
      <c r="S1466" s="8" t="str">
        <f t="shared" si="45"/>
        <v>903000003000000</v>
      </c>
      <c r="T1466" s="8" t="s">
        <v>43</v>
      </c>
      <c r="U1466" s="1">
        <f t="shared" si="46"/>
        <v>60528.47121929159</v>
      </c>
    </row>
    <row r="1467" spans="16:21" x14ac:dyDescent="0.25">
      <c r="P1467" s="1">
        <v>91</v>
      </c>
      <c r="Q1467" s="1">
        <v>300000</v>
      </c>
      <c r="R1467" s="8">
        <v>3000000</v>
      </c>
      <c r="S1467" s="8" t="str">
        <f t="shared" si="45"/>
        <v>913000003000000</v>
      </c>
      <c r="T1467" s="8" t="s">
        <v>43</v>
      </c>
      <c r="U1467" s="1">
        <f t="shared" si="46"/>
        <v>60528.47121929159</v>
      </c>
    </row>
    <row r="1468" spans="16:21" x14ac:dyDescent="0.25">
      <c r="P1468" s="1">
        <v>92</v>
      </c>
      <c r="Q1468" s="1">
        <v>300000</v>
      </c>
      <c r="R1468" s="8">
        <v>3000000</v>
      </c>
      <c r="S1468" s="8" t="str">
        <f t="shared" si="45"/>
        <v>923000003000000</v>
      </c>
      <c r="T1468" s="8" t="s">
        <v>43</v>
      </c>
      <c r="U1468" s="1">
        <f t="shared" si="46"/>
        <v>60528.47121929159</v>
      </c>
    </row>
    <row r="1469" spans="16:21" x14ac:dyDescent="0.25">
      <c r="P1469" s="1">
        <v>93</v>
      </c>
      <c r="Q1469" s="1">
        <v>300000</v>
      </c>
      <c r="R1469" s="8">
        <v>3000000</v>
      </c>
      <c r="S1469" s="8" t="str">
        <f t="shared" si="45"/>
        <v>933000003000000</v>
      </c>
      <c r="T1469" s="8" t="s">
        <v>43</v>
      </c>
      <c r="U1469" s="1">
        <f t="shared" si="46"/>
        <v>60528.47121929159</v>
      </c>
    </row>
    <row r="1470" spans="16:21" x14ac:dyDescent="0.25">
      <c r="P1470" s="1">
        <v>94</v>
      </c>
      <c r="Q1470" s="1">
        <v>300000</v>
      </c>
      <c r="R1470" s="8">
        <v>3000000</v>
      </c>
      <c r="S1470" s="8" t="str">
        <f t="shared" si="45"/>
        <v>943000003000000</v>
      </c>
      <c r="T1470" s="8" t="s">
        <v>43</v>
      </c>
      <c r="U1470" s="1">
        <f t="shared" si="46"/>
        <v>60528.47121929159</v>
      </c>
    </row>
    <row r="1471" spans="16:21" x14ac:dyDescent="0.25">
      <c r="P1471" s="1">
        <v>95</v>
      </c>
      <c r="Q1471" s="1">
        <v>300000</v>
      </c>
      <c r="R1471" s="8">
        <v>3000000</v>
      </c>
      <c r="S1471" s="8" t="str">
        <f t="shared" si="45"/>
        <v>953000003000000</v>
      </c>
      <c r="T1471" s="8" t="s">
        <v>43</v>
      </c>
      <c r="U1471" s="1">
        <f t="shared" si="46"/>
        <v>60528.47121929159</v>
      </c>
    </row>
    <row r="1472" spans="16:21" x14ac:dyDescent="0.25">
      <c r="P1472" s="1">
        <v>96</v>
      </c>
      <c r="Q1472" s="1">
        <v>300000</v>
      </c>
      <c r="R1472" s="8">
        <v>3000000</v>
      </c>
      <c r="S1472" s="8" t="str">
        <f t="shared" si="45"/>
        <v>963000003000000</v>
      </c>
      <c r="T1472" s="8" t="s">
        <v>43</v>
      </c>
      <c r="U1472" s="1">
        <f t="shared" si="46"/>
        <v>60528.47121929159</v>
      </c>
    </row>
    <row r="1473" spans="16:21" x14ac:dyDescent="0.25">
      <c r="P1473" s="1">
        <v>97</v>
      </c>
      <c r="Q1473" s="1">
        <v>300000</v>
      </c>
      <c r="R1473" s="8">
        <v>3000000</v>
      </c>
      <c r="S1473" s="8" t="str">
        <f t="shared" si="45"/>
        <v>973000003000000</v>
      </c>
      <c r="T1473" s="8" t="s">
        <v>43</v>
      </c>
      <c r="U1473" s="1">
        <f t="shared" si="46"/>
        <v>60528.47121929159</v>
      </c>
    </row>
    <row r="1474" spans="16:21" x14ac:dyDescent="0.25">
      <c r="P1474" s="1">
        <v>98</v>
      </c>
      <c r="Q1474" s="1">
        <v>300000</v>
      </c>
      <c r="R1474" s="8">
        <v>3000000</v>
      </c>
      <c r="S1474" s="8" t="str">
        <f t="shared" si="45"/>
        <v>983000003000000</v>
      </c>
      <c r="T1474" s="8" t="s">
        <v>43</v>
      </c>
      <c r="U1474" s="1">
        <f t="shared" si="46"/>
        <v>60528.47121929159</v>
      </c>
    </row>
    <row r="1475" spans="16:21" x14ac:dyDescent="0.25">
      <c r="P1475" s="1">
        <v>99</v>
      </c>
      <c r="Q1475" s="1">
        <v>300000</v>
      </c>
      <c r="R1475" s="8">
        <v>3000000</v>
      </c>
      <c r="S1475" s="8" t="str">
        <f t="shared" ref="S1475:S1538" si="47">P1475&amp;Q1475&amp;R1475</f>
        <v>993000003000000</v>
      </c>
      <c r="T1475" s="8" t="s">
        <v>43</v>
      </c>
      <c r="U1475" s="1">
        <f t="shared" si="46"/>
        <v>60528.47121929159</v>
      </c>
    </row>
    <row r="1476" spans="16:21" x14ac:dyDescent="0.25">
      <c r="P1476" s="1">
        <v>100</v>
      </c>
      <c r="Q1476" s="1">
        <v>300000</v>
      </c>
      <c r="R1476" s="8">
        <v>3000000</v>
      </c>
      <c r="S1476" s="8" t="str">
        <f t="shared" si="47"/>
        <v>1003000003000000</v>
      </c>
      <c r="T1476" s="8" t="s">
        <v>43</v>
      </c>
      <c r="U1476" s="1">
        <f t="shared" si="46"/>
        <v>60528.47121929159</v>
      </c>
    </row>
    <row r="1477" spans="16:21" x14ac:dyDescent="0.25">
      <c r="P1477" s="1">
        <v>101</v>
      </c>
      <c r="Q1477" s="1">
        <v>300000</v>
      </c>
      <c r="R1477" s="8">
        <v>3000000</v>
      </c>
      <c r="S1477" s="8" t="str">
        <f t="shared" si="47"/>
        <v>1013000003000000</v>
      </c>
      <c r="T1477" s="8" t="s">
        <v>43</v>
      </c>
      <c r="U1477" s="1">
        <f t="shared" si="46"/>
        <v>60528.47121929159</v>
      </c>
    </row>
    <row r="1478" spans="16:21" x14ac:dyDescent="0.25">
      <c r="P1478" s="1">
        <v>102</v>
      </c>
      <c r="Q1478" s="1">
        <v>300000</v>
      </c>
      <c r="R1478" s="8">
        <v>3000000</v>
      </c>
      <c r="S1478" s="8" t="str">
        <f t="shared" si="47"/>
        <v>1023000003000000</v>
      </c>
      <c r="T1478" s="8" t="s">
        <v>43</v>
      </c>
      <c r="U1478" s="1">
        <f t="shared" si="46"/>
        <v>60528.47121929159</v>
      </c>
    </row>
    <row r="1479" spans="16:21" x14ac:dyDescent="0.25">
      <c r="P1479" s="1">
        <v>103</v>
      </c>
      <c r="Q1479" s="1">
        <v>300000</v>
      </c>
      <c r="R1479" s="8">
        <v>3000000</v>
      </c>
      <c r="S1479" s="8" t="str">
        <f t="shared" si="47"/>
        <v>1033000003000000</v>
      </c>
      <c r="T1479" s="8" t="s">
        <v>43</v>
      </c>
      <c r="U1479" s="1">
        <f t="shared" si="46"/>
        <v>60528.47121929159</v>
      </c>
    </row>
    <row r="1480" spans="16:21" x14ac:dyDescent="0.25">
      <c r="P1480" s="1">
        <v>104</v>
      </c>
      <c r="Q1480" s="1">
        <v>300000</v>
      </c>
      <c r="R1480" s="8">
        <v>3000000</v>
      </c>
      <c r="S1480" s="8" t="str">
        <f t="shared" si="47"/>
        <v>1043000003000000</v>
      </c>
      <c r="T1480" s="8" t="s">
        <v>43</v>
      </c>
      <c r="U1480" s="1">
        <f t="shared" si="46"/>
        <v>60528.47121929159</v>
      </c>
    </row>
    <row r="1481" spans="16:21" x14ac:dyDescent="0.25">
      <c r="P1481" s="1">
        <v>105</v>
      </c>
      <c r="Q1481" s="1">
        <v>300000</v>
      </c>
      <c r="R1481" s="8">
        <v>3000000</v>
      </c>
      <c r="S1481" s="8" t="str">
        <f t="shared" si="47"/>
        <v>1053000003000000</v>
      </c>
      <c r="T1481" s="8" t="s">
        <v>43</v>
      </c>
      <c r="U1481" s="1">
        <f t="shared" si="46"/>
        <v>60528.47121929159</v>
      </c>
    </row>
    <row r="1482" spans="16:21" x14ac:dyDescent="0.25">
      <c r="P1482" s="1">
        <v>106</v>
      </c>
      <c r="Q1482" s="1">
        <v>300000</v>
      </c>
      <c r="R1482" s="8">
        <v>3000000</v>
      </c>
      <c r="S1482" s="8" t="str">
        <f t="shared" si="47"/>
        <v>1063000003000000</v>
      </c>
      <c r="T1482" s="8" t="s">
        <v>43</v>
      </c>
      <c r="U1482" s="1">
        <f t="shared" si="46"/>
        <v>60528.47121929159</v>
      </c>
    </row>
    <row r="1483" spans="16:21" x14ac:dyDescent="0.25">
      <c r="P1483" s="1">
        <v>107</v>
      </c>
      <c r="Q1483" s="1">
        <v>300000</v>
      </c>
      <c r="R1483" s="8">
        <v>3000000</v>
      </c>
      <c r="S1483" s="8" t="str">
        <f t="shared" si="47"/>
        <v>1073000003000000</v>
      </c>
      <c r="T1483" s="8" t="s">
        <v>43</v>
      </c>
      <c r="U1483" s="1">
        <f t="shared" si="46"/>
        <v>60528.47121929159</v>
      </c>
    </row>
    <row r="1484" spans="16:21" x14ac:dyDescent="0.25">
      <c r="P1484" s="1">
        <v>108</v>
      </c>
      <c r="Q1484" s="1">
        <v>300000</v>
      </c>
      <c r="R1484" s="8">
        <v>3000000</v>
      </c>
      <c r="S1484" s="8" t="str">
        <f t="shared" si="47"/>
        <v>1083000003000000</v>
      </c>
      <c r="T1484" s="8" t="s">
        <v>43</v>
      </c>
      <c r="U1484" s="1">
        <f t="shared" si="46"/>
        <v>60528.47121929159</v>
      </c>
    </row>
    <row r="1485" spans="16:21" x14ac:dyDescent="0.25">
      <c r="P1485" s="1">
        <v>109</v>
      </c>
      <c r="Q1485" s="1">
        <v>300000</v>
      </c>
      <c r="R1485" s="8">
        <v>3000000</v>
      </c>
      <c r="S1485" s="8" t="str">
        <f t="shared" si="47"/>
        <v>1093000003000000</v>
      </c>
      <c r="T1485" s="8" t="s">
        <v>43</v>
      </c>
      <c r="U1485" s="1">
        <f t="shared" si="46"/>
        <v>60528.47121929159</v>
      </c>
    </row>
    <row r="1486" spans="16:21" x14ac:dyDescent="0.25">
      <c r="P1486" s="1">
        <v>110</v>
      </c>
      <c r="Q1486" s="1">
        <v>300000</v>
      </c>
      <c r="R1486" s="8">
        <v>3000000</v>
      </c>
      <c r="S1486" s="8" t="str">
        <f t="shared" si="47"/>
        <v>1103000003000000</v>
      </c>
      <c r="T1486" s="8" t="s">
        <v>43</v>
      </c>
      <c r="U1486" s="1">
        <f t="shared" si="46"/>
        <v>60528.47121929159</v>
      </c>
    </row>
    <row r="1487" spans="16:21" x14ac:dyDescent="0.25">
      <c r="P1487" s="1">
        <v>111</v>
      </c>
      <c r="Q1487" s="1">
        <v>300000</v>
      </c>
      <c r="R1487" s="8">
        <v>3000000</v>
      </c>
      <c r="S1487" s="8" t="str">
        <f t="shared" si="47"/>
        <v>1113000003000000</v>
      </c>
      <c r="T1487" s="8" t="s">
        <v>43</v>
      </c>
      <c r="U1487" s="1">
        <f t="shared" si="46"/>
        <v>60528.47121929159</v>
      </c>
    </row>
    <row r="1488" spans="16:21" x14ac:dyDescent="0.25">
      <c r="P1488" s="1">
        <v>112</v>
      </c>
      <c r="Q1488" s="1">
        <v>300000</v>
      </c>
      <c r="R1488" s="8">
        <v>3000000</v>
      </c>
      <c r="S1488" s="8" t="str">
        <f t="shared" si="47"/>
        <v>1123000003000000</v>
      </c>
      <c r="T1488" s="8" t="s">
        <v>43</v>
      </c>
      <c r="U1488" s="1">
        <f t="shared" si="46"/>
        <v>60528.47121929159</v>
      </c>
    </row>
    <row r="1489" spans="16:21" x14ac:dyDescent="0.25">
      <c r="P1489" s="1">
        <v>113</v>
      </c>
      <c r="Q1489" s="1">
        <v>300000</v>
      </c>
      <c r="R1489" s="8">
        <v>3000000</v>
      </c>
      <c r="S1489" s="8" t="str">
        <f t="shared" si="47"/>
        <v>1133000003000000</v>
      </c>
      <c r="T1489" s="8" t="s">
        <v>43</v>
      </c>
      <c r="U1489" s="1">
        <f t="shared" si="46"/>
        <v>60528.47121929159</v>
      </c>
    </row>
    <row r="1490" spans="16:21" x14ac:dyDescent="0.25">
      <c r="P1490" s="1">
        <v>114</v>
      </c>
      <c r="Q1490" s="1">
        <v>300000</v>
      </c>
      <c r="R1490" s="8">
        <v>3000000</v>
      </c>
      <c r="S1490" s="8" t="str">
        <f t="shared" si="47"/>
        <v>1143000003000000</v>
      </c>
      <c r="T1490" s="8" t="s">
        <v>43</v>
      </c>
      <c r="U1490" s="1">
        <f t="shared" si="46"/>
        <v>60528.47121929159</v>
      </c>
    </row>
    <row r="1491" spans="16:21" x14ac:dyDescent="0.25">
      <c r="P1491" s="1">
        <v>115</v>
      </c>
      <c r="Q1491" s="1">
        <v>300000</v>
      </c>
      <c r="R1491" s="8">
        <v>3000000</v>
      </c>
      <c r="S1491" s="8" t="str">
        <f t="shared" si="47"/>
        <v>1153000003000000</v>
      </c>
      <c r="T1491" s="8" t="s">
        <v>43</v>
      </c>
      <c r="U1491" s="1">
        <f t="shared" si="46"/>
        <v>60528.47121929159</v>
      </c>
    </row>
    <row r="1492" spans="16:21" x14ac:dyDescent="0.25">
      <c r="P1492" s="1">
        <v>116</v>
      </c>
      <c r="Q1492" s="1">
        <v>300000</v>
      </c>
      <c r="R1492" s="8">
        <v>3000000</v>
      </c>
      <c r="S1492" s="8" t="str">
        <f t="shared" si="47"/>
        <v>1163000003000000</v>
      </c>
      <c r="T1492" s="8" t="s">
        <v>43</v>
      </c>
      <c r="U1492" s="1">
        <f t="shared" si="46"/>
        <v>60528.47121929159</v>
      </c>
    </row>
    <row r="1493" spans="16:21" x14ac:dyDescent="0.25">
      <c r="P1493" s="1">
        <v>117</v>
      </c>
      <c r="Q1493" s="1">
        <v>300000</v>
      </c>
      <c r="R1493" s="8">
        <v>3000000</v>
      </c>
      <c r="S1493" s="8" t="str">
        <f t="shared" si="47"/>
        <v>1173000003000000</v>
      </c>
      <c r="T1493" s="8" t="s">
        <v>43</v>
      </c>
      <c r="U1493" s="1">
        <f t="shared" si="46"/>
        <v>60528.47121929159</v>
      </c>
    </row>
    <row r="1494" spans="16:21" x14ac:dyDescent="0.25">
      <c r="P1494" s="1">
        <v>118</v>
      </c>
      <c r="Q1494" s="1">
        <v>300000</v>
      </c>
      <c r="R1494" s="8">
        <v>3000000</v>
      </c>
      <c r="S1494" s="8" t="str">
        <f t="shared" si="47"/>
        <v>1183000003000000</v>
      </c>
      <c r="T1494" s="8" t="s">
        <v>43</v>
      </c>
      <c r="U1494" s="1">
        <f t="shared" si="46"/>
        <v>60528.47121929159</v>
      </c>
    </row>
    <row r="1495" spans="16:21" x14ac:dyDescent="0.25">
      <c r="P1495" s="1">
        <v>119</v>
      </c>
      <c r="Q1495" s="1">
        <v>300000</v>
      </c>
      <c r="R1495" s="8">
        <v>3000000</v>
      </c>
      <c r="S1495" s="8" t="str">
        <f t="shared" si="47"/>
        <v>1193000003000000</v>
      </c>
      <c r="T1495" s="8" t="s">
        <v>43</v>
      </c>
      <c r="U1495" s="1">
        <f t="shared" si="46"/>
        <v>60528.47121929159</v>
      </c>
    </row>
    <row r="1496" spans="16:21" x14ac:dyDescent="0.25">
      <c r="P1496" s="1">
        <v>120</v>
      </c>
      <c r="Q1496" s="1">
        <v>300000</v>
      </c>
      <c r="R1496" s="8">
        <v>3000000</v>
      </c>
      <c r="S1496" s="8" t="str">
        <f t="shared" si="47"/>
        <v>1203000003000000</v>
      </c>
      <c r="T1496" s="8" t="s">
        <v>43</v>
      </c>
      <c r="U1496" s="1">
        <f t="shared" si="46"/>
        <v>60528.47121929159</v>
      </c>
    </row>
    <row r="1497" spans="16:21" x14ac:dyDescent="0.25">
      <c r="P1497" s="1">
        <v>121</v>
      </c>
      <c r="Q1497" s="1">
        <v>300000</v>
      </c>
      <c r="R1497" s="8">
        <v>3000000</v>
      </c>
      <c r="S1497" s="8" t="str">
        <f t="shared" si="47"/>
        <v>1213000003000000</v>
      </c>
      <c r="T1497" s="8" t="s">
        <v>43</v>
      </c>
      <c r="U1497" s="1">
        <f t="shared" si="46"/>
        <v>60528.47121929159</v>
      </c>
    </row>
    <row r="1498" spans="16:21" x14ac:dyDescent="0.25">
      <c r="P1498" s="1">
        <v>122</v>
      </c>
      <c r="Q1498" s="1">
        <v>300000</v>
      </c>
      <c r="R1498" s="8">
        <v>3000000</v>
      </c>
      <c r="S1498" s="8" t="str">
        <f t="shared" si="47"/>
        <v>1223000003000000</v>
      </c>
      <c r="T1498" s="8" t="s">
        <v>43</v>
      </c>
      <c r="U1498" s="1">
        <f t="shared" si="46"/>
        <v>60528.47121929159</v>
      </c>
    </row>
    <row r="1499" spans="16:21" x14ac:dyDescent="0.25">
      <c r="P1499" s="1">
        <v>123</v>
      </c>
      <c r="Q1499" s="1">
        <v>300000</v>
      </c>
      <c r="R1499" s="8">
        <v>3000000</v>
      </c>
      <c r="S1499" s="8" t="str">
        <f t="shared" si="47"/>
        <v>1233000003000000</v>
      </c>
      <c r="T1499" s="8" t="s">
        <v>43</v>
      </c>
      <c r="U1499" s="1">
        <f t="shared" si="46"/>
        <v>60528.47121929159</v>
      </c>
    </row>
    <row r="1500" spans="16:21" x14ac:dyDescent="0.25">
      <c r="P1500" s="1">
        <v>124</v>
      </c>
      <c r="Q1500" s="1">
        <v>300000</v>
      </c>
      <c r="R1500" s="8">
        <v>3000000</v>
      </c>
      <c r="S1500" s="8" t="str">
        <f t="shared" si="47"/>
        <v>1243000003000000</v>
      </c>
      <c r="T1500" s="8" t="s">
        <v>43</v>
      </c>
      <c r="U1500" s="1">
        <f t="shared" si="46"/>
        <v>60528.47121929159</v>
      </c>
    </row>
    <row r="1501" spans="16:21" x14ac:dyDescent="0.25">
      <c r="P1501" s="1">
        <v>125</v>
      </c>
      <c r="Q1501" s="1">
        <v>300000</v>
      </c>
      <c r="R1501" s="8">
        <v>3000000</v>
      </c>
      <c r="S1501" s="8" t="str">
        <f t="shared" si="47"/>
        <v>1253000003000000</v>
      </c>
      <c r="T1501" s="8" t="s">
        <v>43</v>
      </c>
      <c r="U1501" s="1">
        <f t="shared" si="46"/>
        <v>60528.47121929159</v>
      </c>
    </row>
    <row r="1502" spans="16:21" x14ac:dyDescent="0.25">
      <c r="P1502" s="1">
        <v>1</v>
      </c>
      <c r="Q1502" s="1">
        <v>300000</v>
      </c>
      <c r="R1502" s="8">
        <v>5000000</v>
      </c>
      <c r="S1502" s="8" t="str">
        <f t="shared" si="47"/>
        <v>13000005000000</v>
      </c>
      <c r="T1502" s="8" t="s">
        <v>48</v>
      </c>
      <c r="U1502" s="1">
        <f>VLOOKUP(T1502,$A$4:$N$14,14,FALSE)</f>
        <v>3388.5565350000002</v>
      </c>
    </row>
    <row r="1503" spans="16:21" x14ac:dyDescent="0.25">
      <c r="P1503" s="1">
        <v>2</v>
      </c>
      <c r="Q1503" s="1">
        <v>300000</v>
      </c>
      <c r="R1503" s="8">
        <v>5000000</v>
      </c>
      <c r="S1503" s="8" t="str">
        <f t="shared" si="47"/>
        <v>23000005000000</v>
      </c>
      <c r="T1503" s="8" t="s">
        <v>48</v>
      </c>
      <c r="U1503" s="1">
        <f t="shared" ref="U1503:U1566" si="48">VLOOKUP(T1503,$A$4:$N$14,14,FALSE)</f>
        <v>3388.5565350000002</v>
      </c>
    </row>
    <row r="1504" spans="16:21" x14ac:dyDescent="0.25">
      <c r="P1504" s="1">
        <v>3</v>
      </c>
      <c r="Q1504" s="1">
        <v>300000</v>
      </c>
      <c r="R1504" s="8">
        <v>5000000</v>
      </c>
      <c r="S1504" s="8" t="str">
        <f t="shared" si="47"/>
        <v>33000005000000</v>
      </c>
      <c r="T1504" s="8" t="s">
        <v>48</v>
      </c>
      <c r="U1504" s="1">
        <f t="shared" si="48"/>
        <v>3388.5565350000002</v>
      </c>
    </row>
    <row r="1505" spans="16:21" x14ac:dyDescent="0.25">
      <c r="P1505" s="1">
        <v>4</v>
      </c>
      <c r="Q1505" s="1">
        <v>300000</v>
      </c>
      <c r="R1505" s="8">
        <v>5000000</v>
      </c>
      <c r="S1505" s="8" t="str">
        <f t="shared" si="47"/>
        <v>43000005000000</v>
      </c>
      <c r="T1505" s="8" t="s">
        <v>48</v>
      </c>
      <c r="U1505" s="1">
        <f t="shared" si="48"/>
        <v>3388.5565350000002</v>
      </c>
    </row>
    <row r="1506" spans="16:21" x14ac:dyDescent="0.25">
      <c r="P1506" s="1">
        <v>5</v>
      </c>
      <c r="Q1506" s="1">
        <v>300000</v>
      </c>
      <c r="R1506" s="8">
        <v>5000000</v>
      </c>
      <c r="S1506" s="8" t="str">
        <f t="shared" si="47"/>
        <v>53000005000000</v>
      </c>
      <c r="T1506" s="8" t="s">
        <v>48</v>
      </c>
      <c r="U1506" s="1">
        <f t="shared" si="48"/>
        <v>3388.5565350000002</v>
      </c>
    </row>
    <row r="1507" spans="16:21" x14ac:dyDescent="0.25">
      <c r="P1507" s="1">
        <v>6</v>
      </c>
      <c r="Q1507" s="1">
        <v>300000</v>
      </c>
      <c r="R1507" s="8">
        <v>5000000</v>
      </c>
      <c r="S1507" s="8" t="str">
        <f t="shared" si="47"/>
        <v>63000005000000</v>
      </c>
      <c r="T1507" s="8" t="s">
        <v>48</v>
      </c>
      <c r="U1507" s="1">
        <f t="shared" si="48"/>
        <v>3388.5565350000002</v>
      </c>
    </row>
    <row r="1508" spans="16:21" x14ac:dyDescent="0.25">
      <c r="P1508" s="1">
        <v>7</v>
      </c>
      <c r="Q1508" s="1">
        <v>300000</v>
      </c>
      <c r="R1508" s="8">
        <v>5000000</v>
      </c>
      <c r="S1508" s="8" t="str">
        <f t="shared" si="47"/>
        <v>73000005000000</v>
      </c>
      <c r="T1508" s="8" t="s">
        <v>48</v>
      </c>
      <c r="U1508" s="1">
        <f t="shared" si="48"/>
        <v>3388.5565350000002</v>
      </c>
    </row>
    <row r="1509" spans="16:21" x14ac:dyDescent="0.25">
      <c r="P1509" s="1">
        <v>8</v>
      </c>
      <c r="Q1509" s="1">
        <v>300000</v>
      </c>
      <c r="R1509" s="8">
        <v>5000000</v>
      </c>
      <c r="S1509" s="8" t="str">
        <f t="shared" si="47"/>
        <v>83000005000000</v>
      </c>
      <c r="T1509" s="8" t="s">
        <v>48</v>
      </c>
      <c r="U1509" s="1">
        <f t="shared" si="48"/>
        <v>3388.5565350000002</v>
      </c>
    </row>
    <row r="1510" spans="16:21" x14ac:dyDescent="0.25">
      <c r="P1510" s="1">
        <v>9</v>
      </c>
      <c r="Q1510" s="1">
        <v>300000</v>
      </c>
      <c r="R1510" s="8">
        <v>5000000</v>
      </c>
      <c r="S1510" s="8" t="str">
        <f t="shared" si="47"/>
        <v>93000005000000</v>
      </c>
      <c r="T1510" s="8" t="s">
        <v>48</v>
      </c>
      <c r="U1510" s="1">
        <f t="shared" si="48"/>
        <v>3388.5565350000002</v>
      </c>
    </row>
    <row r="1511" spans="16:21" x14ac:dyDescent="0.25">
      <c r="P1511" s="1">
        <v>10</v>
      </c>
      <c r="Q1511" s="1">
        <v>300000</v>
      </c>
      <c r="R1511" s="8">
        <v>5000000</v>
      </c>
      <c r="S1511" s="8" t="str">
        <f t="shared" si="47"/>
        <v>103000005000000</v>
      </c>
      <c r="T1511" s="8" t="s">
        <v>48</v>
      </c>
      <c r="U1511" s="1">
        <f t="shared" si="48"/>
        <v>3388.5565350000002</v>
      </c>
    </row>
    <row r="1512" spans="16:21" x14ac:dyDescent="0.25">
      <c r="P1512" s="1">
        <v>11</v>
      </c>
      <c r="Q1512" s="1">
        <v>300000</v>
      </c>
      <c r="R1512" s="8">
        <v>5000000</v>
      </c>
      <c r="S1512" s="8" t="str">
        <f t="shared" si="47"/>
        <v>113000005000000</v>
      </c>
      <c r="T1512" s="8" t="s">
        <v>48</v>
      </c>
      <c r="U1512" s="1">
        <f t="shared" si="48"/>
        <v>3388.5565350000002</v>
      </c>
    </row>
    <row r="1513" spans="16:21" x14ac:dyDescent="0.25">
      <c r="P1513" s="1">
        <v>12</v>
      </c>
      <c r="Q1513" s="1">
        <v>300000</v>
      </c>
      <c r="R1513" s="8">
        <v>5000000</v>
      </c>
      <c r="S1513" s="8" t="str">
        <f t="shared" si="47"/>
        <v>123000005000000</v>
      </c>
      <c r="T1513" s="8" t="s">
        <v>48</v>
      </c>
      <c r="U1513" s="1">
        <f t="shared" si="48"/>
        <v>3388.5565350000002</v>
      </c>
    </row>
    <row r="1514" spans="16:21" x14ac:dyDescent="0.25">
      <c r="P1514" s="1">
        <v>13</v>
      </c>
      <c r="Q1514" s="1">
        <v>300000</v>
      </c>
      <c r="R1514" s="8">
        <v>5000000</v>
      </c>
      <c r="S1514" s="8" t="str">
        <f t="shared" si="47"/>
        <v>133000005000000</v>
      </c>
      <c r="T1514" s="8" t="s">
        <v>48</v>
      </c>
      <c r="U1514" s="1">
        <f t="shared" si="48"/>
        <v>3388.5565350000002</v>
      </c>
    </row>
    <row r="1515" spans="16:21" x14ac:dyDescent="0.25">
      <c r="P1515" s="1">
        <v>14</v>
      </c>
      <c r="Q1515" s="1">
        <v>300000</v>
      </c>
      <c r="R1515" s="8">
        <v>5000000</v>
      </c>
      <c r="S1515" s="8" t="str">
        <f t="shared" si="47"/>
        <v>143000005000000</v>
      </c>
      <c r="T1515" s="8" t="s">
        <v>48</v>
      </c>
      <c r="U1515" s="1">
        <f t="shared" si="48"/>
        <v>3388.5565350000002</v>
      </c>
    </row>
    <row r="1516" spans="16:21" x14ac:dyDescent="0.25">
      <c r="P1516" s="1">
        <v>15</v>
      </c>
      <c r="Q1516" s="1">
        <v>300000</v>
      </c>
      <c r="R1516" s="8">
        <v>5000000</v>
      </c>
      <c r="S1516" s="8" t="str">
        <f t="shared" si="47"/>
        <v>153000005000000</v>
      </c>
      <c r="T1516" s="8" t="s">
        <v>48</v>
      </c>
      <c r="U1516" s="1">
        <f t="shared" si="48"/>
        <v>3388.5565350000002</v>
      </c>
    </row>
    <row r="1517" spans="16:21" x14ac:dyDescent="0.25">
      <c r="P1517" s="1">
        <v>16</v>
      </c>
      <c r="Q1517" s="1">
        <v>300000</v>
      </c>
      <c r="R1517" s="8">
        <v>5000000</v>
      </c>
      <c r="S1517" s="8" t="str">
        <f t="shared" si="47"/>
        <v>163000005000000</v>
      </c>
      <c r="T1517" s="8" t="s">
        <v>48</v>
      </c>
      <c r="U1517" s="1">
        <f t="shared" si="48"/>
        <v>3388.5565350000002</v>
      </c>
    </row>
    <row r="1518" spans="16:21" x14ac:dyDescent="0.25">
      <c r="P1518" s="1">
        <v>17</v>
      </c>
      <c r="Q1518" s="1">
        <v>300000</v>
      </c>
      <c r="R1518" s="8">
        <v>5000000</v>
      </c>
      <c r="S1518" s="8" t="str">
        <f t="shared" si="47"/>
        <v>173000005000000</v>
      </c>
      <c r="T1518" s="8" t="s">
        <v>48</v>
      </c>
      <c r="U1518" s="1">
        <f t="shared" si="48"/>
        <v>3388.5565350000002</v>
      </c>
    </row>
    <row r="1519" spans="16:21" x14ac:dyDescent="0.25">
      <c r="P1519" s="1">
        <v>18</v>
      </c>
      <c r="Q1519" s="1">
        <v>300000</v>
      </c>
      <c r="R1519" s="8">
        <v>5000000</v>
      </c>
      <c r="S1519" s="8" t="str">
        <f t="shared" si="47"/>
        <v>183000005000000</v>
      </c>
      <c r="T1519" s="8" t="s">
        <v>48</v>
      </c>
      <c r="U1519" s="1">
        <f t="shared" si="48"/>
        <v>3388.5565350000002</v>
      </c>
    </row>
    <row r="1520" spans="16:21" x14ac:dyDescent="0.25">
      <c r="P1520" s="1">
        <v>19</v>
      </c>
      <c r="Q1520" s="1">
        <v>300000</v>
      </c>
      <c r="R1520" s="8">
        <v>5000000</v>
      </c>
      <c r="S1520" s="8" t="str">
        <f t="shared" si="47"/>
        <v>193000005000000</v>
      </c>
      <c r="T1520" s="8" t="s">
        <v>48</v>
      </c>
      <c r="U1520" s="1">
        <f t="shared" si="48"/>
        <v>3388.5565350000002</v>
      </c>
    </row>
    <row r="1521" spans="16:21" x14ac:dyDescent="0.25">
      <c r="P1521" s="1">
        <v>20</v>
      </c>
      <c r="Q1521" s="1">
        <v>300000</v>
      </c>
      <c r="R1521" s="8">
        <v>5000000</v>
      </c>
      <c r="S1521" s="8" t="str">
        <f t="shared" si="47"/>
        <v>203000005000000</v>
      </c>
      <c r="T1521" s="8" t="s">
        <v>48</v>
      </c>
      <c r="U1521" s="1">
        <f t="shared" si="48"/>
        <v>3388.5565350000002</v>
      </c>
    </row>
    <row r="1522" spans="16:21" x14ac:dyDescent="0.25">
      <c r="P1522" s="1">
        <v>21</v>
      </c>
      <c r="Q1522" s="1">
        <v>300000</v>
      </c>
      <c r="R1522" s="8">
        <v>5000000</v>
      </c>
      <c r="S1522" s="8" t="str">
        <f t="shared" si="47"/>
        <v>213000005000000</v>
      </c>
      <c r="T1522" s="8" t="s">
        <v>48</v>
      </c>
      <c r="U1522" s="1">
        <f t="shared" si="48"/>
        <v>3388.5565350000002</v>
      </c>
    </row>
    <row r="1523" spans="16:21" x14ac:dyDescent="0.25">
      <c r="P1523" s="1">
        <v>22</v>
      </c>
      <c r="Q1523" s="1">
        <v>300000</v>
      </c>
      <c r="R1523" s="8">
        <v>5000000</v>
      </c>
      <c r="S1523" s="8" t="str">
        <f t="shared" si="47"/>
        <v>223000005000000</v>
      </c>
      <c r="T1523" s="8" t="s">
        <v>48</v>
      </c>
      <c r="U1523" s="1">
        <f t="shared" si="48"/>
        <v>3388.5565350000002</v>
      </c>
    </row>
    <row r="1524" spans="16:21" x14ac:dyDescent="0.25">
      <c r="P1524" s="1">
        <v>23</v>
      </c>
      <c r="Q1524" s="1">
        <v>300000</v>
      </c>
      <c r="R1524" s="8">
        <v>5000000</v>
      </c>
      <c r="S1524" s="8" t="str">
        <f t="shared" si="47"/>
        <v>233000005000000</v>
      </c>
      <c r="T1524" s="8" t="s">
        <v>48</v>
      </c>
      <c r="U1524" s="1">
        <f t="shared" si="48"/>
        <v>3388.5565350000002</v>
      </c>
    </row>
    <row r="1525" spans="16:21" x14ac:dyDescent="0.25">
      <c r="P1525" s="1">
        <v>24</v>
      </c>
      <c r="Q1525" s="1">
        <v>300000</v>
      </c>
      <c r="R1525" s="8">
        <v>5000000</v>
      </c>
      <c r="S1525" s="8" t="str">
        <f t="shared" si="47"/>
        <v>243000005000000</v>
      </c>
      <c r="T1525" s="8" t="s">
        <v>48</v>
      </c>
      <c r="U1525" s="1">
        <f t="shared" si="48"/>
        <v>3388.5565350000002</v>
      </c>
    </row>
    <row r="1526" spans="16:21" x14ac:dyDescent="0.25">
      <c r="P1526" s="1">
        <v>25</v>
      </c>
      <c r="Q1526" s="1">
        <v>300000</v>
      </c>
      <c r="R1526" s="8">
        <v>5000000</v>
      </c>
      <c r="S1526" s="8" t="str">
        <f t="shared" si="47"/>
        <v>253000005000000</v>
      </c>
      <c r="T1526" s="8" t="s">
        <v>48</v>
      </c>
      <c r="U1526" s="1">
        <f t="shared" si="48"/>
        <v>3388.5565350000002</v>
      </c>
    </row>
    <row r="1527" spans="16:21" x14ac:dyDescent="0.25">
      <c r="P1527" s="1">
        <v>26</v>
      </c>
      <c r="Q1527" s="1">
        <v>300000</v>
      </c>
      <c r="R1527" s="8">
        <v>5000000</v>
      </c>
      <c r="S1527" s="8" t="str">
        <f t="shared" si="47"/>
        <v>263000005000000</v>
      </c>
      <c r="T1527" s="8" t="s">
        <v>34</v>
      </c>
      <c r="U1527" s="1">
        <f t="shared" si="48"/>
        <v>3628.8396957126283</v>
      </c>
    </row>
    <row r="1528" spans="16:21" x14ac:dyDescent="0.25">
      <c r="P1528" s="1">
        <v>27</v>
      </c>
      <c r="Q1528" s="1">
        <v>300000</v>
      </c>
      <c r="R1528" s="8">
        <v>5000000</v>
      </c>
      <c r="S1528" s="8" t="str">
        <f t="shared" si="47"/>
        <v>273000005000000</v>
      </c>
      <c r="T1528" s="8" t="s">
        <v>34</v>
      </c>
      <c r="U1528" s="1">
        <f t="shared" si="48"/>
        <v>3628.8396957126283</v>
      </c>
    </row>
    <row r="1529" spans="16:21" x14ac:dyDescent="0.25">
      <c r="P1529" s="1">
        <v>28</v>
      </c>
      <c r="Q1529" s="1">
        <v>300000</v>
      </c>
      <c r="R1529" s="8">
        <v>5000000</v>
      </c>
      <c r="S1529" s="8" t="str">
        <f t="shared" si="47"/>
        <v>283000005000000</v>
      </c>
      <c r="T1529" s="8" t="s">
        <v>34</v>
      </c>
      <c r="U1529" s="1">
        <f t="shared" si="48"/>
        <v>3628.8396957126283</v>
      </c>
    </row>
    <row r="1530" spans="16:21" x14ac:dyDescent="0.25">
      <c r="P1530" s="1">
        <v>29</v>
      </c>
      <c r="Q1530" s="1">
        <v>300000</v>
      </c>
      <c r="R1530" s="8">
        <v>5000000</v>
      </c>
      <c r="S1530" s="8" t="str">
        <f t="shared" si="47"/>
        <v>293000005000000</v>
      </c>
      <c r="T1530" s="8" t="s">
        <v>34</v>
      </c>
      <c r="U1530" s="1">
        <f t="shared" si="48"/>
        <v>3628.8396957126283</v>
      </c>
    </row>
    <row r="1531" spans="16:21" x14ac:dyDescent="0.25">
      <c r="P1531" s="1">
        <v>30</v>
      </c>
      <c r="Q1531" s="1">
        <v>300000</v>
      </c>
      <c r="R1531" s="8">
        <v>5000000</v>
      </c>
      <c r="S1531" s="8" t="str">
        <f t="shared" si="47"/>
        <v>303000005000000</v>
      </c>
      <c r="T1531" s="8" t="s">
        <v>34</v>
      </c>
      <c r="U1531" s="1">
        <f t="shared" si="48"/>
        <v>3628.8396957126283</v>
      </c>
    </row>
    <row r="1532" spans="16:21" x14ac:dyDescent="0.25">
      <c r="P1532" s="1">
        <v>31</v>
      </c>
      <c r="Q1532" s="1">
        <v>300000</v>
      </c>
      <c r="R1532" s="8">
        <v>5000000</v>
      </c>
      <c r="S1532" s="8" t="str">
        <f t="shared" si="47"/>
        <v>313000005000000</v>
      </c>
      <c r="T1532" s="8" t="s">
        <v>34</v>
      </c>
      <c r="U1532" s="1">
        <f t="shared" si="48"/>
        <v>3628.8396957126283</v>
      </c>
    </row>
    <row r="1533" spans="16:21" x14ac:dyDescent="0.25">
      <c r="P1533" s="1">
        <v>32</v>
      </c>
      <c r="Q1533" s="1">
        <v>300000</v>
      </c>
      <c r="R1533" s="8">
        <v>5000000</v>
      </c>
      <c r="S1533" s="8" t="str">
        <f t="shared" si="47"/>
        <v>323000005000000</v>
      </c>
      <c r="T1533" s="8" t="s">
        <v>34</v>
      </c>
      <c r="U1533" s="1">
        <f t="shared" si="48"/>
        <v>3628.8396957126283</v>
      </c>
    </row>
    <row r="1534" spans="16:21" x14ac:dyDescent="0.25">
      <c r="P1534" s="1">
        <v>33</v>
      </c>
      <c r="Q1534" s="1">
        <v>300000</v>
      </c>
      <c r="R1534" s="8">
        <v>5000000</v>
      </c>
      <c r="S1534" s="8" t="str">
        <f t="shared" si="47"/>
        <v>333000005000000</v>
      </c>
      <c r="T1534" s="8" t="s">
        <v>34</v>
      </c>
      <c r="U1534" s="1">
        <f t="shared" si="48"/>
        <v>3628.8396957126283</v>
      </c>
    </row>
    <row r="1535" spans="16:21" x14ac:dyDescent="0.25">
      <c r="P1535" s="1">
        <v>34</v>
      </c>
      <c r="Q1535" s="1">
        <v>300000</v>
      </c>
      <c r="R1535" s="8">
        <v>5000000</v>
      </c>
      <c r="S1535" s="8" t="str">
        <f t="shared" si="47"/>
        <v>343000005000000</v>
      </c>
      <c r="T1535" s="8" t="s">
        <v>34</v>
      </c>
      <c r="U1535" s="1">
        <f t="shared" si="48"/>
        <v>3628.8396957126283</v>
      </c>
    </row>
    <row r="1536" spans="16:21" x14ac:dyDescent="0.25">
      <c r="P1536" s="1">
        <v>35</v>
      </c>
      <c r="Q1536" s="1">
        <v>300000</v>
      </c>
      <c r="R1536" s="8">
        <v>5000000</v>
      </c>
      <c r="S1536" s="8" t="str">
        <f t="shared" si="47"/>
        <v>353000005000000</v>
      </c>
      <c r="T1536" s="8" t="s">
        <v>34</v>
      </c>
      <c r="U1536" s="1">
        <f t="shared" si="48"/>
        <v>3628.8396957126283</v>
      </c>
    </row>
    <row r="1537" spans="16:21" x14ac:dyDescent="0.25">
      <c r="P1537" s="1">
        <v>36</v>
      </c>
      <c r="Q1537" s="1">
        <v>300000</v>
      </c>
      <c r="R1537" s="8">
        <v>5000000</v>
      </c>
      <c r="S1537" s="8" t="str">
        <f t="shared" si="47"/>
        <v>363000005000000</v>
      </c>
      <c r="T1537" s="8" t="s">
        <v>35</v>
      </c>
      <c r="U1537" s="1">
        <f t="shared" si="48"/>
        <v>4966.2204531374691</v>
      </c>
    </row>
    <row r="1538" spans="16:21" x14ac:dyDescent="0.25">
      <c r="P1538" s="1">
        <v>37</v>
      </c>
      <c r="Q1538" s="1">
        <v>300000</v>
      </c>
      <c r="R1538" s="8">
        <v>5000000</v>
      </c>
      <c r="S1538" s="8" t="str">
        <f t="shared" si="47"/>
        <v>373000005000000</v>
      </c>
      <c r="T1538" s="8" t="s">
        <v>35</v>
      </c>
      <c r="U1538" s="1">
        <f t="shared" si="48"/>
        <v>4966.2204531374691</v>
      </c>
    </row>
    <row r="1539" spans="16:21" x14ac:dyDescent="0.25">
      <c r="P1539" s="1">
        <v>38</v>
      </c>
      <c r="Q1539" s="1">
        <v>300000</v>
      </c>
      <c r="R1539" s="8">
        <v>5000000</v>
      </c>
      <c r="S1539" s="8" t="str">
        <f t="shared" ref="S1539:S1602" si="49">P1539&amp;Q1539&amp;R1539</f>
        <v>383000005000000</v>
      </c>
      <c r="T1539" s="8" t="s">
        <v>35</v>
      </c>
      <c r="U1539" s="1">
        <f t="shared" si="48"/>
        <v>4966.2204531374691</v>
      </c>
    </row>
    <row r="1540" spans="16:21" x14ac:dyDescent="0.25">
      <c r="P1540" s="1">
        <v>39</v>
      </c>
      <c r="Q1540" s="1">
        <v>300000</v>
      </c>
      <c r="R1540" s="8">
        <v>5000000</v>
      </c>
      <c r="S1540" s="8" t="str">
        <f t="shared" si="49"/>
        <v>393000005000000</v>
      </c>
      <c r="T1540" s="8" t="s">
        <v>35</v>
      </c>
      <c r="U1540" s="1">
        <f t="shared" si="48"/>
        <v>4966.2204531374691</v>
      </c>
    </row>
    <row r="1541" spans="16:21" x14ac:dyDescent="0.25">
      <c r="P1541" s="1">
        <v>40</v>
      </c>
      <c r="Q1541" s="1">
        <v>300000</v>
      </c>
      <c r="R1541" s="8">
        <v>5000000</v>
      </c>
      <c r="S1541" s="8" t="str">
        <f t="shared" si="49"/>
        <v>403000005000000</v>
      </c>
      <c r="T1541" s="8" t="s">
        <v>35</v>
      </c>
      <c r="U1541" s="1">
        <f t="shared" si="48"/>
        <v>4966.2204531374691</v>
      </c>
    </row>
    <row r="1542" spans="16:21" x14ac:dyDescent="0.25">
      <c r="P1542" s="1">
        <v>41</v>
      </c>
      <c r="Q1542" s="1">
        <v>300000</v>
      </c>
      <c r="R1542" s="8">
        <v>5000000</v>
      </c>
      <c r="S1542" s="8" t="str">
        <f t="shared" si="49"/>
        <v>413000005000000</v>
      </c>
      <c r="T1542" s="8" t="s">
        <v>35</v>
      </c>
      <c r="U1542" s="1">
        <f t="shared" si="48"/>
        <v>4966.2204531374691</v>
      </c>
    </row>
    <row r="1543" spans="16:21" x14ac:dyDescent="0.25">
      <c r="P1543" s="1">
        <v>42</v>
      </c>
      <c r="Q1543" s="1">
        <v>300000</v>
      </c>
      <c r="R1543" s="8">
        <v>5000000</v>
      </c>
      <c r="S1543" s="8" t="str">
        <f t="shared" si="49"/>
        <v>423000005000000</v>
      </c>
      <c r="T1543" s="8" t="s">
        <v>35</v>
      </c>
      <c r="U1543" s="1">
        <f t="shared" si="48"/>
        <v>4966.2204531374691</v>
      </c>
    </row>
    <row r="1544" spans="16:21" x14ac:dyDescent="0.25">
      <c r="P1544" s="1">
        <v>43</v>
      </c>
      <c r="Q1544" s="1">
        <v>300000</v>
      </c>
      <c r="R1544" s="8">
        <v>5000000</v>
      </c>
      <c r="S1544" s="8" t="str">
        <f t="shared" si="49"/>
        <v>433000005000000</v>
      </c>
      <c r="T1544" s="8" t="s">
        <v>35</v>
      </c>
      <c r="U1544" s="1">
        <f t="shared" si="48"/>
        <v>4966.2204531374691</v>
      </c>
    </row>
    <row r="1545" spans="16:21" x14ac:dyDescent="0.25">
      <c r="P1545" s="1">
        <v>44</v>
      </c>
      <c r="Q1545" s="1">
        <v>300000</v>
      </c>
      <c r="R1545" s="8">
        <v>5000000</v>
      </c>
      <c r="S1545" s="8" t="str">
        <f t="shared" si="49"/>
        <v>443000005000000</v>
      </c>
      <c r="T1545" s="8" t="s">
        <v>35</v>
      </c>
      <c r="U1545" s="1">
        <f t="shared" si="48"/>
        <v>4966.2204531374691</v>
      </c>
    </row>
    <row r="1546" spans="16:21" x14ac:dyDescent="0.25">
      <c r="P1546" s="1">
        <v>45</v>
      </c>
      <c r="Q1546" s="1">
        <v>300000</v>
      </c>
      <c r="R1546" s="8">
        <v>5000000</v>
      </c>
      <c r="S1546" s="8" t="str">
        <f t="shared" si="49"/>
        <v>453000005000000</v>
      </c>
      <c r="T1546" s="8" t="s">
        <v>35</v>
      </c>
      <c r="U1546" s="1">
        <f t="shared" si="48"/>
        <v>4966.2204531374691</v>
      </c>
    </row>
    <row r="1547" spans="16:21" x14ac:dyDescent="0.25">
      <c r="P1547" s="1">
        <v>46</v>
      </c>
      <c r="Q1547" s="1">
        <v>300000</v>
      </c>
      <c r="R1547" s="8">
        <v>5000000</v>
      </c>
      <c r="S1547" s="8" t="str">
        <f t="shared" si="49"/>
        <v>463000005000000</v>
      </c>
      <c r="T1547" s="8" t="s">
        <v>36</v>
      </c>
      <c r="U1547" s="1">
        <f t="shared" si="48"/>
        <v>7414.7159525921834</v>
      </c>
    </row>
    <row r="1548" spans="16:21" x14ac:dyDescent="0.25">
      <c r="P1548" s="1">
        <v>47</v>
      </c>
      <c r="Q1548" s="1">
        <v>300000</v>
      </c>
      <c r="R1548" s="8">
        <v>5000000</v>
      </c>
      <c r="S1548" s="8" t="str">
        <f t="shared" si="49"/>
        <v>473000005000000</v>
      </c>
      <c r="T1548" s="8" t="s">
        <v>36</v>
      </c>
      <c r="U1548" s="1">
        <f t="shared" si="48"/>
        <v>7414.7159525921834</v>
      </c>
    </row>
    <row r="1549" spans="16:21" x14ac:dyDescent="0.25">
      <c r="P1549" s="1">
        <v>48</v>
      </c>
      <c r="Q1549" s="1">
        <v>300000</v>
      </c>
      <c r="R1549" s="8">
        <v>5000000</v>
      </c>
      <c r="S1549" s="8" t="str">
        <f t="shared" si="49"/>
        <v>483000005000000</v>
      </c>
      <c r="T1549" s="8" t="s">
        <v>36</v>
      </c>
      <c r="U1549" s="1">
        <f t="shared" si="48"/>
        <v>7414.7159525921834</v>
      </c>
    </row>
    <row r="1550" spans="16:21" x14ac:dyDescent="0.25">
      <c r="P1550" s="1">
        <v>49</v>
      </c>
      <c r="Q1550" s="1">
        <v>300000</v>
      </c>
      <c r="R1550" s="8">
        <v>5000000</v>
      </c>
      <c r="S1550" s="8" t="str">
        <f t="shared" si="49"/>
        <v>493000005000000</v>
      </c>
      <c r="T1550" s="8" t="s">
        <v>36</v>
      </c>
      <c r="U1550" s="1">
        <f t="shared" si="48"/>
        <v>7414.7159525921834</v>
      </c>
    </row>
    <row r="1551" spans="16:21" x14ac:dyDescent="0.25">
      <c r="P1551" s="1">
        <v>50</v>
      </c>
      <c r="Q1551" s="1">
        <v>300000</v>
      </c>
      <c r="R1551" s="8">
        <v>5000000</v>
      </c>
      <c r="S1551" s="8" t="str">
        <f t="shared" si="49"/>
        <v>503000005000000</v>
      </c>
      <c r="T1551" s="8" t="s">
        <v>36</v>
      </c>
      <c r="U1551" s="1">
        <f t="shared" si="48"/>
        <v>7414.7159525921834</v>
      </c>
    </row>
    <row r="1552" spans="16:21" x14ac:dyDescent="0.25">
      <c r="P1552" s="1">
        <v>51</v>
      </c>
      <c r="Q1552" s="1">
        <v>300000</v>
      </c>
      <c r="R1552" s="8">
        <v>5000000</v>
      </c>
      <c r="S1552" s="8" t="str">
        <f t="shared" si="49"/>
        <v>513000005000000</v>
      </c>
      <c r="T1552" s="8" t="s">
        <v>37</v>
      </c>
      <c r="U1552" s="1">
        <f t="shared" si="48"/>
        <v>11171.375418221602</v>
      </c>
    </row>
    <row r="1553" spans="16:21" x14ac:dyDescent="0.25">
      <c r="P1553" s="1">
        <v>52</v>
      </c>
      <c r="Q1553" s="1">
        <v>300000</v>
      </c>
      <c r="R1553" s="8">
        <v>5000000</v>
      </c>
      <c r="S1553" s="8" t="str">
        <f t="shared" si="49"/>
        <v>523000005000000</v>
      </c>
      <c r="T1553" s="8" t="s">
        <v>37</v>
      </c>
      <c r="U1553" s="1">
        <f t="shared" si="48"/>
        <v>11171.375418221602</v>
      </c>
    </row>
    <row r="1554" spans="16:21" x14ac:dyDescent="0.25">
      <c r="P1554" s="1">
        <v>53</v>
      </c>
      <c r="Q1554" s="1">
        <v>300000</v>
      </c>
      <c r="R1554" s="8">
        <v>5000000</v>
      </c>
      <c r="S1554" s="8" t="str">
        <f t="shared" si="49"/>
        <v>533000005000000</v>
      </c>
      <c r="T1554" s="8" t="s">
        <v>37</v>
      </c>
      <c r="U1554" s="1">
        <f t="shared" si="48"/>
        <v>11171.375418221602</v>
      </c>
    </row>
    <row r="1555" spans="16:21" x14ac:dyDescent="0.25">
      <c r="P1555" s="1">
        <v>54</v>
      </c>
      <c r="Q1555" s="1">
        <v>300000</v>
      </c>
      <c r="R1555" s="8">
        <v>5000000</v>
      </c>
      <c r="S1555" s="8" t="str">
        <f t="shared" si="49"/>
        <v>543000005000000</v>
      </c>
      <c r="T1555" s="8" t="s">
        <v>37</v>
      </c>
      <c r="U1555" s="1">
        <f t="shared" si="48"/>
        <v>11171.375418221602</v>
      </c>
    </row>
    <row r="1556" spans="16:21" x14ac:dyDescent="0.25">
      <c r="P1556" s="1">
        <v>55</v>
      </c>
      <c r="Q1556" s="1">
        <v>300000</v>
      </c>
      <c r="R1556" s="8">
        <v>5000000</v>
      </c>
      <c r="S1556" s="8" t="str">
        <f t="shared" si="49"/>
        <v>553000005000000</v>
      </c>
      <c r="T1556" s="8" t="s">
        <v>37</v>
      </c>
      <c r="U1556" s="1">
        <f t="shared" si="48"/>
        <v>11171.375418221602</v>
      </c>
    </row>
    <row r="1557" spans="16:21" x14ac:dyDescent="0.25">
      <c r="P1557" s="1">
        <v>56</v>
      </c>
      <c r="Q1557" s="1">
        <v>300000</v>
      </c>
      <c r="R1557" s="8">
        <v>5000000</v>
      </c>
      <c r="S1557" s="8" t="str">
        <f t="shared" si="49"/>
        <v>563000005000000</v>
      </c>
      <c r="T1557" s="8" t="s">
        <v>38</v>
      </c>
      <c r="U1557" s="1">
        <f t="shared" si="48"/>
        <v>14728.922994866911</v>
      </c>
    </row>
    <row r="1558" spans="16:21" x14ac:dyDescent="0.25">
      <c r="P1558" s="1">
        <v>57</v>
      </c>
      <c r="Q1558" s="1">
        <v>300000</v>
      </c>
      <c r="R1558" s="8">
        <v>5000000</v>
      </c>
      <c r="S1558" s="8" t="str">
        <f t="shared" si="49"/>
        <v>573000005000000</v>
      </c>
      <c r="T1558" s="8" t="s">
        <v>38</v>
      </c>
      <c r="U1558" s="1">
        <f t="shared" si="48"/>
        <v>14728.922994866911</v>
      </c>
    </row>
    <row r="1559" spans="16:21" x14ac:dyDescent="0.25">
      <c r="P1559" s="1">
        <v>58</v>
      </c>
      <c r="Q1559" s="1">
        <v>300000</v>
      </c>
      <c r="R1559" s="8">
        <v>5000000</v>
      </c>
      <c r="S1559" s="8" t="str">
        <f t="shared" si="49"/>
        <v>583000005000000</v>
      </c>
      <c r="T1559" s="8" t="s">
        <v>38</v>
      </c>
      <c r="U1559" s="1">
        <f t="shared" si="48"/>
        <v>14728.922994866911</v>
      </c>
    </row>
    <row r="1560" spans="16:21" x14ac:dyDescent="0.25">
      <c r="P1560" s="1">
        <v>59</v>
      </c>
      <c r="Q1560" s="1">
        <v>300000</v>
      </c>
      <c r="R1560" s="8">
        <v>5000000</v>
      </c>
      <c r="S1560" s="8" t="str">
        <f t="shared" si="49"/>
        <v>593000005000000</v>
      </c>
      <c r="T1560" s="8" t="s">
        <v>38</v>
      </c>
      <c r="U1560" s="1">
        <f t="shared" si="48"/>
        <v>14728.922994866911</v>
      </c>
    </row>
    <row r="1561" spans="16:21" x14ac:dyDescent="0.25">
      <c r="P1561" s="1">
        <v>60</v>
      </c>
      <c r="Q1561" s="1">
        <v>300000</v>
      </c>
      <c r="R1561" s="8">
        <v>5000000</v>
      </c>
      <c r="S1561" s="8" t="str">
        <f t="shared" si="49"/>
        <v>603000005000000</v>
      </c>
      <c r="T1561" s="8" t="s">
        <v>38</v>
      </c>
      <c r="U1561" s="1">
        <f t="shared" si="48"/>
        <v>14728.922994866911</v>
      </c>
    </row>
    <row r="1562" spans="16:21" x14ac:dyDescent="0.25">
      <c r="P1562" s="1">
        <v>61</v>
      </c>
      <c r="Q1562" s="1">
        <v>300000</v>
      </c>
      <c r="R1562" s="8">
        <v>5000000</v>
      </c>
      <c r="S1562" s="8" t="str">
        <f t="shared" si="49"/>
        <v>613000005000000</v>
      </c>
      <c r="T1562" s="8" t="s">
        <v>39</v>
      </c>
      <c r="U1562" s="1">
        <f t="shared" si="48"/>
        <v>26102.994248036051</v>
      </c>
    </row>
    <row r="1563" spans="16:21" x14ac:dyDescent="0.25">
      <c r="P1563" s="1">
        <v>62</v>
      </c>
      <c r="Q1563" s="1">
        <v>300000</v>
      </c>
      <c r="R1563" s="8">
        <v>5000000</v>
      </c>
      <c r="S1563" s="8" t="str">
        <f t="shared" si="49"/>
        <v>623000005000000</v>
      </c>
      <c r="T1563" s="8" t="s">
        <v>39</v>
      </c>
      <c r="U1563" s="1">
        <f t="shared" si="48"/>
        <v>26102.994248036051</v>
      </c>
    </row>
    <row r="1564" spans="16:21" x14ac:dyDescent="0.25">
      <c r="P1564" s="1">
        <v>63</v>
      </c>
      <c r="Q1564" s="1">
        <v>300000</v>
      </c>
      <c r="R1564" s="8">
        <v>5000000</v>
      </c>
      <c r="S1564" s="8" t="str">
        <f t="shared" si="49"/>
        <v>633000005000000</v>
      </c>
      <c r="T1564" s="8" t="s">
        <v>39</v>
      </c>
      <c r="U1564" s="1">
        <f t="shared" si="48"/>
        <v>26102.994248036051</v>
      </c>
    </row>
    <row r="1565" spans="16:21" x14ac:dyDescent="0.25">
      <c r="P1565" s="1">
        <v>64</v>
      </c>
      <c r="Q1565" s="1">
        <v>300000</v>
      </c>
      <c r="R1565" s="8">
        <v>5000000</v>
      </c>
      <c r="S1565" s="8" t="str">
        <f t="shared" si="49"/>
        <v>643000005000000</v>
      </c>
      <c r="T1565" s="8" t="s">
        <v>39</v>
      </c>
      <c r="U1565" s="1">
        <f t="shared" si="48"/>
        <v>26102.994248036051</v>
      </c>
    </row>
    <row r="1566" spans="16:21" x14ac:dyDescent="0.25">
      <c r="P1566" s="1">
        <v>65</v>
      </c>
      <c r="Q1566" s="1">
        <v>300000</v>
      </c>
      <c r="R1566" s="8">
        <v>5000000</v>
      </c>
      <c r="S1566" s="8" t="str">
        <f t="shared" si="49"/>
        <v>653000005000000</v>
      </c>
      <c r="T1566" s="8" t="s">
        <v>39</v>
      </c>
      <c r="U1566" s="1">
        <f t="shared" si="48"/>
        <v>26102.994248036051</v>
      </c>
    </row>
    <row r="1567" spans="16:21" x14ac:dyDescent="0.25">
      <c r="P1567" s="1">
        <v>66</v>
      </c>
      <c r="Q1567" s="1">
        <v>300000</v>
      </c>
      <c r="R1567" s="8">
        <v>5000000</v>
      </c>
      <c r="S1567" s="8" t="str">
        <f t="shared" si="49"/>
        <v>663000005000000</v>
      </c>
      <c r="T1567" s="8" t="s">
        <v>40</v>
      </c>
      <c r="U1567" s="1">
        <f t="shared" ref="U1567:U1626" si="50">VLOOKUP(T1567,$A$4:$N$14,14,FALSE)</f>
        <v>33083.464064168184</v>
      </c>
    </row>
    <row r="1568" spans="16:21" x14ac:dyDescent="0.25">
      <c r="P1568" s="1">
        <v>67</v>
      </c>
      <c r="Q1568" s="1">
        <v>300000</v>
      </c>
      <c r="R1568" s="8">
        <v>5000000</v>
      </c>
      <c r="S1568" s="8" t="str">
        <f t="shared" si="49"/>
        <v>673000005000000</v>
      </c>
      <c r="T1568" s="8" t="s">
        <v>40</v>
      </c>
      <c r="U1568" s="1">
        <f t="shared" si="50"/>
        <v>33083.464064168184</v>
      </c>
    </row>
    <row r="1569" spans="16:21" x14ac:dyDescent="0.25">
      <c r="P1569" s="1">
        <v>68</v>
      </c>
      <c r="Q1569" s="1">
        <v>300000</v>
      </c>
      <c r="R1569" s="8">
        <v>5000000</v>
      </c>
      <c r="S1569" s="8" t="str">
        <f t="shared" si="49"/>
        <v>683000005000000</v>
      </c>
      <c r="T1569" s="8" t="s">
        <v>40</v>
      </c>
      <c r="U1569" s="1">
        <f t="shared" si="50"/>
        <v>33083.464064168184</v>
      </c>
    </row>
    <row r="1570" spans="16:21" x14ac:dyDescent="0.25">
      <c r="P1570" s="1">
        <v>69</v>
      </c>
      <c r="Q1570" s="1">
        <v>300000</v>
      </c>
      <c r="R1570" s="8">
        <v>5000000</v>
      </c>
      <c r="S1570" s="8" t="str">
        <f t="shared" si="49"/>
        <v>693000005000000</v>
      </c>
      <c r="T1570" s="8" t="s">
        <v>40</v>
      </c>
      <c r="U1570" s="1">
        <f t="shared" si="50"/>
        <v>33083.464064168184</v>
      </c>
    </row>
    <row r="1571" spans="16:21" x14ac:dyDescent="0.25">
      <c r="P1571" s="1">
        <v>70</v>
      </c>
      <c r="Q1571" s="1">
        <v>300000</v>
      </c>
      <c r="R1571" s="8">
        <v>5000000</v>
      </c>
      <c r="S1571" s="8" t="str">
        <f t="shared" si="49"/>
        <v>703000005000000</v>
      </c>
      <c r="T1571" s="8" t="s">
        <v>40</v>
      </c>
      <c r="U1571" s="1">
        <f t="shared" si="50"/>
        <v>33083.464064168184</v>
      </c>
    </row>
    <row r="1572" spans="16:21" x14ac:dyDescent="0.25">
      <c r="P1572" s="1">
        <v>71</v>
      </c>
      <c r="Q1572" s="1">
        <v>300000</v>
      </c>
      <c r="R1572" s="8">
        <v>5000000</v>
      </c>
      <c r="S1572" s="8" t="str">
        <f t="shared" si="49"/>
        <v>713000005000000</v>
      </c>
      <c r="T1572" s="8" t="s">
        <v>41</v>
      </c>
      <c r="U1572" s="1">
        <f t="shared" si="50"/>
        <v>41567.982125780705</v>
      </c>
    </row>
    <row r="1573" spans="16:21" x14ac:dyDescent="0.25">
      <c r="P1573" s="1">
        <v>72</v>
      </c>
      <c r="Q1573" s="1">
        <v>300000</v>
      </c>
      <c r="R1573" s="8">
        <v>5000000</v>
      </c>
      <c r="S1573" s="8" t="str">
        <f t="shared" si="49"/>
        <v>723000005000000</v>
      </c>
      <c r="T1573" s="8" t="s">
        <v>41</v>
      </c>
      <c r="U1573" s="1">
        <f t="shared" si="50"/>
        <v>41567.982125780705</v>
      </c>
    </row>
    <row r="1574" spans="16:21" x14ac:dyDescent="0.25">
      <c r="P1574" s="1">
        <v>73</v>
      </c>
      <c r="Q1574" s="1">
        <v>300000</v>
      </c>
      <c r="R1574" s="8">
        <v>5000000</v>
      </c>
      <c r="S1574" s="8" t="str">
        <f t="shared" si="49"/>
        <v>733000005000000</v>
      </c>
      <c r="T1574" s="8" t="s">
        <v>41</v>
      </c>
      <c r="U1574" s="1">
        <f t="shared" si="50"/>
        <v>41567.982125780705</v>
      </c>
    </row>
    <row r="1575" spans="16:21" x14ac:dyDescent="0.25">
      <c r="P1575" s="1">
        <v>74</v>
      </c>
      <c r="Q1575" s="1">
        <v>300000</v>
      </c>
      <c r="R1575" s="8">
        <v>5000000</v>
      </c>
      <c r="S1575" s="8" t="str">
        <f t="shared" si="49"/>
        <v>743000005000000</v>
      </c>
      <c r="T1575" s="8" t="s">
        <v>41</v>
      </c>
      <c r="U1575" s="1">
        <f t="shared" si="50"/>
        <v>41567.982125780705</v>
      </c>
    </row>
    <row r="1576" spans="16:21" x14ac:dyDescent="0.25">
      <c r="P1576" s="1">
        <v>75</v>
      </c>
      <c r="Q1576" s="1">
        <v>300000</v>
      </c>
      <c r="R1576" s="8">
        <v>5000000</v>
      </c>
      <c r="S1576" s="8" t="str">
        <f t="shared" si="49"/>
        <v>753000005000000</v>
      </c>
      <c r="T1576" s="8" t="s">
        <v>41</v>
      </c>
      <c r="U1576" s="1">
        <f t="shared" si="50"/>
        <v>41567.982125780705</v>
      </c>
    </row>
    <row r="1577" spans="16:21" x14ac:dyDescent="0.25">
      <c r="P1577" s="1">
        <v>76</v>
      </c>
      <c r="Q1577" s="1">
        <v>300000</v>
      </c>
      <c r="R1577" s="8">
        <v>5000000</v>
      </c>
      <c r="S1577" s="8" t="str">
        <f t="shared" si="49"/>
        <v>763000005000000</v>
      </c>
      <c r="T1577" s="8" t="s">
        <v>42</v>
      </c>
      <c r="U1577" s="1">
        <f t="shared" si="50"/>
        <v>50570.089176089277</v>
      </c>
    </row>
    <row r="1578" spans="16:21" x14ac:dyDescent="0.25">
      <c r="P1578" s="1">
        <v>77</v>
      </c>
      <c r="Q1578" s="1">
        <v>300000</v>
      </c>
      <c r="R1578" s="8">
        <v>5000000</v>
      </c>
      <c r="S1578" s="8" t="str">
        <f t="shared" si="49"/>
        <v>773000005000000</v>
      </c>
      <c r="T1578" s="8" t="s">
        <v>42</v>
      </c>
      <c r="U1578" s="1">
        <f t="shared" si="50"/>
        <v>50570.089176089277</v>
      </c>
    </row>
    <row r="1579" spans="16:21" x14ac:dyDescent="0.25">
      <c r="P1579" s="1">
        <v>78</v>
      </c>
      <c r="Q1579" s="1">
        <v>300000</v>
      </c>
      <c r="R1579" s="8">
        <v>5000000</v>
      </c>
      <c r="S1579" s="8" t="str">
        <f t="shared" si="49"/>
        <v>783000005000000</v>
      </c>
      <c r="T1579" s="8" t="s">
        <v>42</v>
      </c>
      <c r="U1579" s="1">
        <f t="shared" si="50"/>
        <v>50570.089176089277</v>
      </c>
    </row>
    <row r="1580" spans="16:21" x14ac:dyDescent="0.25">
      <c r="P1580" s="1">
        <v>79</v>
      </c>
      <c r="Q1580" s="1">
        <v>300000</v>
      </c>
      <c r="R1580" s="8">
        <v>5000000</v>
      </c>
      <c r="S1580" s="8" t="str">
        <f t="shared" si="49"/>
        <v>793000005000000</v>
      </c>
      <c r="T1580" s="8" t="s">
        <v>42</v>
      </c>
      <c r="U1580" s="1">
        <f t="shared" si="50"/>
        <v>50570.089176089277</v>
      </c>
    </row>
    <row r="1581" spans="16:21" x14ac:dyDescent="0.25">
      <c r="P1581" s="1">
        <v>80</v>
      </c>
      <c r="Q1581" s="1">
        <v>300000</v>
      </c>
      <c r="R1581" s="8">
        <v>5000000</v>
      </c>
      <c r="S1581" s="8" t="str">
        <f t="shared" si="49"/>
        <v>803000005000000</v>
      </c>
      <c r="T1581" s="8" t="s">
        <v>42</v>
      </c>
      <c r="U1581" s="1">
        <f t="shared" si="50"/>
        <v>50570.089176089277</v>
      </c>
    </row>
    <row r="1582" spans="16:21" x14ac:dyDescent="0.25">
      <c r="P1582" s="1">
        <v>81</v>
      </c>
      <c r="Q1582" s="1">
        <v>300000</v>
      </c>
      <c r="R1582" s="8">
        <v>5000000</v>
      </c>
      <c r="S1582" s="8" t="str">
        <f t="shared" si="49"/>
        <v>813000005000000</v>
      </c>
      <c r="T1582" s="8" t="s">
        <v>43</v>
      </c>
      <c r="U1582" s="1">
        <f t="shared" si="50"/>
        <v>65824.436248166006</v>
      </c>
    </row>
    <row r="1583" spans="16:21" x14ac:dyDescent="0.25">
      <c r="P1583" s="1">
        <v>82</v>
      </c>
      <c r="Q1583" s="1">
        <v>300000</v>
      </c>
      <c r="R1583" s="8">
        <v>5000000</v>
      </c>
      <c r="S1583" s="8" t="str">
        <f t="shared" si="49"/>
        <v>823000005000000</v>
      </c>
      <c r="T1583" s="8" t="s">
        <v>43</v>
      </c>
      <c r="U1583" s="1">
        <f t="shared" si="50"/>
        <v>65824.436248166006</v>
      </c>
    </row>
    <row r="1584" spans="16:21" x14ac:dyDescent="0.25">
      <c r="P1584" s="1">
        <v>83</v>
      </c>
      <c r="Q1584" s="1">
        <v>300000</v>
      </c>
      <c r="R1584" s="8">
        <v>5000000</v>
      </c>
      <c r="S1584" s="8" t="str">
        <f t="shared" si="49"/>
        <v>833000005000000</v>
      </c>
      <c r="T1584" s="8" t="s">
        <v>43</v>
      </c>
      <c r="U1584" s="1">
        <f t="shared" si="50"/>
        <v>65824.436248166006</v>
      </c>
    </row>
    <row r="1585" spans="16:21" x14ac:dyDescent="0.25">
      <c r="P1585" s="1">
        <v>84</v>
      </c>
      <c r="Q1585" s="1">
        <v>300000</v>
      </c>
      <c r="R1585" s="8">
        <v>5000000</v>
      </c>
      <c r="S1585" s="8" t="str">
        <f t="shared" si="49"/>
        <v>843000005000000</v>
      </c>
      <c r="T1585" s="8" t="s">
        <v>43</v>
      </c>
      <c r="U1585" s="1">
        <f t="shared" si="50"/>
        <v>65824.436248166006</v>
      </c>
    </row>
    <row r="1586" spans="16:21" x14ac:dyDescent="0.25">
      <c r="P1586" s="1">
        <v>85</v>
      </c>
      <c r="Q1586" s="1">
        <v>300000</v>
      </c>
      <c r="R1586" s="8">
        <v>5000000</v>
      </c>
      <c r="S1586" s="8" t="str">
        <f t="shared" si="49"/>
        <v>853000005000000</v>
      </c>
      <c r="T1586" s="8" t="s">
        <v>43</v>
      </c>
      <c r="U1586" s="1">
        <f t="shared" si="50"/>
        <v>65824.436248166006</v>
      </c>
    </row>
    <row r="1587" spans="16:21" x14ac:dyDescent="0.25">
      <c r="P1587" s="1">
        <v>86</v>
      </c>
      <c r="Q1587" s="1">
        <v>300000</v>
      </c>
      <c r="R1587" s="8">
        <v>5000000</v>
      </c>
      <c r="S1587" s="8" t="str">
        <f t="shared" si="49"/>
        <v>863000005000000</v>
      </c>
      <c r="T1587" s="8" t="s">
        <v>43</v>
      </c>
      <c r="U1587" s="1">
        <f t="shared" si="50"/>
        <v>65824.436248166006</v>
      </c>
    </row>
    <row r="1588" spans="16:21" x14ac:dyDescent="0.25">
      <c r="P1588" s="1">
        <v>87</v>
      </c>
      <c r="Q1588" s="1">
        <v>300000</v>
      </c>
      <c r="R1588" s="8">
        <v>5000000</v>
      </c>
      <c r="S1588" s="8" t="str">
        <f t="shared" si="49"/>
        <v>873000005000000</v>
      </c>
      <c r="T1588" s="8" t="s">
        <v>43</v>
      </c>
      <c r="U1588" s="1">
        <f t="shared" si="50"/>
        <v>65824.436248166006</v>
      </c>
    </row>
    <row r="1589" spans="16:21" x14ac:dyDescent="0.25">
      <c r="P1589" s="1">
        <v>88</v>
      </c>
      <c r="Q1589" s="1">
        <v>300000</v>
      </c>
      <c r="R1589" s="8">
        <v>5000000</v>
      </c>
      <c r="S1589" s="8" t="str">
        <f t="shared" si="49"/>
        <v>883000005000000</v>
      </c>
      <c r="T1589" s="8" t="s">
        <v>43</v>
      </c>
      <c r="U1589" s="1">
        <f t="shared" si="50"/>
        <v>65824.436248166006</v>
      </c>
    </row>
    <row r="1590" spans="16:21" x14ac:dyDescent="0.25">
      <c r="P1590" s="1">
        <v>89</v>
      </c>
      <c r="Q1590" s="1">
        <v>300000</v>
      </c>
      <c r="R1590" s="8">
        <v>5000000</v>
      </c>
      <c r="S1590" s="8" t="str">
        <f t="shared" si="49"/>
        <v>893000005000000</v>
      </c>
      <c r="T1590" s="8" t="s">
        <v>43</v>
      </c>
      <c r="U1590" s="1">
        <f t="shared" si="50"/>
        <v>65824.436248166006</v>
      </c>
    </row>
    <row r="1591" spans="16:21" x14ac:dyDescent="0.25">
      <c r="P1591" s="1">
        <v>90</v>
      </c>
      <c r="Q1591" s="1">
        <v>300000</v>
      </c>
      <c r="R1591" s="8">
        <v>5000000</v>
      </c>
      <c r="S1591" s="8" t="str">
        <f t="shared" si="49"/>
        <v>903000005000000</v>
      </c>
      <c r="T1591" s="8" t="s">
        <v>43</v>
      </c>
      <c r="U1591" s="1">
        <f t="shared" si="50"/>
        <v>65824.436248166006</v>
      </c>
    </row>
    <row r="1592" spans="16:21" x14ac:dyDescent="0.25">
      <c r="P1592" s="1">
        <v>91</v>
      </c>
      <c r="Q1592" s="1">
        <v>300000</v>
      </c>
      <c r="R1592" s="8">
        <v>5000000</v>
      </c>
      <c r="S1592" s="8" t="str">
        <f t="shared" si="49"/>
        <v>913000005000000</v>
      </c>
      <c r="T1592" s="8" t="s">
        <v>43</v>
      </c>
      <c r="U1592" s="1">
        <f t="shared" si="50"/>
        <v>65824.436248166006</v>
      </c>
    </row>
    <row r="1593" spans="16:21" x14ac:dyDescent="0.25">
      <c r="P1593" s="1">
        <v>92</v>
      </c>
      <c r="Q1593" s="1">
        <v>300000</v>
      </c>
      <c r="R1593" s="8">
        <v>5000000</v>
      </c>
      <c r="S1593" s="8" t="str">
        <f t="shared" si="49"/>
        <v>923000005000000</v>
      </c>
      <c r="T1593" s="8" t="s">
        <v>43</v>
      </c>
      <c r="U1593" s="1">
        <f t="shared" si="50"/>
        <v>65824.436248166006</v>
      </c>
    </row>
    <row r="1594" spans="16:21" x14ac:dyDescent="0.25">
      <c r="P1594" s="1">
        <v>93</v>
      </c>
      <c r="Q1594" s="1">
        <v>300000</v>
      </c>
      <c r="R1594" s="8">
        <v>5000000</v>
      </c>
      <c r="S1594" s="8" t="str">
        <f t="shared" si="49"/>
        <v>933000005000000</v>
      </c>
      <c r="T1594" s="8" t="s">
        <v>43</v>
      </c>
      <c r="U1594" s="1">
        <f t="shared" si="50"/>
        <v>65824.436248166006</v>
      </c>
    </row>
    <row r="1595" spans="16:21" x14ac:dyDescent="0.25">
      <c r="P1595" s="1">
        <v>94</v>
      </c>
      <c r="Q1595" s="1">
        <v>300000</v>
      </c>
      <c r="R1595" s="8">
        <v>5000000</v>
      </c>
      <c r="S1595" s="8" t="str">
        <f t="shared" si="49"/>
        <v>943000005000000</v>
      </c>
      <c r="T1595" s="8" t="s">
        <v>43</v>
      </c>
      <c r="U1595" s="1">
        <f t="shared" si="50"/>
        <v>65824.436248166006</v>
      </c>
    </row>
    <row r="1596" spans="16:21" x14ac:dyDescent="0.25">
      <c r="P1596" s="1">
        <v>95</v>
      </c>
      <c r="Q1596" s="1">
        <v>300000</v>
      </c>
      <c r="R1596" s="8">
        <v>5000000</v>
      </c>
      <c r="S1596" s="8" t="str">
        <f t="shared" si="49"/>
        <v>953000005000000</v>
      </c>
      <c r="T1596" s="8" t="s">
        <v>43</v>
      </c>
      <c r="U1596" s="1">
        <f t="shared" si="50"/>
        <v>65824.436248166006</v>
      </c>
    </row>
    <row r="1597" spans="16:21" x14ac:dyDescent="0.25">
      <c r="P1597" s="1">
        <v>96</v>
      </c>
      <c r="Q1597" s="1">
        <v>300000</v>
      </c>
      <c r="R1597" s="8">
        <v>5000000</v>
      </c>
      <c r="S1597" s="8" t="str">
        <f t="shared" si="49"/>
        <v>963000005000000</v>
      </c>
      <c r="T1597" s="8" t="s">
        <v>43</v>
      </c>
      <c r="U1597" s="1">
        <f t="shared" si="50"/>
        <v>65824.436248166006</v>
      </c>
    </row>
    <row r="1598" spans="16:21" x14ac:dyDescent="0.25">
      <c r="P1598" s="1">
        <v>97</v>
      </c>
      <c r="Q1598" s="1">
        <v>300000</v>
      </c>
      <c r="R1598" s="8">
        <v>5000000</v>
      </c>
      <c r="S1598" s="8" t="str">
        <f t="shared" si="49"/>
        <v>973000005000000</v>
      </c>
      <c r="T1598" s="8" t="s">
        <v>43</v>
      </c>
      <c r="U1598" s="1">
        <f t="shared" si="50"/>
        <v>65824.436248166006</v>
      </c>
    </row>
    <row r="1599" spans="16:21" x14ac:dyDescent="0.25">
      <c r="P1599" s="1">
        <v>98</v>
      </c>
      <c r="Q1599" s="1">
        <v>300000</v>
      </c>
      <c r="R1599" s="8">
        <v>5000000</v>
      </c>
      <c r="S1599" s="8" t="str">
        <f t="shared" si="49"/>
        <v>983000005000000</v>
      </c>
      <c r="T1599" s="8" t="s">
        <v>43</v>
      </c>
      <c r="U1599" s="1">
        <f t="shared" si="50"/>
        <v>65824.436248166006</v>
      </c>
    </row>
    <row r="1600" spans="16:21" x14ac:dyDescent="0.25">
      <c r="P1600" s="1">
        <v>99</v>
      </c>
      <c r="Q1600" s="1">
        <v>300000</v>
      </c>
      <c r="R1600" s="8">
        <v>5000000</v>
      </c>
      <c r="S1600" s="8" t="str">
        <f t="shared" si="49"/>
        <v>993000005000000</v>
      </c>
      <c r="T1600" s="8" t="s">
        <v>43</v>
      </c>
      <c r="U1600" s="1">
        <f t="shared" si="50"/>
        <v>65824.436248166006</v>
      </c>
    </row>
    <row r="1601" spans="16:21" x14ac:dyDescent="0.25">
      <c r="P1601" s="1">
        <v>100</v>
      </c>
      <c r="Q1601" s="1">
        <v>300000</v>
      </c>
      <c r="R1601" s="8">
        <v>5000000</v>
      </c>
      <c r="S1601" s="8" t="str">
        <f t="shared" si="49"/>
        <v>1003000005000000</v>
      </c>
      <c r="T1601" s="8" t="s">
        <v>43</v>
      </c>
      <c r="U1601" s="1">
        <f t="shared" si="50"/>
        <v>65824.436248166006</v>
      </c>
    </row>
    <row r="1602" spans="16:21" x14ac:dyDescent="0.25">
      <c r="P1602" s="1">
        <v>101</v>
      </c>
      <c r="Q1602" s="1">
        <v>300000</v>
      </c>
      <c r="R1602" s="8">
        <v>5000000</v>
      </c>
      <c r="S1602" s="8" t="str">
        <f t="shared" si="49"/>
        <v>1013000005000000</v>
      </c>
      <c r="T1602" s="8" t="s">
        <v>43</v>
      </c>
      <c r="U1602" s="1">
        <f t="shared" si="50"/>
        <v>65824.436248166006</v>
      </c>
    </row>
    <row r="1603" spans="16:21" x14ac:dyDescent="0.25">
      <c r="P1603" s="1">
        <v>102</v>
      </c>
      <c r="Q1603" s="1">
        <v>300000</v>
      </c>
      <c r="R1603" s="8">
        <v>5000000</v>
      </c>
      <c r="S1603" s="8" t="str">
        <f t="shared" ref="S1603:S1626" si="51">P1603&amp;Q1603&amp;R1603</f>
        <v>1023000005000000</v>
      </c>
      <c r="T1603" s="8" t="s">
        <v>43</v>
      </c>
      <c r="U1603" s="1">
        <f t="shared" si="50"/>
        <v>65824.436248166006</v>
      </c>
    </row>
    <row r="1604" spans="16:21" x14ac:dyDescent="0.25">
      <c r="P1604" s="1">
        <v>103</v>
      </c>
      <c r="Q1604" s="1">
        <v>300000</v>
      </c>
      <c r="R1604" s="8">
        <v>5000000</v>
      </c>
      <c r="S1604" s="8" t="str">
        <f t="shared" si="51"/>
        <v>1033000005000000</v>
      </c>
      <c r="T1604" s="8" t="s">
        <v>43</v>
      </c>
      <c r="U1604" s="1">
        <f t="shared" si="50"/>
        <v>65824.436248166006</v>
      </c>
    </row>
    <row r="1605" spans="16:21" x14ac:dyDescent="0.25">
      <c r="P1605" s="1">
        <v>104</v>
      </c>
      <c r="Q1605" s="1">
        <v>300000</v>
      </c>
      <c r="R1605" s="8">
        <v>5000000</v>
      </c>
      <c r="S1605" s="8" t="str">
        <f t="shared" si="51"/>
        <v>1043000005000000</v>
      </c>
      <c r="T1605" s="8" t="s">
        <v>43</v>
      </c>
      <c r="U1605" s="1">
        <f t="shared" si="50"/>
        <v>65824.436248166006</v>
      </c>
    </row>
    <row r="1606" spans="16:21" x14ac:dyDescent="0.25">
      <c r="P1606" s="1">
        <v>105</v>
      </c>
      <c r="Q1606" s="1">
        <v>300000</v>
      </c>
      <c r="R1606" s="8">
        <v>5000000</v>
      </c>
      <c r="S1606" s="8" t="str">
        <f t="shared" si="51"/>
        <v>1053000005000000</v>
      </c>
      <c r="T1606" s="8" t="s">
        <v>43</v>
      </c>
      <c r="U1606" s="1">
        <f t="shared" si="50"/>
        <v>65824.436248166006</v>
      </c>
    </row>
    <row r="1607" spans="16:21" x14ac:dyDescent="0.25">
      <c r="P1607" s="1">
        <v>106</v>
      </c>
      <c r="Q1607" s="1">
        <v>300000</v>
      </c>
      <c r="R1607" s="8">
        <v>5000000</v>
      </c>
      <c r="S1607" s="8" t="str">
        <f t="shared" si="51"/>
        <v>1063000005000000</v>
      </c>
      <c r="T1607" s="8" t="s">
        <v>43</v>
      </c>
      <c r="U1607" s="1">
        <f t="shared" si="50"/>
        <v>65824.436248166006</v>
      </c>
    </row>
    <row r="1608" spans="16:21" x14ac:dyDescent="0.25">
      <c r="P1608" s="1">
        <v>107</v>
      </c>
      <c r="Q1608" s="1">
        <v>300000</v>
      </c>
      <c r="R1608" s="8">
        <v>5000000</v>
      </c>
      <c r="S1608" s="8" t="str">
        <f t="shared" si="51"/>
        <v>1073000005000000</v>
      </c>
      <c r="T1608" s="8" t="s">
        <v>43</v>
      </c>
      <c r="U1608" s="1">
        <f t="shared" si="50"/>
        <v>65824.436248166006</v>
      </c>
    </row>
    <row r="1609" spans="16:21" x14ac:dyDescent="0.25">
      <c r="P1609" s="1">
        <v>108</v>
      </c>
      <c r="Q1609" s="1">
        <v>300000</v>
      </c>
      <c r="R1609" s="8">
        <v>5000000</v>
      </c>
      <c r="S1609" s="8" t="str">
        <f t="shared" si="51"/>
        <v>1083000005000000</v>
      </c>
      <c r="T1609" s="8" t="s">
        <v>43</v>
      </c>
      <c r="U1609" s="1">
        <f t="shared" si="50"/>
        <v>65824.436248166006</v>
      </c>
    </row>
    <row r="1610" spans="16:21" x14ac:dyDescent="0.25">
      <c r="P1610" s="1">
        <v>109</v>
      </c>
      <c r="Q1610" s="1">
        <v>300000</v>
      </c>
      <c r="R1610" s="8">
        <v>5000000</v>
      </c>
      <c r="S1610" s="8" t="str">
        <f t="shared" si="51"/>
        <v>1093000005000000</v>
      </c>
      <c r="T1610" s="8" t="s">
        <v>43</v>
      </c>
      <c r="U1610" s="1">
        <f t="shared" si="50"/>
        <v>65824.436248166006</v>
      </c>
    </row>
    <row r="1611" spans="16:21" x14ac:dyDescent="0.25">
      <c r="P1611" s="1">
        <v>110</v>
      </c>
      <c r="Q1611" s="1">
        <v>300000</v>
      </c>
      <c r="R1611" s="8">
        <v>5000000</v>
      </c>
      <c r="S1611" s="8" t="str">
        <f t="shared" si="51"/>
        <v>1103000005000000</v>
      </c>
      <c r="T1611" s="8" t="s">
        <v>43</v>
      </c>
      <c r="U1611" s="1">
        <f t="shared" si="50"/>
        <v>65824.436248166006</v>
      </c>
    </row>
    <row r="1612" spans="16:21" x14ac:dyDescent="0.25">
      <c r="P1612" s="1">
        <v>111</v>
      </c>
      <c r="Q1612" s="1">
        <v>300000</v>
      </c>
      <c r="R1612" s="8">
        <v>5000000</v>
      </c>
      <c r="S1612" s="8" t="str">
        <f t="shared" si="51"/>
        <v>1113000005000000</v>
      </c>
      <c r="T1612" s="8" t="s">
        <v>43</v>
      </c>
      <c r="U1612" s="1">
        <f t="shared" si="50"/>
        <v>65824.436248166006</v>
      </c>
    </row>
    <row r="1613" spans="16:21" x14ac:dyDescent="0.25">
      <c r="P1613" s="1">
        <v>112</v>
      </c>
      <c r="Q1613" s="1">
        <v>300000</v>
      </c>
      <c r="R1613" s="8">
        <v>5000000</v>
      </c>
      <c r="S1613" s="8" t="str">
        <f t="shared" si="51"/>
        <v>1123000005000000</v>
      </c>
      <c r="T1613" s="8" t="s">
        <v>43</v>
      </c>
      <c r="U1613" s="1">
        <f t="shared" si="50"/>
        <v>65824.436248166006</v>
      </c>
    </row>
    <row r="1614" spans="16:21" x14ac:dyDescent="0.25">
      <c r="P1614" s="1">
        <v>113</v>
      </c>
      <c r="Q1614" s="1">
        <v>300000</v>
      </c>
      <c r="R1614" s="8">
        <v>5000000</v>
      </c>
      <c r="S1614" s="8" t="str">
        <f t="shared" si="51"/>
        <v>1133000005000000</v>
      </c>
      <c r="T1614" s="8" t="s">
        <v>43</v>
      </c>
      <c r="U1614" s="1">
        <f t="shared" si="50"/>
        <v>65824.436248166006</v>
      </c>
    </row>
    <row r="1615" spans="16:21" x14ac:dyDescent="0.25">
      <c r="P1615" s="1">
        <v>114</v>
      </c>
      <c r="Q1615" s="1">
        <v>300000</v>
      </c>
      <c r="R1615" s="8">
        <v>5000000</v>
      </c>
      <c r="S1615" s="8" t="str">
        <f t="shared" si="51"/>
        <v>1143000005000000</v>
      </c>
      <c r="T1615" s="8" t="s">
        <v>43</v>
      </c>
      <c r="U1615" s="1">
        <f t="shared" si="50"/>
        <v>65824.436248166006</v>
      </c>
    </row>
    <row r="1616" spans="16:21" x14ac:dyDescent="0.25">
      <c r="P1616" s="1">
        <v>115</v>
      </c>
      <c r="Q1616" s="1">
        <v>300000</v>
      </c>
      <c r="R1616" s="8">
        <v>5000000</v>
      </c>
      <c r="S1616" s="8" t="str">
        <f t="shared" si="51"/>
        <v>1153000005000000</v>
      </c>
      <c r="T1616" s="8" t="s">
        <v>43</v>
      </c>
      <c r="U1616" s="1">
        <f t="shared" si="50"/>
        <v>65824.436248166006</v>
      </c>
    </row>
    <row r="1617" spans="16:21" x14ac:dyDescent="0.25">
      <c r="P1617" s="1">
        <v>116</v>
      </c>
      <c r="Q1617" s="1">
        <v>300000</v>
      </c>
      <c r="R1617" s="8">
        <v>5000000</v>
      </c>
      <c r="S1617" s="8" t="str">
        <f t="shared" si="51"/>
        <v>1163000005000000</v>
      </c>
      <c r="T1617" s="8" t="s">
        <v>43</v>
      </c>
      <c r="U1617" s="1">
        <f t="shared" si="50"/>
        <v>65824.436248166006</v>
      </c>
    </row>
    <row r="1618" spans="16:21" x14ac:dyDescent="0.25">
      <c r="P1618" s="1">
        <v>117</v>
      </c>
      <c r="Q1618" s="1">
        <v>300000</v>
      </c>
      <c r="R1618" s="8">
        <v>5000000</v>
      </c>
      <c r="S1618" s="8" t="str">
        <f t="shared" si="51"/>
        <v>1173000005000000</v>
      </c>
      <c r="T1618" s="8" t="s">
        <v>43</v>
      </c>
      <c r="U1618" s="1">
        <f t="shared" si="50"/>
        <v>65824.436248166006</v>
      </c>
    </row>
    <row r="1619" spans="16:21" x14ac:dyDescent="0.25">
      <c r="P1619" s="1">
        <v>118</v>
      </c>
      <c r="Q1619" s="1">
        <v>300000</v>
      </c>
      <c r="R1619" s="8">
        <v>5000000</v>
      </c>
      <c r="S1619" s="8" t="str">
        <f t="shared" si="51"/>
        <v>1183000005000000</v>
      </c>
      <c r="T1619" s="8" t="s">
        <v>43</v>
      </c>
      <c r="U1619" s="1">
        <f t="shared" si="50"/>
        <v>65824.436248166006</v>
      </c>
    </row>
    <row r="1620" spans="16:21" x14ac:dyDescent="0.25">
      <c r="P1620" s="1">
        <v>119</v>
      </c>
      <c r="Q1620" s="1">
        <v>300000</v>
      </c>
      <c r="R1620" s="8">
        <v>5000000</v>
      </c>
      <c r="S1620" s="8" t="str">
        <f t="shared" si="51"/>
        <v>1193000005000000</v>
      </c>
      <c r="T1620" s="8" t="s">
        <v>43</v>
      </c>
      <c r="U1620" s="1">
        <f t="shared" si="50"/>
        <v>65824.436248166006</v>
      </c>
    </row>
    <row r="1621" spans="16:21" x14ac:dyDescent="0.25">
      <c r="P1621" s="1">
        <v>120</v>
      </c>
      <c r="Q1621" s="1">
        <v>300000</v>
      </c>
      <c r="R1621" s="8">
        <v>5000000</v>
      </c>
      <c r="S1621" s="8" t="str">
        <f t="shared" si="51"/>
        <v>1203000005000000</v>
      </c>
      <c r="T1621" s="8" t="s">
        <v>43</v>
      </c>
      <c r="U1621" s="1">
        <f t="shared" si="50"/>
        <v>65824.436248166006</v>
      </c>
    </row>
    <row r="1622" spans="16:21" x14ac:dyDescent="0.25">
      <c r="P1622" s="1">
        <v>121</v>
      </c>
      <c r="Q1622" s="1">
        <v>300000</v>
      </c>
      <c r="R1622" s="8">
        <v>5000000</v>
      </c>
      <c r="S1622" s="8" t="str">
        <f t="shared" si="51"/>
        <v>1213000005000000</v>
      </c>
      <c r="T1622" s="8" t="s">
        <v>43</v>
      </c>
      <c r="U1622" s="1">
        <f t="shared" si="50"/>
        <v>65824.436248166006</v>
      </c>
    </row>
    <row r="1623" spans="16:21" x14ac:dyDescent="0.25">
      <c r="P1623" s="1">
        <v>122</v>
      </c>
      <c r="Q1623" s="1">
        <v>300000</v>
      </c>
      <c r="R1623" s="8">
        <v>5000000</v>
      </c>
      <c r="S1623" s="8" t="str">
        <f t="shared" si="51"/>
        <v>1223000005000000</v>
      </c>
      <c r="T1623" s="8" t="s">
        <v>43</v>
      </c>
      <c r="U1623" s="1">
        <f t="shared" si="50"/>
        <v>65824.436248166006</v>
      </c>
    </row>
    <row r="1624" spans="16:21" x14ac:dyDescent="0.25">
      <c r="P1624" s="1">
        <v>123</v>
      </c>
      <c r="Q1624" s="1">
        <v>300000</v>
      </c>
      <c r="R1624" s="8">
        <v>5000000</v>
      </c>
      <c r="S1624" s="8" t="str">
        <f t="shared" si="51"/>
        <v>1233000005000000</v>
      </c>
      <c r="T1624" s="8" t="s">
        <v>43</v>
      </c>
      <c r="U1624" s="1">
        <f t="shared" si="50"/>
        <v>65824.436248166006</v>
      </c>
    </row>
    <row r="1625" spans="16:21" x14ac:dyDescent="0.25">
      <c r="P1625" s="1">
        <v>124</v>
      </c>
      <c r="Q1625" s="1">
        <v>300000</v>
      </c>
      <c r="R1625" s="8">
        <v>5000000</v>
      </c>
      <c r="S1625" s="8" t="str">
        <f t="shared" si="51"/>
        <v>1243000005000000</v>
      </c>
      <c r="T1625" s="8" t="s">
        <v>43</v>
      </c>
      <c r="U1625" s="1">
        <f t="shared" si="50"/>
        <v>65824.436248166006</v>
      </c>
    </row>
    <row r="1626" spans="16:21" x14ac:dyDescent="0.25">
      <c r="P1626" s="1">
        <v>125</v>
      </c>
      <c r="Q1626" s="1">
        <v>300000</v>
      </c>
      <c r="R1626" s="8">
        <v>5000000</v>
      </c>
      <c r="S1626" s="8" t="str">
        <f t="shared" si="51"/>
        <v>1253000005000000</v>
      </c>
      <c r="T1626" s="8" t="s">
        <v>43</v>
      </c>
      <c r="U1626" s="1">
        <f t="shared" si="50"/>
        <v>65824.436248166006</v>
      </c>
    </row>
  </sheetData>
  <mergeCells count="1">
    <mergeCell ref="A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CD2C-48C7-452B-973F-2E2D6EFB3320}">
  <sheetPr codeName="Sheet7"/>
  <dimension ref="A1:U1626"/>
  <sheetViews>
    <sheetView topLeftCell="B1611" workbookViewId="0">
      <selection activeCell="E6" sqref="E6"/>
    </sheetView>
  </sheetViews>
  <sheetFormatPr defaultRowHeight="15" x14ac:dyDescent="0.25"/>
  <cols>
    <col min="1" max="1" width="14.7109375" bestFit="1" customWidth="1"/>
  </cols>
  <sheetData>
    <row r="1" spans="1:21" x14ac:dyDescent="0.25">
      <c r="A1" s="1">
        <v>400000</v>
      </c>
      <c r="P1" s="1" t="s">
        <v>49</v>
      </c>
      <c r="Q1" s="1" t="s">
        <v>12</v>
      </c>
      <c r="R1" s="1" t="s">
        <v>50</v>
      </c>
      <c r="S1" s="1"/>
      <c r="T1" s="1" t="s">
        <v>51</v>
      </c>
      <c r="U1" s="1"/>
    </row>
    <row r="2" spans="1:21" x14ac:dyDescent="0.2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1">
        <v>1</v>
      </c>
      <c r="Q2" s="1">
        <v>400000</v>
      </c>
      <c r="R2" s="8">
        <v>200000</v>
      </c>
      <c r="S2" s="8" t="str">
        <f>P2&amp;Q2&amp;R2</f>
        <v>1400000200000</v>
      </c>
      <c r="T2" s="8" t="s">
        <v>48</v>
      </c>
      <c r="U2" s="1">
        <f>VLOOKUP(T2,$A$4:$N$14,2,FALSE)</f>
        <v>1022.6078801886559</v>
      </c>
    </row>
    <row r="3" spans="1:21" x14ac:dyDescent="0.25">
      <c r="A3" s="6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P3" s="1">
        <v>2</v>
      </c>
      <c r="Q3" s="1">
        <v>400000</v>
      </c>
      <c r="R3" s="8">
        <v>200000</v>
      </c>
      <c r="S3" s="8" t="str">
        <f t="shared" ref="S3:S66" si="0">P3&amp;Q3&amp;R3</f>
        <v>2400000200000</v>
      </c>
      <c r="T3" s="8" t="s">
        <v>48</v>
      </c>
      <c r="U3" s="1">
        <f t="shared" ref="U3:U66" si="1">VLOOKUP(T3,$A$4:$N$14,2,FALSE)</f>
        <v>1022.6078801886559</v>
      </c>
    </row>
    <row r="4" spans="1:21" x14ac:dyDescent="0.25">
      <c r="A4" s="7" t="s">
        <v>48</v>
      </c>
      <c r="B4" s="3">
        <v>1022.6078801886559</v>
      </c>
      <c r="C4" s="3">
        <v>1123.3145052395112</v>
      </c>
      <c r="D4" s="3">
        <v>1399.4128739800544</v>
      </c>
      <c r="E4" s="3">
        <v>1488.4275982994022</v>
      </c>
      <c r="F4" s="3">
        <v>1587.9235786682018</v>
      </c>
      <c r="G4" s="3">
        <v>1694.0705040482726</v>
      </c>
      <c r="H4" s="3">
        <v>1738.8724389410306</v>
      </c>
      <c r="I4" s="3">
        <v>2065.307169702282</v>
      </c>
      <c r="J4" s="3">
        <v>2543.4823699999997</v>
      </c>
      <c r="K4" s="3">
        <v>2662.5770600000001</v>
      </c>
      <c r="L4" s="3">
        <v>2746.7261250000001</v>
      </c>
      <c r="M4" s="3">
        <v>2830.8751900000002</v>
      </c>
      <c r="N4" s="3">
        <v>3042.7854600000005</v>
      </c>
      <c r="P4" s="1">
        <v>3</v>
      </c>
      <c r="Q4" s="1">
        <v>400000</v>
      </c>
      <c r="R4" s="8">
        <v>200000</v>
      </c>
      <c r="S4" s="8" t="str">
        <f t="shared" si="0"/>
        <v>3400000200000</v>
      </c>
      <c r="T4" s="8" t="s">
        <v>48</v>
      </c>
      <c r="U4" s="1">
        <f t="shared" si="1"/>
        <v>1022.6078801886559</v>
      </c>
    </row>
    <row r="5" spans="1:21" x14ac:dyDescent="0.25">
      <c r="A5" s="4" t="s">
        <v>34</v>
      </c>
      <c r="B5" s="3">
        <v>1167.5783325588336</v>
      </c>
      <c r="C5" s="3">
        <v>1231.1144999999999</v>
      </c>
      <c r="D5" s="3">
        <v>1596.7795548510378</v>
      </c>
      <c r="E5" s="3">
        <v>1674.2038069525618</v>
      </c>
      <c r="F5" s="3">
        <v>1737.4640270826999</v>
      </c>
      <c r="G5" s="3">
        <v>1790.9497811019196</v>
      </c>
      <c r="H5" s="3">
        <v>1852.8276409261648</v>
      </c>
      <c r="I5" s="3">
        <v>2198.7048812444891</v>
      </c>
      <c r="J5" s="3">
        <v>2714.2948925504875</v>
      </c>
      <c r="K5" s="3">
        <v>2846.110936341237</v>
      </c>
      <c r="L5" s="3">
        <v>2939.0030759009005</v>
      </c>
      <c r="M5" s="3">
        <v>3031.8952154605631</v>
      </c>
      <c r="N5" s="3">
        <v>3265.9557261413652</v>
      </c>
      <c r="P5" s="1">
        <v>4</v>
      </c>
      <c r="Q5" s="1">
        <v>400000</v>
      </c>
      <c r="R5" s="8">
        <v>200000</v>
      </c>
      <c r="S5" s="8" t="str">
        <f t="shared" si="0"/>
        <v>4400000200000</v>
      </c>
      <c r="T5" s="8" t="s">
        <v>48</v>
      </c>
      <c r="U5" s="1">
        <f t="shared" si="1"/>
        <v>1022.6078801886559</v>
      </c>
    </row>
    <row r="6" spans="1:21" x14ac:dyDescent="0.25">
      <c r="A6" s="4" t="s">
        <v>35</v>
      </c>
      <c r="B6" s="3">
        <v>1633.5490421249995</v>
      </c>
      <c r="C6" s="3">
        <v>1709.8812499999999</v>
      </c>
      <c r="D6" s="3">
        <v>2064.8631476454016</v>
      </c>
      <c r="E6" s="3">
        <v>2170.7495952933987</v>
      </c>
      <c r="F6" s="3">
        <v>2257.2651224724932</v>
      </c>
      <c r="G6" s="3">
        <v>2330.4129584431075</v>
      </c>
      <c r="H6" s="3">
        <v>2415.0379510908692</v>
      </c>
      <c r="I6" s="3">
        <v>2931.9354828814021</v>
      </c>
      <c r="J6" s="3">
        <v>3631.2514766217346</v>
      </c>
      <c r="K6" s="3">
        <v>3815.3878708104139</v>
      </c>
      <c r="L6" s="3">
        <v>3945.1507064644752</v>
      </c>
      <c r="M6" s="3">
        <v>4074.913542118537</v>
      </c>
      <c r="N6" s="3">
        <v>4401.8772198263923</v>
      </c>
      <c r="P6" s="1">
        <v>5</v>
      </c>
      <c r="Q6" s="1">
        <v>400000</v>
      </c>
      <c r="R6" s="8">
        <v>200000</v>
      </c>
      <c r="S6" s="8" t="str">
        <f t="shared" si="0"/>
        <v>5400000200000</v>
      </c>
      <c r="T6" s="8" t="s">
        <v>48</v>
      </c>
      <c r="U6" s="1">
        <f t="shared" si="1"/>
        <v>1022.6078801886559</v>
      </c>
    </row>
    <row r="7" spans="1:21" x14ac:dyDescent="0.25">
      <c r="A7" s="4" t="s">
        <v>36</v>
      </c>
      <c r="B7" s="3">
        <v>3161.8896824127241</v>
      </c>
      <c r="C7" s="3">
        <v>3534.3831915762235</v>
      </c>
      <c r="D7" s="3">
        <v>3798.6715422828534</v>
      </c>
      <c r="E7" s="3">
        <v>4003.6695132896743</v>
      </c>
      <c r="F7" s="3">
        <v>4171.1650514463499</v>
      </c>
      <c r="G7" s="3">
        <v>4312.7805111259959</v>
      </c>
      <c r="H7" s="3">
        <v>4476.6159421428983</v>
      </c>
      <c r="I7" s="3">
        <v>5104.4965104757839</v>
      </c>
      <c r="J7" s="3">
        <v>5514.2393705556333</v>
      </c>
      <c r="K7" s="3">
        <v>5804.9565563329243</v>
      </c>
      <c r="L7" s="3">
        <v>6009.8279863728494</v>
      </c>
      <c r="M7" s="3">
        <v>6214.6994164127736</v>
      </c>
      <c r="N7" s="3">
        <v>6730.9143702975707</v>
      </c>
      <c r="P7" s="1">
        <v>6</v>
      </c>
      <c r="Q7" s="1">
        <v>400000</v>
      </c>
      <c r="R7" s="8">
        <v>200000</v>
      </c>
      <c r="S7" s="8" t="str">
        <f t="shared" si="0"/>
        <v>6400000200000</v>
      </c>
      <c r="T7" s="8" t="s">
        <v>48</v>
      </c>
      <c r="U7" s="1">
        <f t="shared" si="1"/>
        <v>1022.6078801886559</v>
      </c>
    </row>
    <row r="8" spans="1:21" x14ac:dyDescent="0.25">
      <c r="A8" s="4" t="s">
        <v>37</v>
      </c>
      <c r="B8" s="3">
        <v>4554.1413582982414</v>
      </c>
      <c r="C8" s="3">
        <v>5131.8254484721647</v>
      </c>
      <c r="D8" s="3">
        <v>5541.6988332846595</v>
      </c>
      <c r="E8" s="3">
        <v>5859.6213297988106</v>
      </c>
      <c r="F8" s="3">
        <v>6119.3829234585864</v>
      </c>
      <c r="G8" s="3">
        <v>6339.0082215297225</v>
      </c>
      <c r="H8" s="3">
        <v>6593.093513157477</v>
      </c>
      <c r="I8" s="3">
        <v>7531.8966852637523</v>
      </c>
      <c r="J8" s="3">
        <v>8167.3491844550736</v>
      </c>
      <c r="K8" s="3">
        <v>8618.2099077488128</v>
      </c>
      <c r="L8" s="3">
        <v>8935.936157344473</v>
      </c>
      <c r="M8" s="3">
        <v>9253.662406940135</v>
      </c>
      <c r="N8" s="3">
        <v>10054.237876399442</v>
      </c>
      <c r="P8" s="1">
        <v>7</v>
      </c>
      <c r="Q8" s="1">
        <v>400000</v>
      </c>
      <c r="R8" s="8">
        <v>200000</v>
      </c>
      <c r="S8" s="8" t="str">
        <f t="shared" si="0"/>
        <v>7400000200000</v>
      </c>
      <c r="T8" s="8" t="s">
        <v>48</v>
      </c>
      <c r="U8" s="1">
        <f t="shared" si="1"/>
        <v>1022.6078801886559</v>
      </c>
    </row>
    <row r="9" spans="1:21" x14ac:dyDescent="0.25">
      <c r="A9" s="4" t="s">
        <v>38</v>
      </c>
      <c r="B9" s="3">
        <v>6016.6880605691604</v>
      </c>
      <c r="C9" s="3">
        <v>6789.9095981332985</v>
      </c>
      <c r="D9" s="3">
        <v>7338.5190097511877</v>
      </c>
      <c r="E9" s="3">
        <v>7764.0535289845093</v>
      </c>
      <c r="F9" s="3">
        <v>8111.7405473153212</v>
      </c>
      <c r="G9" s="3">
        <v>8405.7057327013681</v>
      </c>
      <c r="H9" s="3">
        <v>8745.7951054339519</v>
      </c>
      <c r="I9" s="3">
        <v>9994.4729259831893</v>
      </c>
      <c r="J9" s="3">
        <v>10845.01661730374</v>
      </c>
      <c r="K9" s="3">
        <v>11448.486970083413</v>
      </c>
      <c r="L9" s="3">
        <v>11873.758815743688</v>
      </c>
      <c r="M9" s="3">
        <v>12299.030661403964</v>
      </c>
      <c r="N9" s="3">
        <v>13370.588985340297</v>
      </c>
      <c r="P9" s="1">
        <v>8</v>
      </c>
      <c r="Q9" s="1">
        <v>400000</v>
      </c>
      <c r="R9" s="8">
        <v>200000</v>
      </c>
      <c r="S9" s="8" t="str">
        <f t="shared" si="0"/>
        <v>8400000200000</v>
      </c>
      <c r="T9" s="8" t="s">
        <v>48</v>
      </c>
      <c r="U9" s="1">
        <f t="shared" si="1"/>
        <v>1022.6078801886559</v>
      </c>
    </row>
    <row r="10" spans="1:21" x14ac:dyDescent="0.25">
      <c r="A10" s="4" t="s">
        <v>39</v>
      </c>
      <c r="B10" s="3">
        <v>8509.9781634344727</v>
      </c>
      <c r="C10" s="3">
        <v>9541.4923507602289</v>
      </c>
      <c r="D10" s="3">
        <v>10273.36331385708</v>
      </c>
      <c r="E10" s="3">
        <v>10841.046535885287</v>
      </c>
      <c r="F10" s="3">
        <v>11304.877501182837</v>
      </c>
      <c r="G10" s="3">
        <v>11697.040994534054</v>
      </c>
      <c r="H10" s="3">
        <v>12150.736340420974</v>
      </c>
      <c r="I10" s="3">
        <v>13864.874854938684</v>
      </c>
      <c r="J10" s="3">
        <v>18749.425576246267</v>
      </c>
      <c r="K10" s="3">
        <v>19755.748150504431</v>
      </c>
      <c r="L10" s="3">
        <v>20464.914154290891</v>
      </c>
      <c r="M10" s="3">
        <v>21174.080158077351</v>
      </c>
      <c r="N10" s="3">
        <v>22960.9671626243</v>
      </c>
      <c r="P10" s="1">
        <v>9</v>
      </c>
      <c r="Q10" s="1">
        <v>400000</v>
      </c>
      <c r="R10" s="8">
        <v>200000</v>
      </c>
      <c r="S10" s="8" t="str">
        <f t="shared" si="0"/>
        <v>9400000200000</v>
      </c>
      <c r="T10" s="8" t="s">
        <v>48</v>
      </c>
      <c r="U10" s="1">
        <f t="shared" si="1"/>
        <v>1022.6078801886559</v>
      </c>
    </row>
    <row r="11" spans="1:21" x14ac:dyDescent="0.25">
      <c r="A11" s="4" t="s">
        <v>40</v>
      </c>
      <c r="B11" s="3">
        <v>11276.742229055239</v>
      </c>
      <c r="C11" s="3">
        <v>12630.830769325637</v>
      </c>
      <c r="D11" s="3">
        <v>13591.571878137098</v>
      </c>
      <c r="E11" s="3">
        <v>14336.780577054797</v>
      </c>
      <c r="F11" s="3">
        <v>14945.660418407499</v>
      </c>
      <c r="G11" s="3">
        <v>15460.460989048212</v>
      </c>
      <c r="H11" s="3">
        <v>16056.035607592434</v>
      </c>
      <c r="I11" s="3">
        <v>18316.771248750323</v>
      </c>
      <c r="J11" s="3">
        <v>24757.83580380971</v>
      </c>
      <c r="K11" s="3">
        <v>26078.854828425461</v>
      </c>
      <c r="L11" s="3">
        <v>27009.790699861362</v>
      </c>
      <c r="M11" s="3">
        <v>27940.726571297262</v>
      </c>
      <c r="N11" s="3">
        <v>30286.407556924863</v>
      </c>
      <c r="P11" s="1">
        <v>10</v>
      </c>
      <c r="Q11" s="1">
        <v>400000</v>
      </c>
      <c r="R11" s="8">
        <v>200000</v>
      </c>
      <c r="S11" s="8" t="str">
        <f t="shared" si="0"/>
        <v>10400000200000</v>
      </c>
      <c r="T11" s="8" t="s">
        <v>48</v>
      </c>
      <c r="U11" s="1">
        <f t="shared" si="1"/>
        <v>1022.6078801886559</v>
      </c>
    </row>
    <row r="12" spans="1:21" x14ac:dyDescent="0.25">
      <c r="A12" s="4" t="s">
        <v>41</v>
      </c>
      <c r="B12" s="3">
        <v>12548.523852300817</v>
      </c>
      <c r="C12" s="3">
        <v>14067.649113001165</v>
      </c>
      <c r="D12" s="3">
        <v>15145.485638445298</v>
      </c>
      <c r="E12" s="3">
        <v>15981.520598754067</v>
      </c>
      <c r="F12" s="3">
        <v>16664.610899145649</v>
      </c>
      <c r="G12" s="3">
        <v>17242.155518884549</v>
      </c>
      <c r="H12" s="3">
        <v>17910.31895189155</v>
      </c>
      <c r="I12" s="3">
        <v>20436.330623388403</v>
      </c>
      <c r="J12" s="3">
        <v>29844.947353714382</v>
      </c>
      <c r="K12" s="3">
        <v>31445.534593998906</v>
      </c>
      <c r="L12" s="3">
        <v>32573.485100068916</v>
      </c>
      <c r="M12" s="3">
        <v>33701.435606138919</v>
      </c>
      <c r="N12" s="3">
        <v>36543.534762481977</v>
      </c>
      <c r="P12" s="1">
        <v>11</v>
      </c>
      <c r="Q12" s="1">
        <v>400000</v>
      </c>
      <c r="R12" s="8">
        <v>200000</v>
      </c>
      <c r="S12" s="8" t="str">
        <f t="shared" si="0"/>
        <v>11400000200000</v>
      </c>
      <c r="T12" s="8" t="s">
        <v>48</v>
      </c>
      <c r="U12" s="1">
        <f t="shared" si="1"/>
        <v>1022.6078801886559</v>
      </c>
    </row>
    <row r="13" spans="1:21" x14ac:dyDescent="0.25">
      <c r="A13" s="4" t="s">
        <v>42</v>
      </c>
      <c r="B13" s="3">
        <v>15868.652096643538</v>
      </c>
      <c r="C13" s="3">
        <v>17796.691627745073</v>
      </c>
      <c r="D13" s="3">
        <v>19164.657445233577</v>
      </c>
      <c r="E13" s="3">
        <v>20225.734167843719</v>
      </c>
      <c r="F13" s="3">
        <v>21092.696976335104</v>
      </c>
      <c r="G13" s="3">
        <v>21825.703586545937</v>
      </c>
      <c r="H13" s="3">
        <v>22673.721551489849</v>
      </c>
      <c r="I13" s="3">
        <v>25873.913468077142</v>
      </c>
      <c r="J13" s="3">
        <v>37792.921885589923</v>
      </c>
      <c r="K13" s="3">
        <v>39824.351124560337</v>
      </c>
      <c r="L13" s="3">
        <v>41255.92047640324</v>
      </c>
      <c r="M13" s="3">
        <v>42687.489828246144</v>
      </c>
      <c r="N13" s="3">
        <v>46294.618000292627</v>
      </c>
      <c r="P13" s="1">
        <v>12</v>
      </c>
      <c r="Q13" s="1">
        <v>400000</v>
      </c>
      <c r="R13" s="8">
        <v>200000</v>
      </c>
      <c r="S13" s="8" t="str">
        <f t="shared" si="0"/>
        <v>12400000200000</v>
      </c>
      <c r="T13" s="8" t="s">
        <v>48</v>
      </c>
      <c r="U13" s="1">
        <f t="shared" si="1"/>
        <v>1022.6078801886559</v>
      </c>
    </row>
    <row r="14" spans="1:21" x14ac:dyDescent="0.25">
      <c r="A14" s="4" t="s">
        <v>43</v>
      </c>
      <c r="B14" s="3">
        <v>20006.143161390315</v>
      </c>
      <c r="C14" s="3">
        <v>22597.553897952806</v>
      </c>
      <c r="D14" s="3">
        <v>24436.1890760733</v>
      </c>
      <c r="E14" s="3">
        <v>25862.345317650728</v>
      </c>
      <c r="F14" s="3">
        <v>27027.599812635795</v>
      </c>
      <c r="G14" s="3">
        <v>28012.808450233781</v>
      </c>
      <c r="H14" s="3">
        <v>29152.599841283743</v>
      </c>
      <c r="I14" s="3">
        <v>33321.630355567082</v>
      </c>
      <c r="J14" s="3">
        <v>48832.44592381089</v>
      </c>
      <c r="K14" s="3">
        <v>51562.819163319778</v>
      </c>
      <c r="L14" s="3">
        <v>53486.941635217445</v>
      </c>
      <c r="M14" s="3">
        <v>55411.064107115104</v>
      </c>
      <c r="N14" s="3">
        <v>60259.279365366499</v>
      </c>
      <c r="P14" s="1">
        <v>13</v>
      </c>
      <c r="Q14" s="1">
        <v>400000</v>
      </c>
      <c r="R14" s="8">
        <v>200000</v>
      </c>
      <c r="S14" s="8" t="str">
        <f t="shared" si="0"/>
        <v>13400000200000</v>
      </c>
      <c r="T14" s="8" t="s">
        <v>48</v>
      </c>
      <c r="U14" s="1">
        <f t="shared" si="1"/>
        <v>1022.6078801886559</v>
      </c>
    </row>
    <row r="15" spans="1:21" x14ac:dyDescent="0.25">
      <c r="P15" s="1">
        <v>14</v>
      </c>
      <c r="Q15" s="1">
        <v>400000</v>
      </c>
      <c r="R15" s="8">
        <v>200000</v>
      </c>
      <c r="S15" s="8" t="str">
        <f t="shared" si="0"/>
        <v>14400000200000</v>
      </c>
      <c r="T15" s="8" t="s">
        <v>48</v>
      </c>
      <c r="U15" s="1">
        <f t="shared" si="1"/>
        <v>1022.6078801886559</v>
      </c>
    </row>
    <row r="16" spans="1:21" x14ac:dyDescent="0.25">
      <c r="P16" s="1">
        <v>15</v>
      </c>
      <c r="Q16" s="1">
        <v>400000</v>
      </c>
      <c r="R16" s="8">
        <v>200000</v>
      </c>
      <c r="S16" s="8" t="str">
        <f t="shared" si="0"/>
        <v>15400000200000</v>
      </c>
      <c r="T16" s="8" t="s">
        <v>48</v>
      </c>
      <c r="U16" s="1">
        <f t="shared" si="1"/>
        <v>1022.6078801886559</v>
      </c>
    </row>
    <row r="17" spans="16:21" x14ac:dyDescent="0.25">
      <c r="P17" s="1">
        <v>16</v>
      </c>
      <c r="Q17" s="1">
        <v>400000</v>
      </c>
      <c r="R17" s="8">
        <v>200000</v>
      </c>
      <c r="S17" s="8" t="str">
        <f t="shared" si="0"/>
        <v>16400000200000</v>
      </c>
      <c r="T17" s="8" t="s">
        <v>48</v>
      </c>
      <c r="U17" s="1">
        <f t="shared" si="1"/>
        <v>1022.6078801886559</v>
      </c>
    </row>
    <row r="18" spans="16:21" x14ac:dyDescent="0.25">
      <c r="P18" s="1">
        <v>17</v>
      </c>
      <c r="Q18" s="1">
        <v>400000</v>
      </c>
      <c r="R18" s="8">
        <v>200000</v>
      </c>
      <c r="S18" s="8" t="str">
        <f t="shared" si="0"/>
        <v>17400000200000</v>
      </c>
      <c r="T18" s="8" t="s">
        <v>48</v>
      </c>
      <c r="U18" s="1">
        <f t="shared" si="1"/>
        <v>1022.6078801886559</v>
      </c>
    </row>
    <row r="19" spans="16:21" x14ac:dyDescent="0.25">
      <c r="P19" s="1">
        <v>18</v>
      </c>
      <c r="Q19" s="1">
        <v>400000</v>
      </c>
      <c r="R19" s="8">
        <v>200000</v>
      </c>
      <c r="S19" s="8" t="str">
        <f t="shared" si="0"/>
        <v>18400000200000</v>
      </c>
      <c r="T19" s="8" t="s">
        <v>48</v>
      </c>
      <c r="U19" s="1">
        <f t="shared" si="1"/>
        <v>1022.6078801886559</v>
      </c>
    </row>
    <row r="20" spans="16:21" x14ac:dyDescent="0.25">
      <c r="P20" s="1">
        <v>19</v>
      </c>
      <c r="Q20" s="1">
        <v>400000</v>
      </c>
      <c r="R20" s="8">
        <v>200000</v>
      </c>
      <c r="S20" s="8" t="str">
        <f t="shared" si="0"/>
        <v>19400000200000</v>
      </c>
      <c r="T20" s="8" t="s">
        <v>48</v>
      </c>
      <c r="U20" s="1">
        <f t="shared" si="1"/>
        <v>1022.6078801886559</v>
      </c>
    </row>
    <row r="21" spans="16:21" x14ac:dyDescent="0.25">
      <c r="P21" s="1">
        <v>20</v>
      </c>
      <c r="Q21" s="1">
        <v>400000</v>
      </c>
      <c r="R21" s="8">
        <v>200000</v>
      </c>
      <c r="S21" s="8" t="str">
        <f t="shared" si="0"/>
        <v>20400000200000</v>
      </c>
      <c r="T21" s="8" t="s">
        <v>48</v>
      </c>
      <c r="U21" s="1">
        <f t="shared" si="1"/>
        <v>1022.6078801886559</v>
      </c>
    </row>
    <row r="22" spans="16:21" x14ac:dyDescent="0.25">
      <c r="P22" s="1">
        <v>21</v>
      </c>
      <c r="Q22" s="1">
        <v>400000</v>
      </c>
      <c r="R22" s="8">
        <v>200000</v>
      </c>
      <c r="S22" s="8" t="str">
        <f t="shared" si="0"/>
        <v>21400000200000</v>
      </c>
      <c r="T22" s="8" t="s">
        <v>48</v>
      </c>
      <c r="U22" s="1">
        <f t="shared" si="1"/>
        <v>1022.6078801886559</v>
      </c>
    </row>
    <row r="23" spans="16:21" x14ac:dyDescent="0.25">
      <c r="P23" s="1">
        <v>22</v>
      </c>
      <c r="Q23" s="1">
        <v>400000</v>
      </c>
      <c r="R23" s="8">
        <v>200000</v>
      </c>
      <c r="S23" s="8" t="str">
        <f t="shared" si="0"/>
        <v>22400000200000</v>
      </c>
      <c r="T23" s="8" t="s">
        <v>48</v>
      </c>
      <c r="U23" s="1">
        <f t="shared" si="1"/>
        <v>1022.6078801886559</v>
      </c>
    </row>
    <row r="24" spans="16:21" x14ac:dyDescent="0.25">
      <c r="P24" s="1">
        <v>23</v>
      </c>
      <c r="Q24" s="1">
        <v>400000</v>
      </c>
      <c r="R24" s="8">
        <v>200000</v>
      </c>
      <c r="S24" s="8" t="str">
        <f t="shared" si="0"/>
        <v>23400000200000</v>
      </c>
      <c r="T24" s="8" t="s">
        <v>48</v>
      </c>
      <c r="U24" s="1">
        <f t="shared" si="1"/>
        <v>1022.6078801886559</v>
      </c>
    </row>
    <row r="25" spans="16:21" x14ac:dyDescent="0.25">
      <c r="P25" s="1">
        <v>24</v>
      </c>
      <c r="Q25" s="1">
        <v>400000</v>
      </c>
      <c r="R25" s="8">
        <v>200000</v>
      </c>
      <c r="S25" s="8" t="str">
        <f t="shared" si="0"/>
        <v>24400000200000</v>
      </c>
      <c r="T25" s="8" t="s">
        <v>48</v>
      </c>
      <c r="U25" s="1">
        <f t="shared" si="1"/>
        <v>1022.6078801886559</v>
      </c>
    </row>
    <row r="26" spans="16:21" x14ac:dyDescent="0.25">
      <c r="P26" s="1">
        <v>25</v>
      </c>
      <c r="Q26" s="1">
        <v>400000</v>
      </c>
      <c r="R26" s="8">
        <v>200000</v>
      </c>
      <c r="S26" s="8" t="str">
        <f t="shared" si="0"/>
        <v>25400000200000</v>
      </c>
      <c r="T26" s="8" t="s">
        <v>48</v>
      </c>
      <c r="U26" s="1">
        <f t="shared" si="1"/>
        <v>1022.6078801886559</v>
      </c>
    </row>
    <row r="27" spans="16:21" x14ac:dyDescent="0.25">
      <c r="P27" s="1">
        <v>26</v>
      </c>
      <c r="Q27" s="1">
        <v>400000</v>
      </c>
      <c r="R27" s="8">
        <v>200000</v>
      </c>
      <c r="S27" s="8" t="str">
        <f t="shared" si="0"/>
        <v>26400000200000</v>
      </c>
      <c r="T27" s="8" t="s">
        <v>34</v>
      </c>
      <c r="U27" s="1">
        <f t="shared" si="1"/>
        <v>1167.5783325588336</v>
      </c>
    </row>
    <row r="28" spans="16:21" x14ac:dyDescent="0.25">
      <c r="P28" s="1">
        <v>27</v>
      </c>
      <c r="Q28" s="1">
        <v>400000</v>
      </c>
      <c r="R28" s="8">
        <v>200000</v>
      </c>
      <c r="S28" s="8" t="str">
        <f t="shared" si="0"/>
        <v>27400000200000</v>
      </c>
      <c r="T28" s="8" t="s">
        <v>34</v>
      </c>
      <c r="U28" s="1">
        <f t="shared" si="1"/>
        <v>1167.5783325588336</v>
      </c>
    </row>
    <row r="29" spans="16:21" x14ac:dyDescent="0.25">
      <c r="P29" s="1">
        <v>28</v>
      </c>
      <c r="Q29" s="1">
        <v>400000</v>
      </c>
      <c r="R29" s="8">
        <v>200000</v>
      </c>
      <c r="S29" s="8" t="str">
        <f t="shared" si="0"/>
        <v>28400000200000</v>
      </c>
      <c r="T29" s="8" t="s">
        <v>34</v>
      </c>
      <c r="U29" s="1">
        <f t="shared" si="1"/>
        <v>1167.5783325588336</v>
      </c>
    </row>
    <row r="30" spans="16:21" x14ac:dyDescent="0.25">
      <c r="P30" s="1">
        <v>29</v>
      </c>
      <c r="Q30" s="1">
        <v>400000</v>
      </c>
      <c r="R30" s="8">
        <v>200000</v>
      </c>
      <c r="S30" s="8" t="str">
        <f t="shared" si="0"/>
        <v>29400000200000</v>
      </c>
      <c r="T30" s="8" t="s">
        <v>34</v>
      </c>
      <c r="U30" s="1">
        <f t="shared" si="1"/>
        <v>1167.5783325588336</v>
      </c>
    </row>
    <row r="31" spans="16:21" x14ac:dyDescent="0.25">
      <c r="P31" s="1">
        <v>30</v>
      </c>
      <c r="Q31" s="1">
        <v>400000</v>
      </c>
      <c r="R31" s="8">
        <v>200000</v>
      </c>
      <c r="S31" s="8" t="str">
        <f t="shared" si="0"/>
        <v>30400000200000</v>
      </c>
      <c r="T31" s="8" t="s">
        <v>34</v>
      </c>
      <c r="U31" s="1">
        <f t="shared" si="1"/>
        <v>1167.5783325588336</v>
      </c>
    </row>
    <row r="32" spans="16:21" x14ac:dyDescent="0.25">
      <c r="P32" s="1">
        <v>31</v>
      </c>
      <c r="Q32" s="1">
        <v>400000</v>
      </c>
      <c r="R32" s="8">
        <v>200000</v>
      </c>
      <c r="S32" s="8" t="str">
        <f t="shared" si="0"/>
        <v>31400000200000</v>
      </c>
      <c r="T32" s="8" t="s">
        <v>34</v>
      </c>
      <c r="U32" s="1">
        <f t="shared" si="1"/>
        <v>1167.5783325588336</v>
      </c>
    </row>
    <row r="33" spans="16:21" x14ac:dyDescent="0.25">
      <c r="P33" s="1">
        <v>32</v>
      </c>
      <c r="Q33" s="1">
        <v>400000</v>
      </c>
      <c r="R33" s="8">
        <v>200000</v>
      </c>
      <c r="S33" s="8" t="str">
        <f t="shared" si="0"/>
        <v>32400000200000</v>
      </c>
      <c r="T33" s="8" t="s">
        <v>34</v>
      </c>
      <c r="U33" s="1">
        <f t="shared" si="1"/>
        <v>1167.5783325588336</v>
      </c>
    </row>
    <row r="34" spans="16:21" x14ac:dyDescent="0.25">
      <c r="P34" s="1">
        <v>33</v>
      </c>
      <c r="Q34" s="1">
        <v>400000</v>
      </c>
      <c r="R34" s="8">
        <v>200000</v>
      </c>
      <c r="S34" s="8" t="str">
        <f t="shared" si="0"/>
        <v>33400000200000</v>
      </c>
      <c r="T34" s="8" t="s">
        <v>34</v>
      </c>
      <c r="U34" s="1">
        <f t="shared" si="1"/>
        <v>1167.5783325588336</v>
      </c>
    </row>
    <row r="35" spans="16:21" x14ac:dyDescent="0.25">
      <c r="P35" s="1">
        <v>34</v>
      </c>
      <c r="Q35" s="1">
        <v>400000</v>
      </c>
      <c r="R35" s="8">
        <v>200000</v>
      </c>
      <c r="S35" s="8" t="str">
        <f t="shared" si="0"/>
        <v>34400000200000</v>
      </c>
      <c r="T35" s="8" t="s">
        <v>34</v>
      </c>
      <c r="U35" s="1">
        <f t="shared" si="1"/>
        <v>1167.5783325588336</v>
      </c>
    </row>
    <row r="36" spans="16:21" x14ac:dyDescent="0.25">
      <c r="P36" s="1">
        <v>35</v>
      </c>
      <c r="Q36" s="1">
        <v>400000</v>
      </c>
      <c r="R36" s="8">
        <v>200000</v>
      </c>
      <c r="S36" s="8" t="str">
        <f t="shared" si="0"/>
        <v>35400000200000</v>
      </c>
      <c r="T36" s="8" t="s">
        <v>34</v>
      </c>
      <c r="U36" s="1">
        <f t="shared" si="1"/>
        <v>1167.5783325588336</v>
      </c>
    </row>
    <row r="37" spans="16:21" x14ac:dyDescent="0.25">
      <c r="P37" s="1">
        <v>36</v>
      </c>
      <c r="Q37" s="1">
        <v>400000</v>
      </c>
      <c r="R37" s="8">
        <v>200000</v>
      </c>
      <c r="S37" s="8" t="str">
        <f t="shared" si="0"/>
        <v>36400000200000</v>
      </c>
      <c r="T37" s="8" t="s">
        <v>35</v>
      </c>
      <c r="U37" s="1">
        <f t="shared" si="1"/>
        <v>1633.5490421249995</v>
      </c>
    </row>
    <row r="38" spans="16:21" x14ac:dyDescent="0.25">
      <c r="P38" s="1">
        <v>37</v>
      </c>
      <c r="Q38" s="1">
        <v>400000</v>
      </c>
      <c r="R38" s="8">
        <v>200000</v>
      </c>
      <c r="S38" s="8" t="str">
        <f t="shared" si="0"/>
        <v>37400000200000</v>
      </c>
      <c r="T38" s="8" t="s">
        <v>35</v>
      </c>
      <c r="U38" s="1">
        <f t="shared" si="1"/>
        <v>1633.5490421249995</v>
      </c>
    </row>
    <row r="39" spans="16:21" x14ac:dyDescent="0.25">
      <c r="P39" s="1">
        <v>38</v>
      </c>
      <c r="Q39" s="1">
        <v>400000</v>
      </c>
      <c r="R39" s="8">
        <v>200000</v>
      </c>
      <c r="S39" s="8" t="str">
        <f t="shared" si="0"/>
        <v>38400000200000</v>
      </c>
      <c r="T39" s="8" t="s">
        <v>35</v>
      </c>
      <c r="U39" s="1">
        <f t="shared" si="1"/>
        <v>1633.5490421249995</v>
      </c>
    </row>
    <row r="40" spans="16:21" x14ac:dyDescent="0.25">
      <c r="P40" s="1">
        <v>39</v>
      </c>
      <c r="Q40" s="1">
        <v>400000</v>
      </c>
      <c r="R40" s="8">
        <v>200000</v>
      </c>
      <c r="S40" s="8" t="str">
        <f t="shared" si="0"/>
        <v>39400000200000</v>
      </c>
      <c r="T40" s="8" t="s">
        <v>35</v>
      </c>
      <c r="U40" s="1">
        <f t="shared" si="1"/>
        <v>1633.5490421249995</v>
      </c>
    </row>
    <row r="41" spans="16:21" x14ac:dyDescent="0.25">
      <c r="P41" s="1">
        <v>40</v>
      </c>
      <c r="Q41" s="1">
        <v>400000</v>
      </c>
      <c r="R41" s="8">
        <v>200000</v>
      </c>
      <c r="S41" s="8" t="str">
        <f t="shared" si="0"/>
        <v>40400000200000</v>
      </c>
      <c r="T41" s="8" t="s">
        <v>35</v>
      </c>
      <c r="U41" s="1">
        <f t="shared" si="1"/>
        <v>1633.5490421249995</v>
      </c>
    </row>
    <row r="42" spans="16:21" x14ac:dyDescent="0.25">
      <c r="P42" s="1">
        <v>41</v>
      </c>
      <c r="Q42" s="1">
        <v>400000</v>
      </c>
      <c r="R42" s="8">
        <v>200000</v>
      </c>
      <c r="S42" s="8" t="str">
        <f t="shared" si="0"/>
        <v>41400000200000</v>
      </c>
      <c r="T42" s="8" t="s">
        <v>35</v>
      </c>
      <c r="U42" s="1">
        <f t="shared" si="1"/>
        <v>1633.5490421249995</v>
      </c>
    </row>
    <row r="43" spans="16:21" x14ac:dyDescent="0.25">
      <c r="P43" s="1">
        <v>42</v>
      </c>
      <c r="Q43" s="1">
        <v>400000</v>
      </c>
      <c r="R43" s="8">
        <v>200000</v>
      </c>
      <c r="S43" s="8" t="str">
        <f t="shared" si="0"/>
        <v>42400000200000</v>
      </c>
      <c r="T43" s="8" t="s">
        <v>35</v>
      </c>
      <c r="U43" s="1">
        <f t="shared" si="1"/>
        <v>1633.5490421249995</v>
      </c>
    </row>
    <row r="44" spans="16:21" x14ac:dyDescent="0.25">
      <c r="P44" s="1">
        <v>43</v>
      </c>
      <c r="Q44" s="1">
        <v>400000</v>
      </c>
      <c r="R44" s="8">
        <v>200000</v>
      </c>
      <c r="S44" s="8" t="str">
        <f t="shared" si="0"/>
        <v>43400000200000</v>
      </c>
      <c r="T44" s="8" t="s">
        <v>35</v>
      </c>
      <c r="U44" s="1">
        <f t="shared" si="1"/>
        <v>1633.5490421249995</v>
      </c>
    </row>
    <row r="45" spans="16:21" x14ac:dyDescent="0.25">
      <c r="P45" s="1">
        <v>44</v>
      </c>
      <c r="Q45" s="1">
        <v>400000</v>
      </c>
      <c r="R45" s="8">
        <v>200000</v>
      </c>
      <c r="S45" s="8" t="str">
        <f t="shared" si="0"/>
        <v>44400000200000</v>
      </c>
      <c r="T45" s="8" t="s">
        <v>35</v>
      </c>
      <c r="U45" s="1">
        <f t="shared" si="1"/>
        <v>1633.5490421249995</v>
      </c>
    </row>
    <row r="46" spans="16:21" x14ac:dyDescent="0.25">
      <c r="P46" s="1">
        <v>45</v>
      </c>
      <c r="Q46" s="1">
        <v>400000</v>
      </c>
      <c r="R46" s="8">
        <v>200000</v>
      </c>
      <c r="S46" s="8" t="str">
        <f t="shared" si="0"/>
        <v>45400000200000</v>
      </c>
      <c r="T46" s="8" t="s">
        <v>35</v>
      </c>
      <c r="U46" s="1">
        <f t="shared" si="1"/>
        <v>1633.5490421249995</v>
      </c>
    </row>
    <row r="47" spans="16:21" x14ac:dyDescent="0.25">
      <c r="P47" s="1">
        <v>46</v>
      </c>
      <c r="Q47" s="1">
        <v>400000</v>
      </c>
      <c r="R47" s="8">
        <v>200000</v>
      </c>
      <c r="S47" s="8" t="str">
        <f t="shared" si="0"/>
        <v>46400000200000</v>
      </c>
      <c r="T47" s="8" t="s">
        <v>36</v>
      </c>
      <c r="U47" s="1">
        <f t="shared" si="1"/>
        <v>3161.8896824127241</v>
      </c>
    </row>
    <row r="48" spans="16:21" x14ac:dyDescent="0.25">
      <c r="P48" s="1">
        <v>47</v>
      </c>
      <c r="Q48" s="1">
        <v>400000</v>
      </c>
      <c r="R48" s="8">
        <v>200000</v>
      </c>
      <c r="S48" s="8" t="str">
        <f t="shared" si="0"/>
        <v>47400000200000</v>
      </c>
      <c r="T48" s="8" t="s">
        <v>36</v>
      </c>
      <c r="U48" s="1">
        <f t="shared" si="1"/>
        <v>3161.8896824127241</v>
      </c>
    </row>
    <row r="49" spans="16:21" x14ac:dyDescent="0.25">
      <c r="P49" s="1">
        <v>48</v>
      </c>
      <c r="Q49" s="1">
        <v>400000</v>
      </c>
      <c r="R49" s="8">
        <v>200000</v>
      </c>
      <c r="S49" s="8" t="str">
        <f t="shared" si="0"/>
        <v>48400000200000</v>
      </c>
      <c r="T49" s="8" t="s">
        <v>36</v>
      </c>
      <c r="U49" s="1">
        <f t="shared" si="1"/>
        <v>3161.8896824127241</v>
      </c>
    </row>
    <row r="50" spans="16:21" x14ac:dyDescent="0.25">
      <c r="P50" s="1">
        <v>49</v>
      </c>
      <c r="Q50" s="1">
        <v>400000</v>
      </c>
      <c r="R50" s="8">
        <v>200000</v>
      </c>
      <c r="S50" s="8" t="str">
        <f t="shared" si="0"/>
        <v>49400000200000</v>
      </c>
      <c r="T50" s="8" t="s">
        <v>36</v>
      </c>
      <c r="U50" s="1">
        <f t="shared" si="1"/>
        <v>3161.8896824127241</v>
      </c>
    </row>
    <row r="51" spans="16:21" x14ac:dyDescent="0.25">
      <c r="P51" s="1">
        <v>50</v>
      </c>
      <c r="Q51" s="1">
        <v>400000</v>
      </c>
      <c r="R51" s="8">
        <v>200000</v>
      </c>
      <c r="S51" s="8" t="str">
        <f t="shared" si="0"/>
        <v>50400000200000</v>
      </c>
      <c r="T51" s="8" t="s">
        <v>36</v>
      </c>
      <c r="U51" s="1">
        <f t="shared" si="1"/>
        <v>3161.8896824127241</v>
      </c>
    </row>
    <row r="52" spans="16:21" x14ac:dyDescent="0.25">
      <c r="P52" s="1">
        <v>51</v>
      </c>
      <c r="Q52" s="1">
        <v>400000</v>
      </c>
      <c r="R52" s="8">
        <v>200000</v>
      </c>
      <c r="S52" s="8" t="str">
        <f t="shared" si="0"/>
        <v>51400000200000</v>
      </c>
      <c r="T52" s="8" t="s">
        <v>37</v>
      </c>
      <c r="U52" s="1">
        <f t="shared" si="1"/>
        <v>4554.1413582982414</v>
      </c>
    </row>
    <row r="53" spans="16:21" x14ac:dyDescent="0.25">
      <c r="P53" s="1">
        <v>52</v>
      </c>
      <c r="Q53" s="1">
        <v>400000</v>
      </c>
      <c r="R53" s="8">
        <v>200000</v>
      </c>
      <c r="S53" s="8" t="str">
        <f t="shared" si="0"/>
        <v>52400000200000</v>
      </c>
      <c r="T53" s="8" t="s">
        <v>37</v>
      </c>
      <c r="U53" s="1">
        <f t="shared" si="1"/>
        <v>4554.1413582982414</v>
      </c>
    </row>
    <row r="54" spans="16:21" x14ac:dyDescent="0.25">
      <c r="P54" s="1">
        <v>53</v>
      </c>
      <c r="Q54" s="1">
        <v>400000</v>
      </c>
      <c r="R54" s="8">
        <v>200000</v>
      </c>
      <c r="S54" s="8" t="str">
        <f t="shared" si="0"/>
        <v>53400000200000</v>
      </c>
      <c r="T54" s="8" t="s">
        <v>37</v>
      </c>
      <c r="U54" s="1">
        <f t="shared" si="1"/>
        <v>4554.1413582982414</v>
      </c>
    </row>
    <row r="55" spans="16:21" x14ac:dyDescent="0.25">
      <c r="P55" s="1">
        <v>54</v>
      </c>
      <c r="Q55" s="1">
        <v>400000</v>
      </c>
      <c r="R55" s="8">
        <v>200000</v>
      </c>
      <c r="S55" s="8" t="str">
        <f t="shared" si="0"/>
        <v>54400000200000</v>
      </c>
      <c r="T55" s="8" t="s">
        <v>37</v>
      </c>
      <c r="U55" s="1">
        <f t="shared" si="1"/>
        <v>4554.1413582982414</v>
      </c>
    </row>
    <row r="56" spans="16:21" x14ac:dyDescent="0.25">
      <c r="P56" s="1">
        <v>55</v>
      </c>
      <c r="Q56" s="1">
        <v>400000</v>
      </c>
      <c r="R56" s="8">
        <v>200000</v>
      </c>
      <c r="S56" s="8" t="str">
        <f t="shared" si="0"/>
        <v>55400000200000</v>
      </c>
      <c r="T56" s="8" t="s">
        <v>37</v>
      </c>
      <c r="U56" s="1">
        <f t="shared" si="1"/>
        <v>4554.1413582982414</v>
      </c>
    </row>
    <row r="57" spans="16:21" x14ac:dyDescent="0.25">
      <c r="P57" s="1">
        <v>56</v>
      </c>
      <c r="Q57" s="1">
        <v>400000</v>
      </c>
      <c r="R57" s="8">
        <v>200000</v>
      </c>
      <c r="S57" s="8" t="str">
        <f t="shared" si="0"/>
        <v>56400000200000</v>
      </c>
      <c r="T57" s="8" t="s">
        <v>38</v>
      </c>
      <c r="U57" s="1">
        <f t="shared" si="1"/>
        <v>6016.6880605691604</v>
      </c>
    </row>
    <row r="58" spans="16:21" x14ac:dyDescent="0.25">
      <c r="P58" s="1">
        <v>57</v>
      </c>
      <c r="Q58" s="1">
        <v>400000</v>
      </c>
      <c r="R58" s="8">
        <v>200000</v>
      </c>
      <c r="S58" s="8" t="str">
        <f t="shared" si="0"/>
        <v>57400000200000</v>
      </c>
      <c r="T58" s="8" t="s">
        <v>38</v>
      </c>
      <c r="U58" s="1">
        <f t="shared" si="1"/>
        <v>6016.6880605691604</v>
      </c>
    </row>
    <row r="59" spans="16:21" x14ac:dyDescent="0.25">
      <c r="P59" s="1">
        <v>58</v>
      </c>
      <c r="Q59" s="1">
        <v>400000</v>
      </c>
      <c r="R59" s="8">
        <v>200000</v>
      </c>
      <c r="S59" s="8" t="str">
        <f t="shared" si="0"/>
        <v>58400000200000</v>
      </c>
      <c r="T59" s="8" t="s">
        <v>38</v>
      </c>
      <c r="U59" s="1">
        <f t="shared" si="1"/>
        <v>6016.6880605691604</v>
      </c>
    </row>
    <row r="60" spans="16:21" x14ac:dyDescent="0.25">
      <c r="P60" s="1">
        <v>59</v>
      </c>
      <c r="Q60" s="1">
        <v>400000</v>
      </c>
      <c r="R60" s="8">
        <v>200000</v>
      </c>
      <c r="S60" s="8" t="str">
        <f t="shared" si="0"/>
        <v>59400000200000</v>
      </c>
      <c r="T60" s="8" t="s">
        <v>38</v>
      </c>
      <c r="U60" s="1">
        <f t="shared" si="1"/>
        <v>6016.6880605691604</v>
      </c>
    </row>
    <row r="61" spans="16:21" x14ac:dyDescent="0.25">
      <c r="P61" s="1">
        <v>60</v>
      </c>
      <c r="Q61" s="1">
        <v>400000</v>
      </c>
      <c r="R61" s="8">
        <v>200000</v>
      </c>
      <c r="S61" s="8" t="str">
        <f t="shared" si="0"/>
        <v>60400000200000</v>
      </c>
      <c r="T61" s="8" t="s">
        <v>38</v>
      </c>
      <c r="U61" s="1">
        <f t="shared" si="1"/>
        <v>6016.6880605691604</v>
      </c>
    </row>
    <row r="62" spans="16:21" x14ac:dyDescent="0.25">
      <c r="P62" s="1">
        <v>61</v>
      </c>
      <c r="Q62" s="1">
        <v>400000</v>
      </c>
      <c r="R62" s="8">
        <v>200000</v>
      </c>
      <c r="S62" s="8" t="str">
        <f t="shared" si="0"/>
        <v>61400000200000</v>
      </c>
      <c r="T62" s="8" t="s">
        <v>39</v>
      </c>
      <c r="U62" s="1">
        <f t="shared" si="1"/>
        <v>8509.9781634344727</v>
      </c>
    </row>
    <row r="63" spans="16:21" x14ac:dyDescent="0.25">
      <c r="P63" s="1">
        <v>62</v>
      </c>
      <c r="Q63" s="1">
        <v>400000</v>
      </c>
      <c r="R63" s="8">
        <v>200000</v>
      </c>
      <c r="S63" s="8" t="str">
        <f t="shared" si="0"/>
        <v>62400000200000</v>
      </c>
      <c r="T63" s="8" t="s">
        <v>39</v>
      </c>
      <c r="U63" s="1">
        <f t="shared" si="1"/>
        <v>8509.9781634344727</v>
      </c>
    </row>
    <row r="64" spans="16:21" x14ac:dyDescent="0.25">
      <c r="P64" s="1">
        <v>63</v>
      </c>
      <c r="Q64" s="1">
        <v>400000</v>
      </c>
      <c r="R64" s="8">
        <v>200000</v>
      </c>
      <c r="S64" s="8" t="str">
        <f t="shared" si="0"/>
        <v>63400000200000</v>
      </c>
      <c r="T64" s="8" t="s">
        <v>39</v>
      </c>
      <c r="U64" s="1">
        <f t="shared" si="1"/>
        <v>8509.9781634344727</v>
      </c>
    </row>
    <row r="65" spans="16:21" x14ac:dyDescent="0.25">
      <c r="P65" s="1">
        <v>64</v>
      </c>
      <c r="Q65" s="1">
        <v>400000</v>
      </c>
      <c r="R65" s="8">
        <v>200000</v>
      </c>
      <c r="S65" s="8" t="str">
        <f t="shared" si="0"/>
        <v>64400000200000</v>
      </c>
      <c r="T65" s="8" t="s">
        <v>39</v>
      </c>
      <c r="U65" s="1">
        <f t="shared" si="1"/>
        <v>8509.9781634344727</v>
      </c>
    </row>
    <row r="66" spans="16:21" x14ac:dyDescent="0.25">
      <c r="P66" s="1">
        <v>65</v>
      </c>
      <c r="Q66" s="1">
        <v>400000</v>
      </c>
      <c r="R66" s="8">
        <v>200000</v>
      </c>
      <c r="S66" s="8" t="str">
        <f t="shared" si="0"/>
        <v>65400000200000</v>
      </c>
      <c r="T66" s="8" t="s">
        <v>39</v>
      </c>
      <c r="U66" s="1">
        <f t="shared" si="1"/>
        <v>8509.9781634344727</v>
      </c>
    </row>
    <row r="67" spans="16:21" x14ac:dyDescent="0.25">
      <c r="P67" s="1">
        <v>66</v>
      </c>
      <c r="Q67" s="1">
        <v>400000</v>
      </c>
      <c r="R67" s="8">
        <v>200000</v>
      </c>
      <c r="S67" s="8" t="str">
        <f t="shared" ref="S67:S130" si="2">P67&amp;Q67&amp;R67</f>
        <v>66400000200000</v>
      </c>
      <c r="T67" s="8" t="s">
        <v>40</v>
      </c>
      <c r="U67" s="1">
        <f t="shared" ref="U67:U126" si="3">VLOOKUP(T67,$A$4:$N$14,2,FALSE)</f>
        <v>11276.742229055239</v>
      </c>
    </row>
    <row r="68" spans="16:21" x14ac:dyDescent="0.25">
      <c r="P68" s="1">
        <v>67</v>
      </c>
      <c r="Q68" s="1">
        <v>400000</v>
      </c>
      <c r="R68" s="8">
        <v>200000</v>
      </c>
      <c r="S68" s="8" t="str">
        <f t="shared" si="2"/>
        <v>67400000200000</v>
      </c>
      <c r="T68" s="8" t="s">
        <v>40</v>
      </c>
      <c r="U68" s="1">
        <f t="shared" si="3"/>
        <v>11276.742229055239</v>
      </c>
    </row>
    <row r="69" spans="16:21" x14ac:dyDescent="0.25">
      <c r="P69" s="1">
        <v>68</v>
      </c>
      <c r="Q69" s="1">
        <v>400000</v>
      </c>
      <c r="R69" s="8">
        <v>200000</v>
      </c>
      <c r="S69" s="8" t="str">
        <f t="shared" si="2"/>
        <v>68400000200000</v>
      </c>
      <c r="T69" s="8" t="s">
        <v>40</v>
      </c>
      <c r="U69" s="1">
        <f t="shared" si="3"/>
        <v>11276.742229055239</v>
      </c>
    </row>
    <row r="70" spans="16:21" x14ac:dyDescent="0.25">
      <c r="P70" s="1">
        <v>69</v>
      </c>
      <c r="Q70" s="1">
        <v>400000</v>
      </c>
      <c r="R70" s="8">
        <v>200000</v>
      </c>
      <c r="S70" s="8" t="str">
        <f t="shared" si="2"/>
        <v>69400000200000</v>
      </c>
      <c r="T70" s="8" t="s">
        <v>40</v>
      </c>
      <c r="U70" s="1">
        <f t="shared" si="3"/>
        <v>11276.742229055239</v>
      </c>
    </row>
    <row r="71" spans="16:21" x14ac:dyDescent="0.25">
      <c r="P71" s="1">
        <v>70</v>
      </c>
      <c r="Q71" s="1">
        <v>400000</v>
      </c>
      <c r="R71" s="8">
        <v>200000</v>
      </c>
      <c r="S71" s="8" t="str">
        <f t="shared" si="2"/>
        <v>70400000200000</v>
      </c>
      <c r="T71" s="8" t="s">
        <v>40</v>
      </c>
      <c r="U71" s="1">
        <f t="shared" si="3"/>
        <v>11276.742229055239</v>
      </c>
    </row>
    <row r="72" spans="16:21" x14ac:dyDescent="0.25">
      <c r="P72" s="1">
        <v>71</v>
      </c>
      <c r="Q72" s="1">
        <v>400000</v>
      </c>
      <c r="R72" s="8">
        <v>200000</v>
      </c>
      <c r="S72" s="8" t="str">
        <f t="shared" si="2"/>
        <v>71400000200000</v>
      </c>
      <c r="T72" s="8" t="s">
        <v>41</v>
      </c>
      <c r="U72" s="1">
        <f t="shared" si="3"/>
        <v>12548.523852300817</v>
      </c>
    </row>
    <row r="73" spans="16:21" x14ac:dyDescent="0.25">
      <c r="P73" s="1">
        <v>72</v>
      </c>
      <c r="Q73" s="1">
        <v>400000</v>
      </c>
      <c r="R73" s="8">
        <v>200000</v>
      </c>
      <c r="S73" s="8" t="str">
        <f t="shared" si="2"/>
        <v>72400000200000</v>
      </c>
      <c r="T73" s="8" t="s">
        <v>41</v>
      </c>
      <c r="U73" s="1">
        <f t="shared" si="3"/>
        <v>12548.523852300817</v>
      </c>
    </row>
    <row r="74" spans="16:21" x14ac:dyDescent="0.25">
      <c r="P74" s="1">
        <v>73</v>
      </c>
      <c r="Q74" s="1">
        <v>400000</v>
      </c>
      <c r="R74" s="8">
        <v>200000</v>
      </c>
      <c r="S74" s="8" t="str">
        <f t="shared" si="2"/>
        <v>73400000200000</v>
      </c>
      <c r="T74" s="8" t="s">
        <v>41</v>
      </c>
      <c r="U74" s="1">
        <f t="shared" si="3"/>
        <v>12548.523852300817</v>
      </c>
    </row>
    <row r="75" spans="16:21" x14ac:dyDescent="0.25">
      <c r="P75" s="1">
        <v>74</v>
      </c>
      <c r="Q75" s="1">
        <v>400000</v>
      </c>
      <c r="R75" s="8">
        <v>200000</v>
      </c>
      <c r="S75" s="8" t="str">
        <f t="shared" si="2"/>
        <v>74400000200000</v>
      </c>
      <c r="T75" s="8" t="s">
        <v>41</v>
      </c>
      <c r="U75" s="1">
        <f t="shared" si="3"/>
        <v>12548.523852300817</v>
      </c>
    </row>
    <row r="76" spans="16:21" x14ac:dyDescent="0.25">
      <c r="P76" s="1">
        <v>75</v>
      </c>
      <c r="Q76" s="1">
        <v>400000</v>
      </c>
      <c r="R76" s="8">
        <v>200000</v>
      </c>
      <c r="S76" s="8" t="str">
        <f t="shared" si="2"/>
        <v>75400000200000</v>
      </c>
      <c r="T76" s="8" t="s">
        <v>41</v>
      </c>
      <c r="U76" s="1">
        <f t="shared" si="3"/>
        <v>12548.523852300817</v>
      </c>
    </row>
    <row r="77" spans="16:21" x14ac:dyDescent="0.25">
      <c r="P77" s="1">
        <v>76</v>
      </c>
      <c r="Q77" s="1">
        <v>400000</v>
      </c>
      <c r="R77" s="8">
        <v>200000</v>
      </c>
      <c r="S77" s="8" t="str">
        <f t="shared" si="2"/>
        <v>76400000200000</v>
      </c>
      <c r="T77" s="8" t="s">
        <v>42</v>
      </c>
      <c r="U77" s="1">
        <f t="shared" si="3"/>
        <v>15868.652096643538</v>
      </c>
    </row>
    <row r="78" spans="16:21" x14ac:dyDescent="0.25">
      <c r="P78" s="1">
        <v>77</v>
      </c>
      <c r="Q78" s="1">
        <v>400000</v>
      </c>
      <c r="R78" s="8">
        <v>200000</v>
      </c>
      <c r="S78" s="8" t="str">
        <f t="shared" si="2"/>
        <v>77400000200000</v>
      </c>
      <c r="T78" s="8" t="s">
        <v>42</v>
      </c>
      <c r="U78" s="1">
        <f t="shared" si="3"/>
        <v>15868.652096643538</v>
      </c>
    </row>
    <row r="79" spans="16:21" x14ac:dyDescent="0.25">
      <c r="P79" s="1">
        <v>78</v>
      </c>
      <c r="Q79" s="1">
        <v>400000</v>
      </c>
      <c r="R79" s="8">
        <v>200000</v>
      </c>
      <c r="S79" s="8" t="str">
        <f t="shared" si="2"/>
        <v>78400000200000</v>
      </c>
      <c r="T79" s="8" t="s">
        <v>42</v>
      </c>
      <c r="U79" s="1">
        <f t="shared" si="3"/>
        <v>15868.652096643538</v>
      </c>
    </row>
    <row r="80" spans="16:21" x14ac:dyDescent="0.25">
      <c r="P80" s="1">
        <v>79</v>
      </c>
      <c r="Q80" s="1">
        <v>400000</v>
      </c>
      <c r="R80" s="8">
        <v>200000</v>
      </c>
      <c r="S80" s="8" t="str">
        <f t="shared" si="2"/>
        <v>79400000200000</v>
      </c>
      <c r="T80" s="8" t="s">
        <v>42</v>
      </c>
      <c r="U80" s="1">
        <f t="shared" si="3"/>
        <v>15868.652096643538</v>
      </c>
    </row>
    <row r="81" spans="16:21" x14ac:dyDescent="0.25">
      <c r="P81" s="1">
        <v>80</v>
      </c>
      <c r="Q81" s="1">
        <v>400000</v>
      </c>
      <c r="R81" s="8">
        <v>200000</v>
      </c>
      <c r="S81" s="8" t="str">
        <f t="shared" si="2"/>
        <v>80400000200000</v>
      </c>
      <c r="T81" s="8" t="s">
        <v>42</v>
      </c>
      <c r="U81" s="1">
        <f t="shared" si="3"/>
        <v>15868.652096643538</v>
      </c>
    </row>
    <row r="82" spans="16:21" x14ac:dyDescent="0.25">
      <c r="P82" s="1">
        <v>81</v>
      </c>
      <c r="Q82" s="1">
        <v>400000</v>
      </c>
      <c r="R82" s="8">
        <v>200000</v>
      </c>
      <c r="S82" s="8" t="str">
        <f t="shared" si="2"/>
        <v>81400000200000</v>
      </c>
      <c r="T82" s="8" t="s">
        <v>43</v>
      </c>
      <c r="U82" s="1">
        <f t="shared" si="3"/>
        <v>20006.143161390315</v>
      </c>
    </row>
    <row r="83" spans="16:21" x14ac:dyDescent="0.25">
      <c r="P83" s="1">
        <v>82</v>
      </c>
      <c r="Q83" s="1">
        <v>400000</v>
      </c>
      <c r="R83" s="8">
        <v>200000</v>
      </c>
      <c r="S83" s="8" t="str">
        <f t="shared" si="2"/>
        <v>82400000200000</v>
      </c>
      <c r="T83" s="8" t="s">
        <v>43</v>
      </c>
      <c r="U83" s="1">
        <f t="shared" si="3"/>
        <v>20006.143161390315</v>
      </c>
    </row>
    <row r="84" spans="16:21" x14ac:dyDescent="0.25">
      <c r="P84" s="1">
        <v>83</v>
      </c>
      <c r="Q84" s="1">
        <v>400000</v>
      </c>
      <c r="R84" s="8">
        <v>200000</v>
      </c>
      <c r="S84" s="8" t="str">
        <f t="shared" si="2"/>
        <v>83400000200000</v>
      </c>
      <c r="T84" s="8" t="s">
        <v>43</v>
      </c>
      <c r="U84" s="1">
        <f t="shared" si="3"/>
        <v>20006.143161390315</v>
      </c>
    </row>
    <row r="85" spans="16:21" x14ac:dyDescent="0.25">
      <c r="P85" s="1">
        <v>84</v>
      </c>
      <c r="Q85" s="1">
        <v>400000</v>
      </c>
      <c r="R85" s="8">
        <v>200000</v>
      </c>
      <c r="S85" s="8" t="str">
        <f t="shared" si="2"/>
        <v>84400000200000</v>
      </c>
      <c r="T85" s="8" t="s">
        <v>43</v>
      </c>
      <c r="U85" s="1">
        <f t="shared" si="3"/>
        <v>20006.143161390315</v>
      </c>
    </row>
    <row r="86" spans="16:21" x14ac:dyDescent="0.25">
      <c r="P86" s="1">
        <v>85</v>
      </c>
      <c r="Q86" s="1">
        <v>400000</v>
      </c>
      <c r="R86" s="8">
        <v>200000</v>
      </c>
      <c r="S86" s="8" t="str">
        <f t="shared" si="2"/>
        <v>85400000200000</v>
      </c>
      <c r="T86" s="8" t="s">
        <v>43</v>
      </c>
      <c r="U86" s="1">
        <f t="shared" si="3"/>
        <v>20006.143161390315</v>
      </c>
    </row>
    <row r="87" spans="16:21" x14ac:dyDescent="0.25">
      <c r="P87" s="1">
        <v>86</v>
      </c>
      <c r="Q87" s="1">
        <v>400000</v>
      </c>
      <c r="R87" s="8">
        <v>200000</v>
      </c>
      <c r="S87" s="8" t="str">
        <f t="shared" si="2"/>
        <v>86400000200000</v>
      </c>
      <c r="T87" s="8" t="s">
        <v>43</v>
      </c>
      <c r="U87" s="1">
        <f t="shared" si="3"/>
        <v>20006.143161390315</v>
      </c>
    </row>
    <row r="88" spans="16:21" x14ac:dyDescent="0.25">
      <c r="P88" s="1">
        <v>87</v>
      </c>
      <c r="Q88" s="1">
        <v>400000</v>
      </c>
      <c r="R88" s="8">
        <v>200000</v>
      </c>
      <c r="S88" s="8" t="str">
        <f t="shared" si="2"/>
        <v>87400000200000</v>
      </c>
      <c r="T88" s="8" t="s">
        <v>43</v>
      </c>
      <c r="U88" s="1">
        <f t="shared" si="3"/>
        <v>20006.143161390315</v>
      </c>
    </row>
    <row r="89" spans="16:21" x14ac:dyDescent="0.25">
      <c r="P89" s="1">
        <v>88</v>
      </c>
      <c r="Q89" s="1">
        <v>400000</v>
      </c>
      <c r="R89" s="8">
        <v>200000</v>
      </c>
      <c r="S89" s="8" t="str">
        <f t="shared" si="2"/>
        <v>88400000200000</v>
      </c>
      <c r="T89" s="8" t="s">
        <v>43</v>
      </c>
      <c r="U89" s="1">
        <f t="shared" si="3"/>
        <v>20006.143161390315</v>
      </c>
    </row>
    <row r="90" spans="16:21" x14ac:dyDescent="0.25">
      <c r="P90" s="1">
        <v>89</v>
      </c>
      <c r="Q90" s="1">
        <v>400000</v>
      </c>
      <c r="R90" s="8">
        <v>200000</v>
      </c>
      <c r="S90" s="8" t="str">
        <f t="shared" si="2"/>
        <v>89400000200000</v>
      </c>
      <c r="T90" s="8" t="s">
        <v>43</v>
      </c>
      <c r="U90" s="1">
        <f t="shared" si="3"/>
        <v>20006.143161390315</v>
      </c>
    </row>
    <row r="91" spans="16:21" x14ac:dyDescent="0.25">
      <c r="P91" s="1">
        <v>90</v>
      </c>
      <c r="Q91" s="1">
        <v>400000</v>
      </c>
      <c r="R91" s="8">
        <v>200000</v>
      </c>
      <c r="S91" s="8" t="str">
        <f t="shared" si="2"/>
        <v>90400000200000</v>
      </c>
      <c r="T91" s="8" t="s">
        <v>43</v>
      </c>
      <c r="U91" s="1">
        <f t="shared" si="3"/>
        <v>20006.143161390315</v>
      </c>
    </row>
    <row r="92" spans="16:21" x14ac:dyDescent="0.25">
      <c r="P92" s="1">
        <v>91</v>
      </c>
      <c r="Q92" s="1">
        <v>400000</v>
      </c>
      <c r="R92" s="8">
        <v>200000</v>
      </c>
      <c r="S92" s="8" t="str">
        <f t="shared" si="2"/>
        <v>91400000200000</v>
      </c>
      <c r="T92" s="8" t="s">
        <v>43</v>
      </c>
      <c r="U92" s="1">
        <f t="shared" si="3"/>
        <v>20006.143161390315</v>
      </c>
    </row>
    <row r="93" spans="16:21" x14ac:dyDescent="0.25">
      <c r="P93" s="1">
        <v>92</v>
      </c>
      <c r="Q93" s="1">
        <v>400000</v>
      </c>
      <c r="R93" s="8">
        <v>200000</v>
      </c>
      <c r="S93" s="8" t="str">
        <f t="shared" si="2"/>
        <v>92400000200000</v>
      </c>
      <c r="T93" s="8" t="s">
        <v>43</v>
      </c>
      <c r="U93" s="1">
        <f t="shared" si="3"/>
        <v>20006.143161390315</v>
      </c>
    </row>
    <row r="94" spans="16:21" x14ac:dyDescent="0.25">
      <c r="P94" s="1">
        <v>93</v>
      </c>
      <c r="Q94" s="1">
        <v>400000</v>
      </c>
      <c r="R94" s="8">
        <v>200000</v>
      </c>
      <c r="S94" s="8" t="str">
        <f t="shared" si="2"/>
        <v>93400000200000</v>
      </c>
      <c r="T94" s="8" t="s">
        <v>43</v>
      </c>
      <c r="U94" s="1">
        <f t="shared" si="3"/>
        <v>20006.143161390315</v>
      </c>
    </row>
    <row r="95" spans="16:21" x14ac:dyDescent="0.25">
      <c r="P95" s="1">
        <v>94</v>
      </c>
      <c r="Q95" s="1">
        <v>400000</v>
      </c>
      <c r="R95" s="8">
        <v>200000</v>
      </c>
      <c r="S95" s="8" t="str">
        <f t="shared" si="2"/>
        <v>94400000200000</v>
      </c>
      <c r="T95" s="8" t="s">
        <v>43</v>
      </c>
      <c r="U95" s="1">
        <f t="shared" si="3"/>
        <v>20006.143161390315</v>
      </c>
    </row>
    <row r="96" spans="16:21" x14ac:dyDescent="0.25">
      <c r="P96" s="1">
        <v>95</v>
      </c>
      <c r="Q96" s="1">
        <v>400000</v>
      </c>
      <c r="R96" s="8">
        <v>200000</v>
      </c>
      <c r="S96" s="8" t="str">
        <f t="shared" si="2"/>
        <v>95400000200000</v>
      </c>
      <c r="T96" s="8" t="s">
        <v>43</v>
      </c>
      <c r="U96" s="1">
        <f t="shared" si="3"/>
        <v>20006.143161390315</v>
      </c>
    </row>
    <row r="97" spans="16:21" x14ac:dyDescent="0.25">
      <c r="P97" s="1">
        <v>96</v>
      </c>
      <c r="Q97" s="1">
        <v>400000</v>
      </c>
      <c r="R97" s="8">
        <v>200000</v>
      </c>
      <c r="S97" s="8" t="str">
        <f t="shared" si="2"/>
        <v>96400000200000</v>
      </c>
      <c r="T97" s="8" t="s">
        <v>43</v>
      </c>
      <c r="U97" s="1">
        <f t="shared" si="3"/>
        <v>20006.143161390315</v>
      </c>
    </row>
    <row r="98" spans="16:21" x14ac:dyDescent="0.25">
      <c r="P98" s="1">
        <v>97</v>
      </c>
      <c r="Q98" s="1">
        <v>400000</v>
      </c>
      <c r="R98" s="8">
        <v>200000</v>
      </c>
      <c r="S98" s="8" t="str">
        <f t="shared" si="2"/>
        <v>97400000200000</v>
      </c>
      <c r="T98" s="8" t="s">
        <v>43</v>
      </c>
      <c r="U98" s="1">
        <f t="shared" si="3"/>
        <v>20006.143161390315</v>
      </c>
    </row>
    <row r="99" spans="16:21" x14ac:dyDescent="0.25">
      <c r="P99" s="1">
        <v>98</v>
      </c>
      <c r="Q99" s="1">
        <v>400000</v>
      </c>
      <c r="R99" s="8">
        <v>200000</v>
      </c>
      <c r="S99" s="8" t="str">
        <f t="shared" si="2"/>
        <v>98400000200000</v>
      </c>
      <c r="T99" s="8" t="s">
        <v>43</v>
      </c>
      <c r="U99" s="1">
        <f t="shared" si="3"/>
        <v>20006.143161390315</v>
      </c>
    </row>
    <row r="100" spans="16:21" x14ac:dyDescent="0.25">
      <c r="P100" s="1">
        <v>99</v>
      </c>
      <c r="Q100" s="1">
        <v>400000</v>
      </c>
      <c r="R100" s="8">
        <v>200000</v>
      </c>
      <c r="S100" s="8" t="str">
        <f t="shared" si="2"/>
        <v>99400000200000</v>
      </c>
      <c r="T100" s="8" t="s">
        <v>43</v>
      </c>
      <c r="U100" s="1">
        <f t="shared" si="3"/>
        <v>20006.143161390315</v>
      </c>
    </row>
    <row r="101" spans="16:21" x14ac:dyDescent="0.25">
      <c r="P101" s="1">
        <v>100</v>
      </c>
      <c r="Q101" s="1">
        <v>400000</v>
      </c>
      <c r="R101" s="8">
        <v>200000</v>
      </c>
      <c r="S101" s="8" t="str">
        <f t="shared" si="2"/>
        <v>100400000200000</v>
      </c>
      <c r="T101" s="8" t="s">
        <v>43</v>
      </c>
      <c r="U101" s="1">
        <f t="shared" si="3"/>
        <v>20006.143161390315</v>
      </c>
    </row>
    <row r="102" spans="16:21" x14ac:dyDescent="0.25">
      <c r="P102" s="1">
        <v>101</v>
      </c>
      <c r="Q102" s="1">
        <v>400000</v>
      </c>
      <c r="R102" s="8">
        <v>200000</v>
      </c>
      <c r="S102" s="8" t="str">
        <f t="shared" si="2"/>
        <v>101400000200000</v>
      </c>
      <c r="T102" s="8" t="s">
        <v>43</v>
      </c>
      <c r="U102" s="1">
        <f t="shared" si="3"/>
        <v>20006.143161390315</v>
      </c>
    </row>
    <row r="103" spans="16:21" x14ac:dyDescent="0.25">
      <c r="P103" s="1">
        <v>102</v>
      </c>
      <c r="Q103" s="1">
        <v>400000</v>
      </c>
      <c r="R103" s="8">
        <v>200000</v>
      </c>
      <c r="S103" s="8" t="str">
        <f t="shared" si="2"/>
        <v>102400000200000</v>
      </c>
      <c r="T103" s="8" t="s">
        <v>43</v>
      </c>
      <c r="U103" s="1">
        <f t="shared" si="3"/>
        <v>20006.143161390315</v>
      </c>
    </row>
    <row r="104" spans="16:21" x14ac:dyDescent="0.25">
      <c r="P104" s="1">
        <v>103</v>
      </c>
      <c r="Q104" s="1">
        <v>400000</v>
      </c>
      <c r="R104" s="8">
        <v>200000</v>
      </c>
      <c r="S104" s="8" t="str">
        <f t="shared" si="2"/>
        <v>103400000200000</v>
      </c>
      <c r="T104" s="8" t="s">
        <v>43</v>
      </c>
      <c r="U104" s="1">
        <f t="shared" si="3"/>
        <v>20006.143161390315</v>
      </c>
    </row>
    <row r="105" spans="16:21" x14ac:dyDescent="0.25">
      <c r="P105" s="1">
        <v>104</v>
      </c>
      <c r="Q105" s="1">
        <v>400000</v>
      </c>
      <c r="R105" s="8">
        <v>200000</v>
      </c>
      <c r="S105" s="8" t="str">
        <f t="shared" si="2"/>
        <v>104400000200000</v>
      </c>
      <c r="T105" s="8" t="s">
        <v>43</v>
      </c>
      <c r="U105" s="1">
        <f t="shared" si="3"/>
        <v>20006.143161390315</v>
      </c>
    </row>
    <row r="106" spans="16:21" x14ac:dyDescent="0.25">
      <c r="P106" s="1">
        <v>105</v>
      </c>
      <c r="Q106" s="1">
        <v>400000</v>
      </c>
      <c r="R106" s="8">
        <v>200000</v>
      </c>
      <c r="S106" s="8" t="str">
        <f t="shared" si="2"/>
        <v>105400000200000</v>
      </c>
      <c r="T106" s="8" t="s">
        <v>43</v>
      </c>
      <c r="U106" s="1">
        <f t="shared" si="3"/>
        <v>20006.143161390315</v>
      </c>
    </row>
    <row r="107" spans="16:21" x14ac:dyDescent="0.25">
      <c r="P107" s="1">
        <v>106</v>
      </c>
      <c r="Q107" s="1">
        <v>400000</v>
      </c>
      <c r="R107" s="8">
        <v>200000</v>
      </c>
      <c r="S107" s="8" t="str">
        <f t="shared" si="2"/>
        <v>106400000200000</v>
      </c>
      <c r="T107" s="8" t="s">
        <v>43</v>
      </c>
      <c r="U107" s="1">
        <f t="shared" si="3"/>
        <v>20006.143161390315</v>
      </c>
    </row>
    <row r="108" spans="16:21" x14ac:dyDescent="0.25">
      <c r="P108" s="1">
        <v>107</v>
      </c>
      <c r="Q108" s="1">
        <v>400000</v>
      </c>
      <c r="R108" s="8">
        <v>200000</v>
      </c>
      <c r="S108" s="8" t="str">
        <f t="shared" si="2"/>
        <v>107400000200000</v>
      </c>
      <c r="T108" s="8" t="s">
        <v>43</v>
      </c>
      <c r="U108" s="1">
        <f t="shared" si="3"/>
        <v>20006.143161390315</v>
      </c>
    </row>
    <row r="109" spans="16:21" x14ac:dyDescent="0.25">
      <c r="P109" s="1">
        <v>108</v>
      </c>
      <c r="Q109" s="1">
        <v>400000</v>
      </c>
      <c r="R109" s="8">
        <v>200000</v>
      </c>
      <c r="S109" s="8" t="str">
        <f t="shared" si="2"/>
        <v>108400000200000</v>
      </c>
      <c r="T109" s="8" t="s">
        <v>43</v>
      </c>
      <c r="U109" s="1">
        <f t="shared" si="3"/>
        <v>20006.143161390315</v>
      </c>
    </row>
    <row r="110" spans="16:21" x14ac:dyDescent="0.25">
      <c r="P110" s="1">
        <v>109</v>
      </c>
      <c r="Q110" s="1">
        <v>400000</v>
      </c>
      <c r="R110" s="8">
        <v>200000</v>
      </c>
      <c r="S110" s="8" t="str">
        <f t="shared" si="2"/>
        <v>109400000200000</v>
      </c>
      <c r="T110" s="8" t="s">
        <v>43</v>
      </c>
      <c r="U110" s="1">
        <f t="shared" si="3"/>
        <v>20006.143161390315</v>
      </c>
    </row>
    <row r="111" spans="16:21" x14ac:dyDescent="0.25">
      <c r="P111" s="1">
        <v>110</v>
      </c>
      <c r="Q111" s="1">
        <v>400000</v>
      </c>
      <c r="R111" s="8">
        <v>200000</v>
      </c>
      <c r="S111" s="8" t="str">
        <f t="shared" si="2"/>
        <v>110400000200000</v>
      </c>
      <c r="T111" s="8" t="s">
        <v>43</v>
      </c>
      <c r="U111" s="1">
        <f t="shared" si="3"/>
        <v>20006.143161390315</v>
      </c>
    </row>
    <row r="112" spans="16:21" x14ac:dyDescent="0.25">
      <c r="P112" s="1">
        <v>111</v>
      </c>
      <c r="Q112" s="1">
        <v>400000</v>
      </c>
      <c r="R112" s="8">
        <v>200000</v>
      </c>
      <c r="S112" s="8" t="str">
        <f t="shared" si="2"/>
        <v>111400000200000</v>
      </c>
      <c r="T112" s="8" t="s">
        <v>43</v>
      </c>
      <c r="U112" s="1">
        <f t="shared" si="3"/>
        <v>20006.143161390315</v>
      </c>
    </row>
    <row r="113" spans="16:21" x14ac:dyDescent="0.25">
      <c r="P113" s="1">
        <v>112</v>
      </c>
      <c r="Q113" s="1">
        <v>400000</v>
      </c>
      <c r="R113" s="8">
        <v>200000</v>
      </c>
      <c r="S113" s="8" t="str">
        <f t="shared" si="2"/>
        <v>112400000200000</v>
      </c>
      <c r="T113" s="8" t="s">
        <v>43</v>
      </c>
      <c r="U113" s="1">
        <f t="shared" si="3"/>
        <v>20006.143161390315</v>
      </c>
    </row>
    <row r="114" spans="16:21" x14ac:dyDescent="0.25">
      <c r="P114" s="1">
        <v>113</v>
      </c>
      <c r="Q114" s="1">
        <v>400000</v>
      </c>
      <c r="R114" s="8">
        <v>200000</v>
      </c>
      <c r="S114" s="8" t="str">
        <f t="shared" si="2"/>
        <v>113400000200000</v>
      </c>
      <c r="T114" s="8" t="s">
        <v>43</v>
      </c>
      <c r="U114" s="1">
        <f t="shared" si="3"/>
        <v>20006.143161390315</v>
      </c>
    </row>
    <row r="115" spans="16:21" x14ac:dyDescent="0.25">
      <c r="P115" s="1">
        <v>114</v>
      </c>
      <c r="Q115" s="1">
        <v>400000</v>
      </c>
      <c r="R115" s="8">
        <v>200000</v>
      </c>
      <c r="S115" s="8" t="str">
        <f t="shared" si="2"/>
        <v>114400000200000</v>
      </c>
      <c r="T115" s="8" t="s">
        <v>43</v>
      </c>
      <c r="U115" s="1">
        <f t="shared" si="3"/>
        <v>20006.143161390315</v>
      </c>
    </row>
    <row r="116" spans="16:21" x14ac:dyDescent="0.25">
      <c r="P116" s="1">
        <v>115</v>
      </c>
      <c r="Q116" s="1">
        <v>400000</v>
      </c>
      <c r="R116" s="8">
        <v>200000</v>
      </c>
      <c r="S116" s="8" t="str">
        <f t="shared" si="2"/>
        <v>115400000200000</v>
      </c>
      <c r="T116" s="8" t="s">
        <v>43</v>
      </c>
      <c r="U116" s="1">
        <f t="shared" si="3"/>
        <v>20006.143161390315</v>
      </c>
    </row>
    <row r="117" spans="16:21" x14ac:dyDescent="0.25">
      <c r="P117" s="1">
        <v>116</v>
      </c>
      <c r="Q117" s="1">
        <v>400000</v>
      </c>
      <c r="R117" s="8">
        <v>200000</v>
      </c>
      <c r="S117" s="8" t="str">
        <f t="shared" si="2"/>
        <v>116400000200000</v>
      </c>
      <c r="T117" s="8" t="s">
        <v>43</v>
      </c>
      <c r="U117" s="1">
        <f t="shared" si="3"/>
        <v>20006.143161390315</v>
      </c>
    </row>
    <row r="118" spans="16:21" x14ac:dyDescent="0.25">
      <c r="P118" s="1">
        <v>117</v>
      </c>
      <c r="Q118" s="1">
        <v>400000</v>
      </c>
      <c r="R118" s="8">
        <v>200000</v>
      </c>
      <c r="S118" s="8" t="str">
        <f t="shared" si="2"/>
        <v>117400000200000</v>
      </c>
      <c r="T118" s="8" t="s">
        <v>43</v>
      </c>
      <c r="U118" s="1">
        <f t="shared" si="3"/>
        <v>20006.143161390315</v>
      </c>
    </row>
    <row r="119" spans="16:21" x14ac:dyDescent="0.25">
      <c r="P119" s="1">
        <v>118</v>
      </c>
      <c r="Q119" s="1">
        <v>400000</v>
      </c>
      <c r="R119" s="8">
        <v>200000</v>
      </c>
      <c r="S119" s="8" t="str">
        <f t="shared" si="2"/>
        <v>118400000200000</v>
      </c>
      <c r="T119" s="8" t="s">
        <v>43</v>
      </c>
      <c r="U119" s="1">
        <f t="shared" si="3"/>
        <v>20006.143161390315</v>
      </c>
    </row>
    <row r="120" spans="16:21" x14ac:dyDescent="0.25">
      <c r="P120" s="1">
        <v>119</v>
      </c>
      <c r="Q120" s="1">
        <v>400000</v>
      </c>
      <c r="R120" s="8">
        <v>200000</v>
      </c>
      <c r="S120" s="8" t="str">
        <f t="shared" si="2"/>
        <v>119400000200000</v>
      </c>
      <c r="T120" s="8" t="s">
        <v>43</v>
      </c>
      <c r="U120" s="1">
        <f t="shared" si="3"/>
        <v>20006.143161390315</v>
      </c>
    </row>
    <row r="121" spans="16:21" x14ac:dyDescent="0.25">
      <c r="P121" s="1">
        <v>120</v>
      </c>
      <c r="Q121" s="1">
        <v>400000</v>
      </c>
      <c r="R121" s="8">
        <v>200000</v>
      </c>
      <c r="S121" s="8" t="str">
        <f t="shared" si="2"/>
        <v>120400000200000</v>
      </c>
      <c r="T121" s="8" t="s">
        <v>43</v>
      </c>
      <c r="U121" s="1">
        <f t="shared" si="3"/>
        <v>20006.143161390315</v>
      </c>
    </row>
    <row r="122" spans="16:21" x14ac:dyDescent="0.25">
      <c r="P122" s="1">
        <v>121</v>
      </c>
      <c r="Q122" s="1">
        <v>400000</v>
      </c>
      <c r="R122" s="8">
        <v>200000</v>
      </c>
      <c r="S122" s="8" t="str">
        <f t="shared" si="2"/>
        <v>121400000200000</v>
      </c>
      <c r="T122" s="8" t="s">
        <v>43</v>
      </c>
      <c r="U122" s="1">
        <f t="shared" si="3"/>
        <v>20006.143161390315</v>
      </c>
    </row>
    <row r="123" spans="16:21" x14ac:dyDescent="0.25">
      <c r="P123" s="1">
        <v>122</v>
      </c>
      <c r="Q123" s="1">
        <v>400000</v>
      </c>
      <c r="R123" s="8">
        <v>200000</v>
      </c>
      <c r="S123" s="8" t="str">
        <f t="shared" si="2"/>
        <v>122400000200000</v>
      </c>
      <c r="T123" s="8" t="s">
        <v>43</v>
      </c>
      <c r="U123" s="1">
        <f t="shared" si="3"/>
        <v>20006.143161390315</v>
      </c>
    </row>
    <row r="124" spans="16:21" x14ac:dyDescent="0.25">
      <c r="P124" s="1">
        <v>123</v>
      </c>
      <c r="Q124" s="1">
        <v>400000</v>
      </c>
      <c r="R124" s="8">
        <v>200000</v>
      </c>
      <c r="S124" s="8" t="str">
        <f t="shared" si="2"/>
        <v>123400000200000</v>
      </c>
      <c r="T124" s="8" t="s">
        <v>43</v>
      </c>
      <c r="U124" s="1">
        <f t="shared" si="3"/>
        <v>20006.143161390315</v>
      </c>
    </row>
    <row r="125" spans="16:21" x14ac:dyDescent="0.25">
      <c r="P125" s="1">
        <v>124</v>
      </c>
      <c r="Q125" s="1">
        <v>400000</v>
      </c>
      <c r="R125" s="8">
        <v>200000</v>
      </c>
      <c r="S125" s="8" t="str">
        <f t="shared" si="2"/>
        <v>124400000200000</v>
      </c>
      <c r="T125" s="8" t="s">
        <v>43</v>
      </c>
      <c r="U125" s="1">
        <f t="shared" si="3"/>
        <v>20006.143161390315</v>
      </c>
    </row>
    <row r="126" spans="16:21" x14ac:dyDescent="0.25">
      <c r="P126" s="1">
        <v>125</v>
      </c>
      <c r="Q126" s="1">
        <v>400000</v>
      </c>
      <c r="R126" s="8">
        <v>200000</v>
      </c>
      <c r="S126" s="8" t="str">
        <f t="shared" si="2"/>
        <v>125400000200000</v>
      </c>
      <c r="T126" s="8" t="s">
        <v>43</v>
      </c>
      <c r="U126" s="1">
        <f t="shared" si="3"/>
        <v>20006.143161390315</v>
      </c>
    </row>
    <row r="127" spans="16:21" x14ac:dyDescent="0.25">
      <c r="P127" s="1">
        <v>1</v>
      </c>
      <c r="Q127" s="1">
        <v>400000</v>
      </c>
      <c r="R127" s="8">
        <v>300000</v>
      </c>
      <c r="S127" s="8" t="str">
        <f t="shared" si="2"/>
        <v>1400000300000</v>
      </c>
      <c r="T127" s="8" t="s">
        <v>48</v>
      </c>
      <c r="U127" s="1">
        <f>VLOOKUP(T127,$A$4:$N$14,3,FALSE)</f>
        <v>1123.3145052395112</v>
      </c>
    </row>
    <row r="128" spans="16:21" x14ac:dyDescent="0.25">
      <c r="P128" s="1">
        <v>2</v>
      </c>
      <c r="Q128" s="1">
        <v>400000</v>
      </c>
      <c r="R128" s="8">
        <v>300000</v>
      </c>
      <c r="S128" s="8" t="str">
        <f t="shared" si="2"/>
        <v>2400000300000</v>
      </c>
      <c r="T128" s="8" t="s">
        <v>48</v>
      </c>
      <c r="U128" s="1">
        <f t="shared" ref="U128:U191" si="4">VLOOKUP(T128,$A$4:$N$14,3,FALSE)</f>
        <v>1123.3145052395112</v>
      </c>
    </row>
    <row r="129" spans="16:21" x14ac:dyDescent="0.25">
      <c r="P129" s="1">
        <v>3</v>
      </c>
      <c r="Q129" s="1">
        <v>400000</v>
      </c>
      <c r="R129" s="8">
        <v>300000</v>
      </c>
      <c r="S129" s="8" t="str">
        <f t="shared" si="2"/>
        <v>3400000300000</v>
      </c>
      <c r="T129" s="8" t="s">
        <v>48</v>
      </c>
      <c r="U129" s="1">
        <f t="shared" si="4"/>
        <v>1123.3145052395112</v>
      </c>
    </row>
    <row r="130" spans="16:21" x14ac:dyDescent="0.25">
      <c r="P130" s="1">
        <v>4</v>
      </c>
      <c r="Q130" s="1">
        <v>400000</v>
      </c>
      <c r="R130" s="8">
        <v>300000</v>
      </c>
      <c r="S130" s="8" t="str">
        <f t="shared" si="2"/>
        <v>4400000300000</v>
      </c>
      <c r="T130" s="8" t="s">
        <v>48</v>
      </c>
      <c r="U130" s="1">
        <f t="shared" si="4"/>
        <v>1123.3145052395112</v>
      </c>
    </row>
    <row r="131" spans="16:21" x14ac:dyDescent="0.25">
      <c r="P131" s="1">
        <v>5</v>
      </c>
      <c r="Q131" s="1">
        <v>400000</v>
      </c>
      <c r="R131" s="8">
        <v>300000</v>
      </c>
      <c r="S131" s="8" t="str">
        <f t="shared" ref="S131:S194" si="5">P131&amp;Q131&amp;R131</f>
        <v>5400000300000</v>
      </c>
      <c r="T131" s="8" t="s">
        <v>48</v>
      </c>
      <c r="U131" s="1">
        <f t="shared" si="4"/>
        <v>1123.3145052395112</v>
      </c>
    </row>
    <row r="132" spans="16:21" x14ac:dyDescent="0.25">
      <c r="P132" s="1">
        <v>6</v>
      </c>
      <c r="Q132" s="1">
        <v>400000</v>
      </c>
      <c r="R132" s="8">
        <v>300000</v>
      </c>
      <c r="S132" s="8" t="str">
        <f t="shared" si="5"/>
        <v>6400000300000</v>
      </c>
      <c r="T132" s="8" t="s">
        <v>48</v>
      </c>
      <c r="U132" s="1">
        <f t="shared" si="4"/>
        <v>1123.3145052395112</v>
      </c>
    </row>
    <row r="133" spans="16:21" x14ac:dyDescent="0.25">
      <c r="P133" s="1">
        <v>7</v>
      </c>
      <c r="Q133" s="1">
        <v>400000</v>
      </c>
      <c r="R133" s="8">
        <v>300000</v>
      </c>
      <c r="S133" s="8" t="str">
        <f t="shared" si="5"/>
        <v>7400000300000</v>
      </c>
      <c r="T133" s="8" t="s">
        <v>48</v>
      </c>
      <c r="U133" s="1">
        <f t="shared" si="4"/>
        <v>1123.3145052395112</v>
      </c>
    </row>
    <row r="134" spans="16:21" x14ac:dyDescent="0.25">
      <c r="P134" s="1">
        <v>8</v>
      </c>
      <c r="Q134" s="1">
        <v>400000</v>
      </c>
      <c r="R134" s="8">
        <v>300000</v>
      </c>
      <c r="S134" s="8" t="str">
        <f t="shared" si="5"/>
        <v>8400000300000</v>
      </c>
      <c r="T134" s="8" t="s">
        <v>48</v>
      </c>
      <c r="U134" s="1">
        <f t="shared" si="4"/>
        <v>1123.3145052395112</v>
      </c>
    </row>
    <row r="135" spans="16:21" x14ac:dyDescent="0.25">
      <c r="P135" s="1">
        <v>9</v>
      </c>
      <c r="Q135" s="1">
        <v>400000</v>
      </c>
      <c r="R135" s="8">
        <v>300000</v>
      </c>
      <c r="S135" s="8" t="str">
        <f t="shared" si="5"/>
        <v>9400000300000</v>
      </c>
      <c r="T135" s="8" t="s">
        <v>48</v>
      </c>
      <c r="U135" s="1">
        <f t="shared" si="4"/>
        <v>1123.3145052395112</v>
      </c>
    </row>
    <row r="136" spans="16:21" x14ac:dyDescent="0.25">
      <c r="P136" s="1">
        <v>10</v>
      </c>
      <c r="Q136" s="1">
        <v>400000</v>
      </c>
      <c r="R136" s="8">
        <v>300000</v>
      </c>
      <c r="S136" s="8" t="str">
        <f t="shared" si="5"/>
        <v>10400000300000</v>
      </c>
      <c r="T136" s="8" t="s">
        <v>48</v>
      </c>
      <c r="U136" s="1">
        <f t="shared" si="4"/>
        <v>1123.3145052395112</v>
      </c>
    </row>
    <row r="137" spans="16:21" x14ac:dyDescent="0.25">
      <c r="P137" s="1">
        <v>11</v>
      </c>
      <c r="Q137" s="1">
        <v>400000</v>
      </c>
      <c r="R137" s="8">
        <v>300000</v>
      </c>
      <c r="S137" s="8" t="str">
        <f t="shared" si="5"/>
        <v>11400000300000</v>
      </c>
      <c r="T137" s="8" t="s">
        <v>48</v>
      </c>
      <c r="U137" s="1">
        <f t="shared" si="4"/>
        <v>1123.3145052395112</v>
      </c>
    </row>
    <row r="138" spans="16:21" x14ac:dyDescent="0.25">
      <c r="P138" s="1">
        <v>12</v>
      </c>
      <c r="Q138" s="1">
        <v>400000</v>
      </c>
      <c r="R138" s="8">
        <v>300000</v>
      </c>
      <c r="S138" s="8" t="str">
        <f t="shared" si="5"/>
        <v>12400000300000</v>
      </c>
      <c r="T138" s="8" t="s">
        <v>48</v>
      </c>
      <c r="U138" s="1">
        <f t="shared" si="4"/>
        <v>1123.3145052395112</v>
      </c>
    </row>
    <row r="139" spans="16:21" x14ac:dyDescent="0.25">
      <c r="P139" s="1">
        <v>13</v>
      </c>
      <c r="Q139" s="1">
        <v>400000</v>
      </c>
      <c r="R139" s="8">
        <v>300000</v>
      </c>
      <c r="S139" s="8" t="str">
        <f t="shared" si="5"/>
        <v>13400000300000</v>
      </c>
      <c r="T139" s="8" t="s">
        <v>48</v>
      </c>
      <c r="U139" s="1">
        <f t="shared" si="4"/>
        <v>1123.3145052395112</v>
      </c>
    </row>
    <row r="140" spans="16:21" x14ac:dyDescent="0.25">
      <c r="P140" s="1">
        <v>14</v>
      </c>
      <c r="Q140" s="1">
        <v>400000</v>
      </c>
      <c r="R140" s="8">
        <v>300000</v>
      </c>
      <c r="S140" s="8" t="str">
        <f t="shared" si="5"/>
        <v>14400000300000</v>
      </c>
      <c r="T140" s="8" t="s">
        <v>48</v>
      </c>
      <c r="U140" s="1">
        <f t="shared" si="4"/>
        <v>1123.3145052395112</v>
      </c>
    </row>
    <row r="141" spans="16:21" x14ac:dyDescent="0.25">
      <c r="P141" s="1">
        <v>15</v>
      </c>
      <c r="Q141" s="1">
        <v>400000</v>
      </c>
      <c r="R141" s="8">
        <v>300000</v>
      </c>
      <c r="S141" s="8" t="str">
        <f t="shared" si="5"/>
        <v>15400000300000</v>
      </c>
      <c r="T141" s="8" t="s">
        <v>48</v>
      </c>
      <c r="U141" s="1">
        <f t="shared" si="4"/>
        <v>1123.3145052395112</v>
      </c>
    </row>
    <row r="142" spans="16:21" x14ac:dyDescent="0.25">
      <c r="P142" s="1">
        <v>16</v>
      </c>
      <c r="Q142" s="1">
        <v>400000</v>
      </c>
      <c r="R142" s="8">
        <v>300000</v>
      </c>
      <c r="S142" s="8" t="str">
        <f t="shared" si="5"/>
        <v>16400000300000</v>
      </c>
      <c r="T142" s="8" t="s">
        <v>48</v>
      </c>
      <c r="U142" s="1">
        <f t="shared" si="4"/>
        <v>1123.3145052395112</v>
      </c>
    </row>
    <row r="143" spans="16:21" x14ac:dyDescent="0.25">
      <c r="P143" s="1">
        <v>17</v>
      </c>
      <c r="Q143" s="1">
        <v>400000</v>
      </c>
      <c r="R143" s="8">
        <v>300000</v>
      </c>
      <c r="S143" s="8" t="str">
        <f t="shared" si="5"/>
        <v>17400000300000</v>
      </c>
      <c r="T143" s="8" t="s">
        <v>48</v>
      </c>
      <c r="U143" s="1">
        <f t="shared" si="4"/>
        <v>1123.3145052395112</v>
      </c>
    </row>
    <row r="144" spans="16:21" x14ac:dyDescent="0.25">
      <c r="P144" s="1">
        <v>18</v>
      </c>
      <c r="Q144" s="1">
        <v>400000</v>
      </c>
      <c r="R144" s="8">
        <v>300000</v>
      </c>
      <c r="S144" s="8" t="str">
        <f t="shared" si="5"/>
        <v>18400000300000</v>
      </c>
      <c r="T144" s="8" t="s">
        <v>48</v>
      </c>
      <c r="U144" s="1">
        <f t="shared" si="4"/>
        <v>1123.3145052395112</v>
      </c>
    </row>
    <row r="145" spans="16:21" x14ac:dyDescent="0.25">
      <c r="P145" s="1">
        <v>19</v>
      </c>
      <c r="Q145" s="1">
        <v>400000</v>
      </c>
      <c r="R145" s="8">
        <v>300000</v>
      </c>
      <c r="S145" s="8" t="str">
        <f t="shared" si="5"/>
        <v>19400000300000</v>
      </c>
      <c r="T145" s="8" t="s">
        <v>48</v>
      </c>
      <c r="U145" s="1">
        <f t="shared" si="4"/>
        <v>1123.3145052395112</v>
      </c>
    </row>
    <row r="146" spans="16:21" x14ac:dyDescent="0.25">
      <c r="P146" s="1">
        <v>20</v>
      </c>
      <c r="Q146" s="1">
        <v>400000</v>
      </c>
      <c r="R146" s="8">
        <v>300000</v>
      </c>
      <c r="S146" s="8" t="str">
        <f t="shared" si="5"/>
        <v>20400000300000</v>
      </c>
      <c r="T146" s="8" t="s">
        <v>48</v>
      </c>
      <c r="U146" s="1">
        <f t="shared" si="4"/>
        <v>1123.3145052395112</v>
      </c>
    </row>
    <row r="147" spans="16:21" x14ac:dyDescent="0.25">
      <c r="P147" s="1">
        <v>21</v>
      </c>
      <c r="Q147" s="1">
        <v>400000</v>
      </c>
      <c r="R147" s="8">
        <v>300000</v>
      </c>
      <c r="S147" s="8" t="str">
        <f t="shared" si="5"/>
        <v>21400000300000</v>
      </c>
      <c r="T147" s="8" t="s">
        <v>48</v>
      </c>
      <c r="U147" s="1">
        <f t="shared" si="4"/>
        <v>1123.3145052395112</v>
      </c>
    </row>
    <row r="148" spans="16:21" x14ac:dyDescent="0.25">
      <c r="P148" s="1">
        <v>22</v>
      </c>
      <c r="Q148" s="1">
        <v>400000</v>
      </c>
      <c r="R148" s="8">
        <v>300000</v>
      </c>
      <c r="S148" s="8" t="str">
        <f t="shared" si="5"/>
        <v>22400000300000</v>
      </c>
      <c r="T148" s="8" t="s">
        <v>48</v>
      </c>
      <c r="U148" s="1">
        <f t="shared" si="4"/>
        <v>1123.3145052395112</v>
      </c>
    </row>
    <row r="149" spans="16:21" x14ac:dyDescent="0.25">
      <c r="P149" s="1">
        <v>23</v>
      </c>
      <c r="Q149" s="1">
        <v>400000</v>
      </c>
      <c r="R149" s="8">
        <v>300000</v>
      </c>
      <c r="S149" s="8" t="str">
        <f t="shared" si="5"/>
        <v>23400000300000</v>
      </c>
      <c r="T149" s="8" t="s">
        <v>48</v>
      </c>
      <c r="U149" s="1">
        <f t="shared" si="4"/>
        <v>1123.3145052395112</v>
      </c>
    </row>
    <row r="150" spans="16:21" x14ac:dyDescent="0.25">
      <c r="P150" s="1">
        <v>24</v>
      </c>
      <c r="Q150" s="1">
        <v>400000</v>
      </c>
      <c r="R150" s="8">
        <v>300000</v>
      </c>
      <c r="S150" s="8" t="str">
        <f t="shared" si="5"/>
        <v>24400000300000</v>
      </c>
      <c r="T150" s="8" t="s">
        <v>48</v>
      </c>
      <c r="U150" s="1">
        <f t="shared" si="4"/>
        <v>1123.3145052395112</v>
      </c>
    </row>
    <row r="151" spans="16:21" x14ac:dyDescent="0.25">
      <c r="P151" s="1">
        <v>25</v>
      </c>
      <c r="Q151" s="1">
        <v>400000</v>
      </c>
      <c r="R151" s="8">
        <v>300000</v>
      </c>
      <c r="S151" s="8" t="str">
        <f t="shared" si="5"/>
        <v>25400000300000</v>
      </c>
      <c r="T151" s="8" t="s">
        <v>48</v>
      </c>
      <c r="U151" s="1">
        <f t="shared" si="4"/>
        <v>1123.3145052395112</v>
      </c>
    </row>
    <row r="152" spans="16:21" x14ac:dyDescent="0.25">
      <c r="P152" s="1">
        <v>26</v>
      </c>
      <c r="Q152" s="1">
        <v>400000</v>
      </c>
      <c r="R152" s="8">
        <v>300000</v>
      </c>
      <c r="S152" s="8" t="str">
        <f t="shared" si="5"/>
        <v>26400000300000</v>
      </c>
      <c r="T152" s="8" t="s">
        <v>34</v>
      </c>
      <c r="U152" s="1">
        <f t="shared" si="4"/>
        <v>1231.1144999999999</v>
      </c>
    </row>
    <row r="153" spans="16:21" x14ac:dyDescent="0.25">
      <c r="P153" s="1">
        <v>27</v>
      </c>
      <c r="Q153" s="1">
        <v>400000</v>
      </c>
      <c r="R153" s="8">
        <v>300000</v>
      </c>
      <c r="S153" s="8" t="str">
        <f t="shared" si="5"/>
        <v>27400000300000</v>
      </c>
      <c r="T153" s="8" t="s">
        <v>34</v>
      </c>
      <c r="U153" s="1">
        <f t="shared" si="4"/>
        <v>1231.1144999999999</v>
      </c>
    </row>
    <row r="154" spans="16:21" x14ac:dyDescent="0.25">
      <c r="P154" s="1">
        <v>28</v>
      </c>
      <c r="Q154" s="1">
        <v>400000</v>
      </c>
      <c r="R154" s="8">
        <v>300000</v>
      </c>
      <c r="S154" s="8" t="str">
        <f t="shared" si="5"/>
        <v>28400000300000</v>
      </c>
      <c r="T154" s="8" t="s">
        <v>34</v>
      </c>
      <c r="U154" s="1">
        <f t="shared" si="4"/>
        <v>1231.1144999999999</v>
      </c>
    </row>
    <row r="155" spans="16:21" x14ac:dyDescent="0.25">
      <c r="P155" s="1">
        <v>29</v>
      </c>
      <c r="Q155" s="1">
        <v>400000</v>
      </c>
      <c r="R155" s="8">
        <v>300000</v>
      </c>
      <c r="S155" s="8" t="str">
        <f t="shared" si="5"/>
        <v>29400000300000</v>
      </c>
      <c r="T155" s="8" t="s">
        <v>34</v>
      </c>
      <c r="U155" s="1">
        <f t="shared" si="4"/>
        <v>1231.1144999999999</v>
      </c>
    </row>
    <row r="156" spans="16:21" x14ac:dyDescent="0.25">
      <c r="P156" s="1">
        <v>30</v>
      </c>
      <c r="Q156" s="1">
        <v>400000</v>
      </c>
      <c r="R156" s="8">
        <v>300000</v>
      </c>
      <c r="S156" s="8" t="str">
        <f t="shared" si="5"/>
        <v>30400000300000</v>
      </c>
      <c r="T156" s="8" t="s">
        <v>34</v>
      </c>
      <c r="U156" s="1">
        <f t="shared" si="4"/>
        <v>1231.1144999999999</v>
      </c>
    </row>
    <row r="157" spans="16:21" x14ac:dyDescent="0.25">
      <c r="P157" s="1">
        <v>31</v>
      </c>
      <c r="Q157" s="1">
        <v>400000</v>
      </c>
      <c r="R157" s="8">
        <v>300000</v>
      </c>
      <c r="S157" s="8" t="str">
        <f t="shared" si="5"/>
        <v>31400000300000</v>
      </c>
      <c r="T157" s="8" t="s">
        <v>34</v>
      </c>
      <c r="U157" s="1">
        <f t="shared" si="4"/>
        <v>1231.1144999999999</v>
      </c>
    </row>
    <row r="158" spans="16:21" x14ac:dyDescent="0.25">
      <c r="P158" s="1">
        <v>32</v>
      </c>
      <c r="Q158" s="1">
        <v>400000</v>
      </c>
      <c r="R158" s="8">
        <v>300000</v>
      </c>
      <c r="S158" s="8" t="str">
        <f t="shared" si="5"/>
        <v>32400000300000</v>
      </c>
      <c r="T158" s="8" t="s">
        <v>34</v>
      </c>
      <c r="U158" s="1">
        <f t="shared" si="4"/>
        <v>1231.1144999999999</v>
      </c>
    </row>
    <row r="159" spans="16:21" x14ac:dyDescent="0.25">
      <c r="P159" s="1">
        <v>33</v>
      </c>
      <c r="Q159" s="1">
        <v>400000</v>
      </c>
      <c r="R159" s="8">
        <v>300000</v>
      </c>
      <c r="S159" s="8" t="str">
        <f t="shared" si="5"/>
        <v>33400000300000</v>
      </c>
      <c r="T159" s="8" t="s">
        <v>34</v>
      </c>
      <c r="U159" s="1">
        <f t="shared" si="4"/>
        <v>1231.1144999999999</v>
      </c>
    </row>
    <row r="160" spans="16:21" x14ac:dyDescent="0.25">
      <c r="P160" s="1">
        <v>34</v>
      </c>
      <c r="Q160" s="1">
        <v>400000</v>
      </c>
      <c r="R160" s="8">
        <v>300000</v>
      </c>
      <c r="S160" s="8" t="str">
        <f t="shared" si="5"/>
        <v>34400000300000</v>
      </c>
      <c r="T160" s="8" t="s">
        <v>34</v>
      </c>
      <c r="U160" s="1">
        <f t="shared" si="4"/>
        <v>1231.1144999999999</v>
      </c>
    </row>
    <row r="161" spans="16:21" x14ac:dyDescent="0.25">
      <c r="P161" s="1">
        <v>35</v>
      </c>
      <c r="Q161" s="1">
        <v>400000</v>
      </c>
      <c r="R161" s="8">
        <v>300000</v>
      </c>
      <c r="S161" s="8" t="str">
        <f t="shared" si="5"/>
        <v>35400000300000</v>
      </c>
      <c r="T161" s="8" t="s">
        <v>34</v>
      </c>
      <c r="U161" s="1">
        <f t="shared" si="4"/>
        <v>1231.1144999999999</v>
      </c>
    </row>
    <row r="162" spans="16:21" x14ac:dyDescent="0.25">
      <c r="P162" s="1">
        <v>36</v>
      </c>
      <c r="Q162" s="1">
        <v>400000</v>
      </c>
      <c r="R162" s="8">
        <v>300000</v>
      </c>
      <c r="S162" s="8" t="str">
        <f t="shared" si="5"/>
        <v>36400000300000</v>
      </c>
      <c r="T162" s="8" t="s">
        <v>35</v>
      </c>
      <c r="U162" s="1">
        <f t="shared" si="4"/>
        <v>1709.8812499999999</v>
      </c>
    </row>
    <row r="163" spans="16:21" x14ac:dyDescent="0.25">
      <c r="P163" s="1">
        <v>37</v>
      </c>
      <c r="Q163" s="1">
        <v>400000</v>
      </c>
      <c r="R163" s="8">
        <v>300000</v>
      </c>
      <c r="S163" s="8" t="str">
        <f t="shared" si="5"/>
        <v>37400000300000</v>
      </c>
      <c r="T163" s="8" t="s">
        <v>35</v>
      </c>
      <c r="U163" s="1">
        <f t="shared" si="4"/>
        <v>1709.8812499999999</v>
      </c>
    </row>
    <row r="164" spans="16:21" x14ac:dyDescent="0.25">
      <c r="P164" s="1">
        <v>38</v>
      </c>
      <c r="Q164" s="1">
        <v>400000</v>
      </c>
      <c r="R164" s="8">
        <v>300000</v>
      </c>
      <c r="S164" s="8" t="str">
        <f t="shared" si="5"/>
        <v>38400000300000</v>
      </c>
      <c r="T164" s="8" t="s">
        <v>35</v>
      </c>
      <c r="U164" s="1">
        <f t="shared" si="4"/>
        <v>1709.8812499999999</v>
      </c>
    </row>
    <row r="165" spans="16:21" x14ac:dyDescent="0.25">
      <c r="P165" s="1">
        <v>39</v>
      </c>
      <c r="Q165" s="1">
        <v>400000</v>
      </c>
      <c r="R165" s="8">
        <v>300000</v>
      </c>
      <c r="S165" s="8" t="str">
        <f t="shared" si="5"/>
        <v>39400000300000</v>
      </c>
      <c r="T165" s="8" t="s">
        <v>35</v>
      </c>
      <c r="U165" s="1">
        <f t="shared" si="4"/>
        <v>1709.8812499999999</v>
      </c>
    </row>
    <row r="166" spans="16:21" x14ac:dyDescent="0.25">
      <c r="P166" s="1">
        <v>40</v>
      </c>
      <c r="Q166" s="1">
        <v>400000</v>
      </c>
      <c r="R166" s="8">
        <v>300000</v>
      </c>
      <c r="S166" s="8" t="str">
        <f t="shared" si="5"/>
        <v>40400000300000</v>
      </c>
      <c r="T166" s="8" t="s">
        <v>35</v>
      </c>
      <c r="U166" s="1">
        <f t="shared" si="4"/>
        <v>1709.8812499999999</v>
      </c>
    </row>
    <row r="167" spans="16:21" x14ac:dyDescent="0.25">
      <c r="P167" s="1">
        <v>41</v>
      </c>
      <c r="Q167" s="1">
        <v>400000</v>
      </c>
      <c r="R167" s="8">
        <v>300000</v>
      </c>
      <c r="S167" s="8" t="str">
        <f t="shared" si="5"/>
        <v>41400000300000</v>
      </c>
      <c r="T167" s="8" t="s">
        <v>35</v>
      </c>
      <c r="U167" s="1">
        <f t="shared" si="4"/>
        <v>1709.8812499999999</v>
      </c>
    </row>
    <row r="168" spans="16:21" x14ac:dyDescent="0.25">
      <c r="P168" s="1">
        <v>42</v>
      </c>
      <c r="Q168" s="1">
        <v>400000</v>
      </c>
      <c r="R168" s="8">
        <v>300000</v>
      </c>
      <c r="S168" s="8" t="str">
        <f t="shared" si="5"/>
        <v>42400000300000</v>
      </c>
      <c r="T168" s="8" t="s">
        <v>35</v>
      </c>
      <c r="U168" s="1">
        <f t="shared" si="4"/>
        <v>1709.8812499999999</v>
      </c>
    </row>
    <row r="169" spans="16:21" x14ac:dyDescent="0.25">
      <c r="P169" s="1">
        <v>43</v>
      </c>
      <c r="Q169" s="1">
        <v>400000</v>
      </c>
      <c r="R169" s="8">
        <v>300000</v>
      </c>
      <c r="S169" s="8" t="str">
        <f t="shared" si="5"/>
        <v>43400000300000</v>
      </c>
      <c r="T169" s="8" t="s">
        <v>35</v>
      </c>
      <c r="U169" s="1">
        <f t="shared" si="4"/>
        <v>1709.8812499999999</v>
      </c>
    </row>
    <row r="170" spans="16:21" x14ac:dyDescent="0.25">
      <c r="P170" s="1">
        <v>44</v>
      </c>
      <c r="Q170" s="1">
        <v>400000</v>
      </c>
      <c r="R170" s="8">
        <v>300000</v>
      </c>
      <c r="S170" s="8" t="str">
        <f t="shared" si="5"/>
        <v>44400000300000</v>
      </c>
      <c r="T170" s="8" t="s">
        <v>35</v>
      </c>
      <c r="U170" s="1">
        <f t="shared" si="4"/>
        <v>1709.8812499999999</v>
      </c>
    </row>
    <row r="171" spans="16:21" x14ac:dyDescent="0.25">
      <c r="P171" s="1">
        <v>45</v>
      </c>
      <c r="Q171" s="1">
        <v>400000</v>
      </c>
      <c r="R171" s="8">
        <v>300000</v>
      </c>
      <c r="S171" s="8" t="str">
        <f t="shared" si="5"/>
        <v>45400000300000</v>
      </c>
      <c r="T171" s="8" t="s">
        <v>35</v>
      </c>
      <c r="U171" s="1">
        <f t="shared" si="4"/>
        <v>1709.8812499999999</v>
      </c>
    </row>
    <row r="172" spans="16:21" x14ac:dyDescent="0.25">
      <c r="P172" s="1">
        <v>46</v>
      </c>
      <c r="Q172" s="1">
        <v>400000</v>
      </c>
      <c r="R172" s="8">
        <v>300000</v>
      </c>
      <c r="S172" s="8" t="str">
        <f t="shared" si="5"/>
        <v>46400000300000</v>
      </c>
      <c r="T172" s="8" t="s">
        <v>36</v>
      </c>
      <c r="U172" s="1">
        <f t="shared" si="4"/>
        <v>3534.3831915762235</v>
      </c>
    </row>
    <row r="173" spans="16:21" x14ac:dyDescent="0.25">
      <c r="P173" s="1">
        <v>47</v>
      </c>
      <c r="Q173" s="1">
        <v>400000</v>
      </c>
      <c r="R173" s="8">
        <v>300000</v>
      </c>
      <c r="S173" s="8" t="str">
        <f t="shared" si="5"/>
        <v>47400000300000</v>
      </c>
      <c r="T173" s="8" t="s">
        <v>36</v>
      </c>
      <c r="U173" s="1">
        <f t="shared" si="4"/>
        <v>3534.3831915762235</v>
      </c>
    </row>
    <row r="174" spans="16:21" x14ac:dyDescent="0.25">
      <c r="P174" s="1">
        <v>48</v>
      </c>
      <c r="Q174" s="1">
        <v>400000</v>
      </c>
      <c r="R174" s="8">
        <v>300000</v>
      </c>
      <c r="S174" s="8" t="str">
        <f t="shared" si="5"/>
        <v>48400000300000</v>
      </c>
      <c r="T174" s="8" t="s">
        <v>36</v>
      </c>
      <c r="U174" s="1">
        <f t="shared" si="4"/>
        <v>3534.3831915762235</v>
      </c>
    </row>
    <row r="175" spans="16:21" x14ac:dyDescent="0.25">
      <c r="P175" s="1">
        <v>49</v>
      </c>
      <c r="Q175" s="1">
        <v>400000</v>
      </c>
      <c r="R175" s="8">
        <v>300000</v>
      </c>
      <c r="S175" s="8" t="str">
        <f t="shared" si="5"/>
        <v>49400000300000</v>
      </c>
      <c r="T175" s="8" t="s">
        <v>36</v>
      </c>
      <c r="U175" s="1">
        <f t="shared" si="4"/>
        <v>3534.3831915762235</v>
      </c>
    </row>
    <row r="176" spans="16:21" x14ac:dyDescent="0.25">
      <c r="P176" s="1">
        <v>50</v>
      </c>
      <c r="Q176" s="1">
        <v>400000</v>
      </c>
      <c r="R176" s="8">
        <v>300000</v>
      </c>
      <c r="S176" s="8" t="str">
        <f t="shared" si="5"/>
        <v>50400000300000</v>
      </c>
      <c r="T176" s="8" t="s">
        <v>36</v>
      </c>
      <c r="U176" s="1">
        <f t="shared" si="4"/>
        <v>3534.3831915762235</v>
      </c>
    </row>
    <row r="177" spans="16:21" x14ac:dyDescent="0.25">
      <c r="P177" s="1">
        <v>51</v>
      </c>
      <c r="Q177" s="1">
        <v>400000</v>
      </c>
      <c r="R177" s="8">
        <v>300000</v>
      </c>
      <c r="S177" s="8" t="str">
        <f t="shared" si="5"/>
        <v>51400000300000</v>
      </c>
      <c r="T177" s="8" t="s">
        <v>37</v>
      </c>
      <c r="U177" s="1">
        <f t="shared" si="4"/>
        <v>5131.8254484721647</v>
      </c>
    </row>
    <row r="178" spans="16:21" x14ac:dyDescent="0.25">
      <c r="P178" s="1">
        <v>52</v>
      </c>
      <c r="Q178" s="1">
        <v>400000</v>
      </c>
      <c r="R178" s="8">
        <v>300000</v>
      </c>
      <c r="S178" s="8" t="str">
        <f t="shared" si="5"/>
        <v>52400000300000</v>
      </c>
      <c r="T178" s="8" t="s">
        <v>37</v>
      </c>
      <c r="U178" s="1">
        <f t="shared" si="4"/>
        <v>5131.8254484721647</v>
      </c>
    </row>
    <row r="179" spans="16:21" x14ac:dyDescent="0.25">
      <c r="P179" s="1">
        <v>53</v>
      </c>
      <c r="Q179" s="1">
        <v>400000</v>
      </c>
      <c r="R179" s="8">
        <v>300000</v>
      </c>
      <c r="S179" s="8" t="str">
        <f t="shared" si="5"/>
        <v>53400000300000</v>
      </c>
      <c r="T179" s="8" t="s">
        <v>37</v>
      </c>
      <c r="U179" s="1">
        <f t="shared" si="4"/>
        <v>5131.8254484721647</v>
      </c>
    </row>
    <row r="180" spans="16:21" x14ac:dyDescent="0.25">
      <c r="P180" s="1">
        <v>54</v>
      </c>
      <c r="Q180" s="1">
        <v>400000</v>
      </c>
      <c r="R180" s="8">
        <v>300000</v>
      </c>
      <c r="S180" s="8" t="str">
        <f t="shared" si="5"/>
        <v>54400000300000</v>
      </c>
      <c r="T180" s="8" t="s">
        <v>37</v>
      </c>
      <c r="U180" s="1">
        <f t="shared" si="4"/>
        <v>5131.8254484721647</v>
      </c>
    </row>
    <row r="181" spans="16:21" x14ac:dyDescent="0.25">
      <c r="P181" s="1">
        <v>55</v>
      </c>
      <c r="Q181" s="1">
        <v>400000</v>
      </c>
      <c r="R181" s="8">
        <v>300000</v>
      </c>
      <c r="S181" s="8" t="str">
        <f t="shared" si="5"/>
        <v>55400000300000</v>
      </c>
      <c r="T181" s="8" t="s">
        <v>37</v>
      </c>
      <c r="U181" s="1">
        <f t="shared" si="4"/>
        <v>5131.8254484721647</v>
      </c>
    </row>
    <row r="182" spans="16:21" x14ac:dyDescent="0.25">
      <c r="P182" s="1">
        <v>56</v>
      </c>
      <c r="Q182" s="1">
        <v>400000</v>
      </c>
      <c r="R182" s="8">
        <v>300000</v>
      </c>
      <c r="S182" s="8" t="str">
        <f t="shared" si="5"/>
        <v>56400000300000</v>
      </c>
      <c r="T182" s="8" t="s">
        <v>38</v>
      </c>
      <c r="U182" s="1">
        <f t="shared" si="4"/>
        <v>6789.9095981332985</v>
      </c>
    </row>
    <row r="183" spans="16:21" x14ac:dyDescent="0.25">
      <c r="P183" s="1">
        <v>57</v>
      </c>
      <c r="Q183" s="1">
        <v>400000</v>
      </c>
      <c r="R183" s="8">
        <v>300000</v>
      </c>
      <c r="S183" s="8" t="str">
        <f t="shared" si="5"/>
        <v>57400000300000</v>
      </c>
      <c r="T183" s="8" t="s">
        <v>38</v>
      </c>
      <c r="U183" s="1">
        <f t="shared" si="4"/>
        <v>6789.9095981332985</v>
      </c>
    </row>
    <row r="184" spans="16:21" x14ac:dyDescent="0.25">
      <c r="P184" s="1">
        <v>58</v>
      </c>
      <c r="Q184" s="1">
        <v>400000</v>
      </c>
      <c r="R184" s="8">
        <v>300000</v>
      </c>
      <c r="S184" s="8" t="str">
        <f t="shared" si="5"/>
        <v>58400000300000</v>
      </c>
      <c r="T184" s="8" t="s">
        <v>38</v>
      </c>
      <c r="U184" s="1">
        <f t="shared" si="4"/>
        <v>6789.9095981332985</v>
      </c>
    </row>
    <row r="185" spans="16:21" x14ac:dyDescent="0.25">
      <c r="P185" s="1">
        <v>59</v>
      </c>
      <c r="Q185" s="1">
        <v>400000</v>
      </c>
      <c r="R185" s="8">
        <v>300000</v>
      </c>
      <c r="S185" s="8" t="str">
        <f t="shared" si="5"/>
        <v>59400000300000</v>
      </c>
      <c r="T185" s="8" t="s">
        <v>38</v>
      </c>
      <c r="U185" s="1">
        <f t="shared" si="4"/>
        <v>6789.9095981332985</v>
      </c>
    </row>
    <row r="186" spans="16:21" x14ac:dyDescent="0.25">
      <c r="P186" s="1">
        <v>60</v>
      </c>
      <c r="Q186" s="1">
        <v>400000</v>
      </c>
      <c r="R186" s="8">
        <v>300000</v>
      </c>
      <c r="S186" s="8" t="str">
        <f t="shared" si="5"/>
        <v>60400000300000</v>
      </c>
      <c r="T186" s="8" t="s">
        <v>38</v>
      </c>
      <c r="U186" s="1">
        <f t="shared" si="4"/>
        <v>6789.9095981332985</v>
      </c>
    </row>
    <row r="187" spans="16:21" x14ac:dyDescent="0.25">
      <c r="P187" s="1">
        <v>61</v>
      </c>
      <c r="Q187" s="1">
        <v>400000</v>
      </c>
      <c r="R187" s="8">
        <v>300000</v>
      </c>
      <c r="S187" s="8" t="str">
        <f t="shared" si="5"/>
        <v>61400000300000</v>
      </c>
      <c r="T187" s="8" t="s">
        <v>39</v>
      </c>
      <c r="U187" s="1">
        <f t="shared" si="4"/>
        <v>9541.4923507602289</v>
      </c>
    </row>
    <row r="188" spans="16:21" x14ac:dyDescent="0.25">
      <c r="P188" s="1">
        <v>62</v>
      </c>
      <c r="Q188" s="1">
        <v>400000</v>
      </c>
      <c r="R188" s="8">
        <v>300000</v>
      </c>
      <c r="S188" s="8" t="str">
        <f t="shared" si="5"/>
        <v>62400000300000</v>
      </c>
      <c r="T188" s="8" t="s">
        <v>39</v>
      </c>
      <c r="U188" s="1">
        <f t="shared" si="4"/>
        <v>9541.4923507602289</v>
      </c>
    </row>
    <row r="189" spans="16:21" x14ac:dyDescent="0.25">
      <c r="P189" s="1">
        <v>63</v>
      </c>
      <c r="Q189" s="1">
        <v>400000</v>
      </c>
      <c r="R189" s="8">
        <v>300000</v>
      </c>
      <c r="S189" s="8" t="str">
        <f t="shared" si="5"/>
        <v>63400000300000</v>
      </c>
      <c r="T189" s="8" t="s">
        <v>39</v>
      </c>
      <c r="U189" s="1">
        <f t="shared" si="4"/>
        <v>9541.4923507602289</v>
      </c>
    </row>
    <row r="190" spans="16:21" x14ac:dyDescent="0.25">
      <c r="P190" s="1">
        <v>64</v>
      </c>
      <c r="Q190" s="1">
        <v>400000</v>
      </c>
      <c r="R190" s="8">
        <v>300000</v>
      </c>
      <c r="S190" s="8" t="str">
        <f t="shared" si="5"/>
        <v>64400000300000</v>
      </c>
      <c r="T190" s="8" t="s">
        <v>39</v>
      </c>
      <c r="U190" s="1">
        <f t="shared" si="4"/>
        <v>9541.4923507602289</v>
      </c>
    </row>
    <row r="191" spans="16:21" x14ac:dyDescent="0.25">
      <c r="P191" s="1">
        <v>65</v>
      </c>
      <c r="Q191" s="1">
        <v>400000</v>
      </c>
      <c r="R191" s="8">
        <v>300000</v>
      </c>
      <c r="S191" s="8" t="str">
        <f t="shared" si="5"/>
        <v>65400000300000</v>
      </c>
      <c r="T191" s="8" t="s">
        <v>39</v>
      </c>
      <c r="U191" s="1">
        <f t="shared" si="4"/>
        <v>9541.4923507602289</v>
      </c>
    </row>
    <row r="192" spans="16:21" x14ac:dyDescent="0.25">
      <c r="P192" s="1">
        <v>66</v>
      </c>
      <c r="Q192" s="1">
        <v>400000</v>
      </c>
      <c r="R192" s="8">
        <v>300000</v>
      </c>
      <c r="S192" s="8" t="str">
        <f t="shared" si="5"/>
        <v>66400000300000</v>
      </c>
      <c r="T192" s="8" t="s">
        <v>40</v>
      </c>
      <c r="U192" s="1">
        <f t="shared" ref="U192:U251" si="6">VLOOKUP(T192,$A$4:$N$14,3,FALSE)</f>
        <v>12630.830769325637</v>
      </c>
    </row>
    <row r="193" spans="16:21" x14ac:dyDescent="0.25">
      <c r="P193" s="1">
        <v>67</v>
      </c>
      <c r="Q193" s="1">
        <v>400000</v>
      </c>
      <c r="R193" s="8">
        <v>300000</v>
      </c>
      <c r="S193" s="8" t="str">
        <f t="shared" si="5"/>
        <v>67400000300000</v>
      </c>
      <c r="T193" s="8" t="s">
        <v>40</v>
      </c>
      <c r="U193" s="1">
        <f t="shared" si="6"/>
        <v>12630.830769325637</v>
      </c>
    </row>
    <row r="194" spans="16:21" x14ac:dyDescent="0.25">
      <c r="P194" s="1">
        <v>68</v>
      </c>
      <c r="Q194" s="1">
        <v>400000</v>
      </c>
      <c r="R194" s="8">
        <v>300000</v>
      </c>
      <c r="S194" s="8" t="str">
        <f t="shared" si="5"/>
        <v>68400000300000</v>
      </c>
      <c r="T194" s="8" t="s">
        <v>40</v>
      </c>
      <c r="U194" s="1">
        <f t="shared" si="6"/>
        <v>12630.830769325637</v>
      </c>
    </row>
    <row r="195" spans="16:21" x14ac:dyDescent="0.25">
      <c r="P195" s="1">
        <v>69</v>
      </c>
      <c r="Q195" s="1">
        <v>400000</v>
      </c>
      <c r="R195" s="8">
        <v>300000</v>
      </c>
      <c r="S195" s="8" t="str">
        <f t="shared" ref="S195:S258" si="7">P195&amp;Q195&amp;R195</f>
        <v>69400000300000</v>
      </c>
      <c r="T195" s="8" t="s">
        <v>40</v>
      </c>
      <c r="U195" s="1">
        <f t="shared" si="6"/>
        <v>12630.830769325637</v>
      </c>
    </row>
    <row r="196" spans="16:21" x14ac:dyDescent="0.25">
      <c r="P196" s="1">
        <v>70</v>
      </c>
      <c r="Q196" s="1">
        <v>400000</v>
      </c>
      <c r="R196" s="8">
        <v>300000</v>
      </c>
      <c r="S196" s="8" t="str">
        <f t="shared" si="7"/>
        <v>70400000300000</v>
      </c>
      <c r="T196" s="8" t="s">
        <v>40</v>
      </c>
      <c r="U196" s="1">
        <f t="shared" si="6"/>
        <v>12630.830769325637</v>
      </c>
    </row>
    <row r="197" spans="16:21" x14ac:dyDescent="0.25">
      <c r="P197" s="1">
        <v>71</v>
      </c>
      <c r="Q197" s="1">
        <v>400000</v>
      </c>
      <c r="R197" s="8">
        <v>300000</v>
      </c>
      <c r="S197" s="8" t="str">
        <f t="shared" si="7"/>
        <v>71400000300000</v>
      </c>
      <c r="T197" s="8" t="s">
        <v>41</v>
      </c>
      <c r="U197" s="1">
        <f t="shared" si="6"/>
        <v>14067.649113001165</v>
      </c>
    </row>
    <row r="198" spans="16:21" x14ac:dyDescent="0.25">
      <c r="P198" s="1">
        <v>72</v>
      </c>
      <c r="Q198" s="1">
        <v>400000</v>
      </c>
      <c r="R198" s="8">
        <v>300000</v>
      </c>
      <c r="S198" s="8" t="str">
        <f t="shared" si="7"/>
        <v>72400000300000</v>
      </c>
      <c r="T198" s="8" t="s">
        <v>41</v>
      </c>
      <c r="U198" s="1">
        <f t="shared" si="6"/>
        <v>14067.649113001165</v>
      </c>
    </row>
    <row r="199" spans="16:21" x14ac:dyDescent="0.25">
      <c r="P199" s="1">
        <v>73</v>
      </c>
      <c r="Q199" s="1">
        <v>400000</v>
      </c>
      <c r="R199" s="8">
        <v>300000</v>
      </c>
      <c r="S199" s="8" t="str">
        <f t="shared" si="7"/>
        <v>73400000300000</v>
      </c>
      <c r="T199" s="8" t="s">
        <v>41</v>
      </c>
      <c r="U199" s="1">
        <f t="shared" si="6"/>
        <v>14067.649113001165</v>
      </c>
    </row>
    <row r="200" spans="16:21" x14ac:dyDescent="0.25">
      <c r="P200" s="1">
        <v>74</v>
      </c>
      <c r="Q200" s="1">
        <v>400000</v>
      </c>
      <c r="R200" s="8">
        <v>300000</v>
      </c>
      <c r="S200" s="8" t="str">
        <f t="shared" si="7"/>
        <v>74400000300000</v>
      </c>
      <c r="T200" s="8" t="s">
        <v>41</v>
      </c>
      <c r="U200" s="1">
        <f t="shared" si="6"/>
        <v>14067.649113001165</v>
      </c>
    </row>
    <row r="201" spans="16:21" x14ac:dyDescent="0.25">
      <c r="P201" s="1">
        <v>75</v>
      </c>
      <c r="Q201" s="1">
        <v>400000</v>
      </c>
      <c r="R201" s="8">
        <v>300000</v>
      </c>
      <c r="S201" s="8" t="str">
        <f t="shared" si="7"/>
        <v>75400000300000</v>
      </c>
      <c r="T201" s="8" t="s">
        <v>41</v>
      </c>
      <c r="U201" s="1">
        <f t="shared" si="6"/>
        <v>14067.649113001165</v>
      </c>
    </row>
    <row r="202" spans="16:21" x14ac:dyDescent="0.25">
      <c r="P202" s="1">
        <v>76</v>
      </c>
      <c r="Q202" s="1">
        <v>400000</v>
      </c>
      <c r="R202" s="8">
        <v>300000</v>
      </c>
      <c r="S202" s="8" t="str">
        <f t="shared" si="7"/>
        <v>76400000300000</v>
      </c>
      <c r="T202" s="8" t="s">
        <v>42</v>
      </c>
      <c r="U202" s="1">
        <f t="shared" si="6"/>
        <v>17796.691627745073</v>
      </c>
    </row>
    <row r="203" spans="16:21" x14ac:dyDescent="0.25">
      <c r="P203" s="1">
        <v>77</v>
      </c>
      <c r="Q203" s="1">
        <v>400000</v>
      </c>
      <c r="R203" s="8">
        <v>300000</v>
      </c>
      <c r="S203" s="8" t="str">
        <f t="shared" si="7"/>
        <v>77400000300000</v>
      </c>
      <c r="T203" s="8" t="s">
        <v>42</v>
      </c>
      <c r="U203" s="1">
        <f t="shared" si="6"/>
        <v>17796.691627745073</v>
      </c>
    </row>
    <row r="204" spans="16:21" x14ac:dyDescent="0.25">
      <c r="P204" s="1">
        <v>78</v>
      </c>
      <c r="Q204" s="1">
        <v>400000</v>
      </c>
      <c r="R204" s="8">
        <v>300000</v>
      </c>
      <c r="S204" s="8" t="str">
        <f t="shared" si="7"/>
        <v>78400000300000</v>
      </c>
      <c r="T204" s="8" t="s">
        <v>42</v>
      </c>
      <c r="U204" s="1">
        <f t="shared" si="6"/>
        <v>17796.691627745073</v>
      </c>
    </row>
    <row r="205" spans="16:21" x14ac:dyDescent="0.25">
      <c r="P205" s="1">
        <v>79</v>
      </c>
      <c r="Q205" s="1">
        <v>400000</v>
      </c>
      <c r="R205" s="8">
        <v>300000</v>
      </c>
      <c r="S205" s="8" t="str">
        <f t="shared" si="7"/>
        <v>79400000300000</v>
      </c>
      <c r="T205" s="8" t="s">
        <v>42</v>
      </c>
      <c r="U205" s="1">
        <f t="shared" si="6"/>
        <v>17796.691627745073</v>
      </c>
    </row>
    <row r="206" spans="16:21" x14ac:dyDescent="0.25">
      <c r="P206" s="1">
        <v>80</v>
      </c>
      <c r="Q206" s="1">
        <v>400000</v>
      </c>
      <c r="R206" s="8">
        <v>300000</v>
      </c>
      <c r="S206" s="8" t="str">
        <f t="shared" si="7"/>
        <v>80400000300000</v>
      </c>
      <c r="T206" s="8" t="s">
        <v>42</v>
      </c>
      <c r="U206" s="1">
        <f t="shared" si="6"/>
        <v>17796.691627745073</v>
      </c>
    </row>
    <row r="207" spans="16:21" x14ac:dyDescent="0.25">
      <c r="P207" s="1">
        <v>81</v>
      </c>
      <c r="Q207" s="1">
        <v>400000</v>
      </c>
      <c r="R207" s="8">
        <v>300000</v>
      </c>
      <c r="S207" s="8" t="str">
        <f t="shared" si="7"/>
        <v>81400000300000</v>
      </c>
      <c r="T207" s="8" t="s">
        <v>43</v>
      </c>
      <c r="U207" s="1">
        <f t="shared" si="6"/>
        <v>22597.553897952806</v>
      </c>
    </row>
    <row r="208" spans="16:21" x14ac:dyDescent="0.25">
      <c r="P208" s="1">
        <v>82</v>
      </c>
      <c r="Q208" s="1">
        <v>400000</v>
      </c>
      <c r="R208" s="8">
        <v>300000</v>
      </c>
      <c r="S208" s="8" t="str">
        <f t="shared" si="7"/>
        <v>82400000300000</v>
      </c>
      <c r="T208" s="8" t="s">
        <v>43</v>
      </c>
      <c r="U208" s="1">
        <f t="shared" si="6"/>
        <v>22597.553897952806</v>
      </c>
    </row>
    <row r="209" spans="16:21" x14ac:dyDescent="0.25">
      <c r="P209" s="1">
        <v>83</v>
      </c>
      <c r="Q209" s="1">
        <v>400000</v>
      </c>
      <c r="R209" s="8">
        <v>300000</v>
      </c>
      <c r="S209" s="8" t="str">
        <f t="shared" si="7"/>
        <v>83400000300000</v>
      </c>
      <c r="T209" s="8" t="s">
        <v>43</v>
      </c>
      <c r="U209" s="1">
        <f t="shared" si="6"/>
        <v>22597.553897952806</v>
      </c>
    </row>
    <row r="210" spans="16:21" x14ac:dyDescent="0.25">
      <c r="P210" s="1">
        <v>84</v>
      </c>
      <c r="Q210" s="1">
        <v>400000</v>
      </c>
      <c r="R210" s="8">
        <v>300000</v>
      </c>
      <c r="S210" s="8" t="str">
        <f t="shared" si="7"/>
        <v>84400000300000</v>
      </c>
      <c r="T210" s="8" t="s">
        <v>43</v>
      </c>
      <c r="U210" s="1">
        <f t="shared" si="6"/>
        <v>22597.553897952806</v>
      </c>
    </row>
    <row r="211" spans="16:21" x14ac:dyDescent="0.25">
      <c r="P211" s="1">
        <v>85</v>
      </c>
      <c r="Q211" s="1">
        <v>400000</v>
      </c>
      <c r="R211" s="8">
        <v>300000</v>
      </c>
      <c r="S211" s="8" t="str">
        <f t="shared" si="7"/>
        <v>85400000300000</v>
      </c>
      <c r="T211" s="8" t="s">
        <v>43</v>
      </c>
      <c r="U211" s="1">
        <f t="shared" si="6"/>
        <v>22597.553897952806</v>
      </c>
    </row>
    <row r="212" spans="16:21" x14ac:dyDescent="0.25">
      <c r="P212" s="1">
        <v>86</v>
      </c>
      <c r="Q212" s="1">
        <v>400000</v>
      </c>
      <c r="R212" s="8">
        <v>300000</v>
      </c>
      <c r="S212" s="8" t="str">
        <f t="shared" si="7"/>
        <v>86400000300000</v>
      </c>
      <c r="T212" s="8" t="s">
        <v>43</v>
      </c>
      <c r="U212" s="1">
        <f t="shared" si="6"/>
        <v>22597.553897952806</v>
      </c>
    </row>
    <row r="213" spans="16:21" x14ac:dyDescent="0.25">
      <c r="P213" s="1">
        <v>87</v>
      </c>
      <c r="Q213" s="1">
        <v>400000</v>
      </c>
      <c r="R213" s="8">
        <v>300000</v>
      </c>
      <c r="S213" s="8" t="str">
        <f t="shared" si="7"/>
        <v>87400000300000</v>
      </c>
      <c r="T213" s="8" t="s">
        <v>43</v>
      </c>
      <c r="U213" s="1">
        <f t="shared" si="6"/>
        <v>22597.553897952806</v>
      </c>
    </row>
    <row r="214" spans="16:21" x14ac:dyDescent="0.25">
      <c r="P214" s="1">
        <v>88</v>
      </c>
      <c r="Q214" s="1">
        <v>400000</v>
      </c>
      <c r="R214" s="8">
        <v>300000</v>
      </c>
      <c r="S214" s="8" t="str">
        <f t="shared" si="7"/>
        <v>88400000300000</v>
      </c>
      <c r="T214" s="8" t="s">
        <v>43</v>
      </c>
      <c r="U214" s="1">
        <f t="shared" si="6"/>
        <v>22597.553897952806</v>
      </c>
    </row>
    <row r="215" spans="16:21" x14ac:dyDescent="0.25">
      <c r="P215" s="1">
        <v>89</v>
      </c>
      <c r="Q215" s="1">
        <v>400000</v>
      </c>
      <c r="R215" s="8">
        <v>300000</v>
      </c>
      <c r="S215" s="8" t="str">
        <f t="shared" si="7"/>
        <v>89400000300000</v>
      </c>
      <c r="T215" s="8" t="s">
        <v>43</v>
      </c>
      <c r="U215" s="1">
        <f t="shared" si="6"/>
        <v>22597.553897952806</v>
      </c>
    </row>
    <row r="216" spans="16:21" x14ac:dyDescent="0.25">
      <c r="P216" s="1">
        <v>90</v>
      </c>
      <c r="Q216" s="1">
        <v>400000</v>
      </c>
      <c r="R216" s="8">
        <v>300000</v>
      </c>
      <c r="S216" s="8" t="str">
        <f t="shared" si="7"/>
        <v>90400000300000</v>
      </c>
      <c r="T216" s="8" t="s">
        <v>43</v>
      </c>
      <c r="U216" s="1">
        <f t="shared" si="6"/>
        <v>22597.553897952806</v>
      </c>
    </row>
    <row r="217" spans="16:21" x14ac:dyDescent="0.25">
      <c r="P217" s="1">
        <v>91</v>
      </c>
      <c r="Q217" s="1">
        <v>400000</v>
      </c>
      <c r="R217" s="8">
        <v>300000</v>
      </c>
      <c r="S217" s="8" t="str">
        <f t="shared" si="7"/>
        <v>91400000300000</v>
      </c>
      <c r="T217" s="8" t="s">
        <v>43</v>
      </c>
      <c r="U217" s="1">
        <f t="shared" si="6"/>
        <v>22597.553897952806</v>
      </c>
    </row>
    <row r="218" spans="16:21" x14ac:dyDescent="0.25">
      <c r="P218" s="1">
        <v>92</v>
      </c>
      <c r="Q218" s="1">
        <v>400000</v>
      </c>
      <c r="R218" s="8">
        <v>300000</v>
      </c>
      <c r="S218" s="8" t="str">
        <f t="shared" si="7"/>
        <v>92400000300000</v>
      </c>
      <c r="T218" s="8" t="s">
        <v>43</v>
      </c>
      <c r="U218" s="1">
        <f t="shared" si="6"/>
        <v>22597.553897952806</v>
      </c>
    </row>
    <row r="219" spans="16:21" x14ac:dyDescent="0.25">
      <c r="P219" s="1">
        <v>93</v>
      </c>
      <c r="Q219" s="1">
        <v>400000</v>
      </c>
      <c r="R219" s="8">
        <v>300000</v>
      </c>
      <c r="S219" s="8" t="str">
        <f t="shared" si="7"/>
        <v>93400000300000</v>
      </c>
      <c r="T219" s="8" t="s">
        <v>43</v>
      </c>
      <c r="U219" s="1">
        <f t="shared" si="6"/>
        <v>22597.553897952806</v>
      </c>
    </row>
    <row r="220" spans="16:21" x14ac:dyDescent="0.25">
      <c r="P220" s="1">
        <v>94</v>
      </c>
      <c r="Q220" s="1">
        <v>400000</v>
      </c>
      <c r="R220" s="8">
        <v>300000</v>
      </c>
      <c r="S220" s="8" t="str">
        <f t="shared" si="7"/>
        <v>94400000300000</v>
      </c>
      <c r="T220" s="8" t="s">
        <v>43</v>
      </c>
      <c r="U220" s="1">
        <f t="shared" si="6"/>
        <v>22597.553897952806</v>
      </c>
    </row>
    <row r="221" spans="16:21" x14ac:dyDescent="0.25">
      <c r="P221" s="1">
        <v>95</v>
      </c>
      <c r="Q221" s="1">
        <v>400000</v>
      </c>
      <c r="R221" s="8">
        <v>300000</v>
      </c>
      <c r="S221" s="8" t="str">
        <f t="shared" si="7"/>
        <v>95400000300000</v>
      </c>
      <c r="T221" s="8" t="s">
        <v>43</v>
      </c>
      <c r="U221" s="1">
        <f t="shared" si="6"/>
        <v>22597.553897952806</v>
      </c>
    </row>
    <row r="222" spans="16:21" x14ac:dyDescent="0.25">
      <c r="P222" s="1">
        <v>96</v>
      </c>
      <c r="Q222" s="1">
        <v>400000</v>
      </c>
      <c r="R222" s="8">
        <v>300000</v>
      </c>
      <c r="S222" s="8" t="str">
        <f t="shared" si="7"/>
        <v>96400000300000</v>
      </c>
      <c r="T222" s="8" t="s">
        <v>43</v>
      </c>
      <c r="U222" s="1">
        <f t="shared" si="6"/>
        <v>22597.553897952806</v>
      </c>
    </row>
    <row r="223" spans="16:21" x14ac:dyDescent="0.25">
      <c r="P223" s="1">
        <v>97</v>
      </c>
      <c r="Q223" s="1">
        <v>400000</v>
      </c>
      <c r="R223" s="8">
        <v>300000</v>
      </c>
      <c r="S223" s="8" t="str">
        <f t="shared" si="7"/>
        <v>97400000300000</v>
      </c>
      <c r="T223" s="8" t="s">
        <v>43</v>
      </c>
      <c r="U223" s="1">
        <f t="shared" si="6"/>
        <v>22597.553897952806</v>
      </c>
    </row>
    <row r="224" spans="16:21" x14ac:dyDescent="0.25">
      <c r="P224" s="1">
        <v>98</v>
      </c>
      <c r="Q224" s="1">
        <v>400000</v>
      </c>
      <c r="R224" s="8">
        <v>300000</v>
      </c>
      <c r="S224" s="8" t="str">
        <f t="shared" si="7"/>
        <v>98400000300000</v>
      </c>
      <c r="T224" s="8" t="s">
        <v>43</v>
      </c>
      <c r="U224" s="1">
        <f t="shared" si="6"/>
        <v>22597.553897952806</v>
      </c>
    </row>
    <row r="225" spans="16:21" x14ac:dyDescent="0.25">
      <c r="P225" s="1">
        <v>99</v>
      </c>
      <c r="Q225" s="1">
        <v>400000</v>
      </c>
      <c r="R225" s="8">
        <v>300000</v>
      </c>
      <c r="S225" s="8" t="str">
        <f t="shared" si="7"/>
        <v>99400000300000</v>
      </c>
      <c r="T225" s="8" t="s">
        <v>43</v>
      </c>
      <c r="U225" s="1">
        <f t="shared" si="6"/>
        <v>22597.553897952806</v>
      </c>
    </row>
    <row r="226" spans="16:21" x14ac:dyDescent="0.25">
      <c r="P226" s="1">
        <v>100</v>
      </c>
      <c r="Q226" s="1">
        <v>400000</v>
      </c>
      <c r="R226" s="8">
        <v>300000</v>
      </c>
      <c r="S226" s="8" t="str">
        <f t="shared" si="7"/>
        <v>100400000300000</v>
      </c>
      <c r="T226" s="8" t="s">
        <v>43</v>
      </c>
      <c r="U226" s="1">
        <f t="shared" si="6"/>
        <v>22597.553897952806</v>
      </c>
    </row>
    <row r="227" spans="16:21" x14ac:dyDescent="0.25">
      <c r="P227" s="1">
        <v>101</v>
      </c>
      <c r="Q227" s="1">
        <v>400000</v>
      </c>
      <c r="R227" s="8">
        <v>300000</v>
      </c>
      <c r="S227" s="8" t="str">
        <f t="shared" si="7"/>
        <v>101400000300000</v>
      </c>
      <c r="T227" s="8" t="s">
        <v>43</v>
      </c>
      <c r="U227" s="1">
        <f t="shared" si="6"/>
        <v>22597.553897952806</v>
      </c>
    </row>
    <row r="228" spans="16:21" x14ac:dyDescent="0.25">
      <c r="P228" s="1">
        <v>102</v>
      </c>
      <c r="Q228" s="1">
        <v>400000</v>
      </c>
      <c r="R228" s="8">
        <v>300000</v>
      </c>
      <c r="S228" s="8" t="str">
        <f t="shared" si="7"/>
        <v>102400000300000</v>
      </c>
      <c r="T228" s="8" t="s">
        <v>43</v>
      </c>
      <c r="U228" s="1">
        <f t="shared" si="6"/>
        <v>22597.553897952806</v>
      </c>
    </row>
    <row r="229" spans="16:21" x14ac:dyDescent="0.25">
      <c r="P229" s="1">
        <v>103</v>
      </c>
      <c r="Q229" s="1">
        <v>400000</v>
      </c>
      <c r="R229" s="8">
        <v>300000</v>
      </c>
      <c r="S229" s="8" t="str">
        <f t="shared" si="7"/>
        <v>103400000300000</v>
      </c>
      <c r="T229" s="8" t="s">
        <v>43</v>
      </c>
      <c r="U229" s="1">
        <f t="shared" si="6"/>
        <v>22597.553897952806</v>
      </c>
    </row>
    <row r="230" spans="16:21" x14ac:dyDescent="0.25">
      <c r="P230" s="1">
        <v>104</v>
      </c>
      <c r="Q230" s="1">
        <v>400000</v>
      </c>
      <c r="R230" s="8">
        <v>300000</v>
      </c>
      <c r="S230" s="8" t="str">
        <f t="shared" si="7"/>
        <v>104400000300000</v>
      </c>
      <c r="T230" s="8" t="s">
        <v>43</v>
      </c>
      <c r="U230" s="1">
        <f t="shared" si="6"/>
        <v>22597.553897952806</v>
      </c>
    </row>
    <row r="231" spans="16:21" x14ac:dyDescent="0.25">
      <c r="P231" s="1">
        <v>105</v>
      </c>
      <c r="Q231" s="1">
        <v>400000</v>
      </c>
      <c r="R231" s="8">
        <v>300000</v>
      </c>
      <c r="S231" s="8" t="str">
        <f t="shared" si="7"/>
        <v>105400000300000</v>
      </c>
      <c r="T231" s="8" t="s">
        <v>43</v>
      </c>
      <c r="U231" s="1">
        <f t="shared" si="6"/>
        <v>22597.553897952806</v>
      </c>
    </row>
    <row r="232" spans="16:21" x14ac:dyDescent="0.25">
      <c r="P232" s="1">
        <v>106</v>
      </c>
      <c r="Q232" s="1">
        <v>400000</v>
      </c>
      <c r="R232" s="8">
        <v>300000</v>
      </c>
      <c r="S232" s="8" t="str">
        <f t="shared" si="7"/>
        <v>106400000300000</v>
      </c>
      <c r="T232" s="8" t="s">
        <v>43</v>
      </c>
      <c r="U232" s="1">
        <f t="shared" si="6"/>
        <v>22597.553897952806</v>
      </c>
    </row>
    <row r="233" spans="16:21" x14ac:dyDescent="0.25">
      <c r="P233" s="1">
        <v>107</v>
      </c>
      <c r="Q233" s="1">
        <v>400000</v>
      </c>
      <c r="R233" s="8">
        <v>300000</v>
      </c>
      <c r="S233" s="8" t="str">
        <f t="shared" si="7"/>
        <v>107400000300000</v>
      </c>
      <c r="T233" s="8" t="s">
        <v>43</v>
      </c>
      <c r="U233" s="1">
        <f t="shared" si="6"/>
        <v>22597.553897952806</v>
      </c>
    </row>
    <row r="234" spans="16:21" x14ac:dyDescent="0.25">
      <c r="P234" s="1">
        <v>108</v>
      </c>
      <c r="Q234" s="1">
        <v>400000</v>
      </c>
      <c r="R234" s="8">
        <v>300000</v>
      </c>
      <c r="S234" s="8" t="str">
        <f t="shared" si="7"/>
        <v>108400000300000</v>
      </c>
      <c r="T234" s="8" t="s">
        <v>43</v>
      </c>
      <c r="U234" s="1">
        <f t="shared" si="6"/>
        <v>22597.553897952806</v>
      </c>
    </row>
    <row r="235" spans="16:21" x14ac:dyDescent="0.25">
      <c r="P235" s="1">
        <v>109</v>
      </c>
      <c r="Q235" s="1">
        <v>400000</v>
      </c>
      <c r="R235" s="8">
        <v>300000</v>
      </c>
      <c r="S235" s="8" t="str">
        <f t="shared" si="7"/>
        <v>109400000300000</v>
      </c>
      <c r="T235" s="8" t="s">
        <v>43</v>
      </c>
      <c r="U235" s="1">
        <f t="shared" si="6"/>
        <v>22597.553897952806</v>
      </c>
    </row>
    <row r="236" spans="16:21" x14ac:dyDescent="0.25">
      <c r="P236" s="1">
        <v>110</v>
      </c>
      <c r="Q236" s="1">
        <v>400000</v>
      </c>
      <c r="R236" s="8">
        <v>300000</v>
      </c>
      <c r="S236" s="8" t="str">
        <f t="shared" si="7"/>
        <v>110400000300000</v>
      </c>
      <c r="T236" s="8" t="s">
        <v>43</v>
      </c>
      <c r="U236" s="1">
        <f t="shared" si="6"/>
        <v>22597.553897952806</v>
      </c>
    </row>
    <row r="237" spans="16:21" x14ac:dyDescent="0.25">
      <c r="P237" s="1">
        <v>111</v>
      </c>
      <c r="Q237" s="1">
        <v>400000</v>
      </c>
      <c r="R237" s="8">
        <v>300000</v>
      </c>
      <c r="S237" s="8" t="str">
        <f t="shared" si="7"/>
        <v>111400000300000</v>
      </c>
      <c r="T237" s="8" t="s">
        <v>43</v>
      </c>
      <c r="U237" s="1">
        <f t="shared" si="6"/>
        <v>22597.553897952806</v>
      </c>
    </row>
    <row r="238" spans="16:21" x14ac:dyDescent="0.25">
      <c r="P238" s="1">
        <v>112</v>
      </c>
      <c r="Q238" s="1">
        <v>400000</v>
      </c>
      <c r="R238" s="8">
        <v>300000</v>
      </c>
      <c r="S238" s="8" t="str">
        <f t="shared" si="7"/>
        <v>112400000300000</v>
      </c>
      <c r="T238" s="8" t="s">
        <v>43</v>
      </c>
      <c r="U238" s="1">
        <f t="shared" si="6"/>
        <v>22597.553897952806</v>
      </c>
    </row>
    <row r="239" spans="16:21" x14ac:dyDescent="0.25">
      <c r="P239" s="1">
        <v>113</v>
      </c>
      <c r="Q239" s="1">
        <v>400000</v>
      </c>
      <c r="R239" s="8">
        <v>300000</v>
      </c>
      <c r="S239" s="8" t="str">
        <f t="shared" si="7"/>
        <v>113400000300000</v>
      </c>
      <c r="T239" s="8" t="s">
        <v>43</v>
      </c>
      <c r="U239" s="1">
        <f t="shared" si="6"/>
        <v>22597.553897952806</v>
      </c>
    </row>
    <row r="240" spans="16:21" x14ac:dyDescent="0.25">
      <c r="P240" s="1">
        <v>114</v>
      </c>
      <c r="Q240" s="1">
        <v>400000</v>
      </c>
      <c r="R240" s="8">
        <v>300000</v>
      </c>
      <c r="S240" s="8" t="str">
        <f t="shared" si="7"/>
        <v>114400000300000</v>
      </c>
      <c r="T240" s="8" t="s">
        <v>43</v>
      </c>
      <c r="U240" s="1">
        <f t="shared" si="6"/>
        <v>22597.553897952806</v>
      </c>
    </row>
    <row r="241" spans="16:21" x14ac:dyDescent="0.25">
      <c r="P241" s="1">
        <v>115</v>
      </c>
      <c r="Q241" s="1">
        <v>400000</v>
      </c>
      <c r="R241" s="8">
        <v>300000</v>
      </c>
      <c r="S241" s="8" t="str">
        <f t="shared" si="7"/>
        <v>115400000300000</v>
      </c>
      <c r="T241" s="8" t="s">
        <v>43</v>
      </c>
      <c r="U241" s="1">
        <f t="shared" si="6"/>
        <v>22597.553897952806</v>
      </c>
    </row>
    <row r="242" spans="16:21" x14ac:dyDescent="0.25">
      <c r="P242" s="1">
        <v>116</v>
      </c>
      <c r="Q242" s="1">
        <v>400000</v>
      </c>
      <c r="R242" s="8">
        <v>300000</v>
      </c>
      <c r="S242" s="8" t="str">
        <f t="shared" si="7"/>
        <v>116400000300000</v>
      </c>
      <c r="T242" s="8" t="s">
        <v>43</v>
      </c>
      <c r="U242" s="1">
        <f t="shared" si="6"/>
        <v>22597.553897952806</v>
      </c>
    </row>
    <row r="243" spans="16:21" x14ac:dyDescent="0.25">
      <c r="P243" s="1">
        <v>117</v>
      </c>
      <c r="Q243" s="1">
        <v>400000</v>
      </c>
      <c r="R243" s="8">
        <v>300000</v>
      </c>
      <c r="S243" s="8" t="str">
        <f t="shared" si="7"/>
        <v>117400000300000</v>
      </c>
      <c r="T243" s="8" t="s">
        <v>43</v>
      </c>
      <c r="U243" s="1">
        <f t="shared" si="6"/>
        <v>22597.553897952806</v>
      </c>
    </row>
    <row r="244" spans="16:21" x14ac:dyDescent="0.25">
      <c r="P244" s="1">
        <v>118</v>
      </c>
      <c r="Q244" s="1">
        <v>400000</v>
      </c>
      <c r="R244" s="8">
        <v>300000</v>
      </c>
      <c r="S244" s="8" t="str">
        <f t="shared" si="7"/>
        <v>118400000300000</v>
      </c>
      <c r="T244" s="8" t="s">
        <v>43</v>
      </c>
      <c r="U244" s="1">
        <f t="shared" si="6"/>
        <v>22597.553897952806</v>
      </c>
    </row>
    <row r="245" spans="16:21" x14ac:dyDescent="0.25">
      <c r="P245" s="1">
        <v>119</v>
      </c>
      <c r="Q245" s="1">
        <v>400000</v>
      </c>
      <c r="R245" s="8">
        <v>300000</v>
      </c>
      <c r="S245" s="8" t="str">
        <f t="shared" si="7"/>
        <v>119400000300000</v>
      </c>
      <c r="T245" s="8" t="s">
        <v>43</v>
      </c>
      <c r="U245" s="1">
        <f t="shared" si="6"/>
        <v>22597.553897952806</v>
      </c>
    </row>
    <row r="246" spans="16:21" x14ac:dyDescent="0.25">
      <c r="P246" s="1">
        <v>120</v>
      </c>
      <c r="Q246" s="1">
        <v>400000</v>
      </c>
      <c r="R246" s="8">
        <v>300000</v>
      </c>
      <c r="S246" s="8" t="str">
        <f t="shared" si="7"/>
        <v>120400000300000</v>
      </c>
      <c r="T246" s="8" t="s">
        <v>43</v>
      </c>
      <c r="U246" s="1">
        <f t="shared" si="6"/>
        <v>22597.553897952806</v>
      </c>
    </row>
    <row r="247" spans="16:21" x14ac:dyDescent="0.25">
      <c r="P247" s="1">
        <v>121</v>
      </c>
      <c r="Q247" s="1">
        <v>400000</v>
      </c>
      <c r="R247" s="8">
        <v>300000</v>
      </c>
      <c r="S247" s="8" t="str">
        <f t="shared" si="7"/>
        <v>121400000300000</v>
      </c>
      <c r="T247" s="8" t="s">
        <v>43</v>
      </c>
      <c r="U247" s="1">
        <f t="shared" si="6"/>
        <v>22597.553897952806</v>
      </c>
    </row>
    <row r="248" spans="16:21" x14ac:dyDescent="0.25">
      <c r="P248" s="1">
        <v>122</v>
      </c>
      <c r="Q248" s="1">
        <v>400000</v>
      </c>
      <c r="R248" s="8">
        <v>300000</v>
      </c>
      <c r="S248" s="8" t="str">
        <f t="shared" si="7"/>
        <v>122400000300000</v>
      </c>
      <c r="T248" s="8" t="s">
        <v>43</v>
      </c>
      <c r="U248" s="1">
        <f t="shared" si="6"/>
        <v>22597.553897952806</v>
      </c>
    </row>
    <row r="249" spans="16:21" x14ac:dyDescent="0.25">
      <c r="P249" s="1">
        <v>123</v>
      </c>
      <c r="Q249" s="1">
        <v>400000</v>
      </c>
      <c r="R249" s="8">
        <v>300000</v>
      </c>
      <c r="S249" s="8" t="str">
        <f t="shared" si="7"/>
        <v>123400000300000</v>
      </c>
      <c r="T249" s="8" t="s">
        <v>43</v>
      </c>
      <c r="U249" s="1">
        <f t="shared" si="6"/>
        <v>22597.553897952806</v>
      </c>
    </row>
    <row r="250" spans="16:21" x14ac:dyDescent="0.25">
      <c r="P250" s="1">
        <v>124</v>
      </c>
      <c r="Q250" s="1">
        <v>400000</v>
      </c>
      <c r="R250" s="8">
        <v>300000</v>
      </c>
      <c r="S250" s="8" t="str">
        <f t="shared" si="7"/>
        <v>124400000300000</v>
      </c>
      <c r="T250" s="8" t="s">
        <v>43</v>
      </c>
      <c r="U250" s="1">
        <f t="shared" si="6"/>
        <v>22597.553897952806</v>
      </c>
    </row>
    <row r="251" spans="16:21" x14ac:dyDescent="0.25">
      <c r="P251" s="1">
        <v>125</v>
      </c>
      <c r="Q251" s="1">
        <v>400000</v>
      </c>
      <c r="R251" s="8">
        <v>300000</v>
      </c>
      <c r="S251" s="8" t="str">
        <f t="shared" si="7"/>
        <v>125400000300000</v>
      </c>
      <c r="T251" s="8" t="s">
        <v>43</v>
      </c>
      <c r="U251" s="1">
        <f t="shared" si="6"/>
        <v>22597.553897952806</v>
      </c>
    </row>
    <row r="252" spans="16:21" x14ac:dyDescent="0.25">
      <c r="P252" s="1">
        <v>1</v>
      </c>
      <c r="Q252" s="1">
        <v>400000</v>
      </c>
      <c r="R252" s="8">
        <v>400000</v>
      </c>
      <c r="S252" s="8" t="str">
        <f t="shared" si="7"/>
        <v>1400000400000</v>
      </c>
      <c r="T252" s="8" t="s">
        <v>48</v>
      </c>
      <c r="U252" s="1">
        <f>VLOOKUP(T252,$A$4:$N$14,4,FALSE)</f>
        <v>1399.4128739800544</v>
      </c>
    </row>
    <row r="253" spans="16:21" x14ac:dyDescent="0.25">
      <c r="P253" s="1">
        <v>2</v>
      </c>
      <c r="Q253" s="1">
        <v>400000</v>
      </c>
      <c r="R253" s="8">
        <v>400000</v>
      </c>
      <c r="S253" s="8" t="str">
        <f t="shared" si="7"/>
        <v>2400000400000</v>
      </c>
      <c r="T253" s="8" t="s">
        <v>48</v>
      </c>
      <c r="U253" s="1">
        <f t="shared" ref="U253:U316" si="8">VLOOKUP(T253,$A$4:$N$14,4,FALSE)</f>
        <v>1399.4128739800544</v>
      </c>
    </row>
    <row r="254" spans="16:21" x14ac:dyDescent="0.25">
      <c r="P254" s="1">
        <v>3</v>
      </c>
      <c r="Q254" s="1">
        <v>400000</v>
      </c>
      <c r="R254" s="8">
        <v>400000</v>
      </c>
      <c r="S254" s="8" t="str">
        <f t="shared" si="7"/>
        <v>3400000400000</v>
      </c>
      <c r="T254" s="8" t="s">
        <v>48</v>
      </c>
      <c r="U254" s="1">
        <f t="shared" si="8"/>
        <v>1399.4128739800544</v>
      </c>
    </row>
    <row r="255" spans="16:21" x14ac:dyDescent="0.25">
      <c r="P255" s="1">
        <v>4</v>
      </c>
      <c r="Q255" s="1">
        <v>400000</v>
      </c>
      <c r="R255" s="8">
        <v>400000</v>
      </c>
      <c r="S255" s="8" t="str">
        <f t="shared" si="7"/>
        <v>4400000400000</v>
      </c>
      <c r="T255" s="8" t="s">
        <v>48</v>
      </c>
      <c r="U255" s="1">
        <f t="shared" si="8"/>
        <v>1399.4128739800544</v>
      </c>
    </row>
    <row r="256" spans="16:21" x14ac:dyDescent="0.25">
      <c r="P256" s="1">
        <v>5</v>
      </c>
      <c r="Q256" s="1">
        <v>400000</v>
      </c>
      <c r="R256" s="8">
        <v>400000</v>
      </c>
      <c r="S256" s="8" t="str">
        <f t="shared" si="7"/>
        <v>5400000400000</v>
      </c>
      <c r="T256" s="8" t="s">
        <v>48</v>
      </c>
      <c r="U256" s="1">
        <f t="shared" si="8"/>
        <v>1399.4128739800544</v>
      </c>
    </row>
    <row r="257" spans="16:21" x14ac:dyDescent="0.25">
      <c r="P257" s="1">
        <v>6</v>
      </c>
      <c r="Q257" s="1">
        <v>400000</v>
      </c>
      <c r="R257" s="8">
        <v>400000</v>
      </c>
      <c r="S257" s="8" t="str">
        <f t="shared" si="7"/>
        <v>6400000400000</v>
      </c>
      <c r="T257" s="8" t="s">
        <v>48</v>
      </c>
      <c r="U257" s="1">
        <f t="shared" si="8"/>
        <v>1399.4128739800544</v>
      </c>
    </row>
    <row r="258" spans="16:21" x14ac:dyDescent="0.25">
      <c r="P258" s="1">
        <v>7</v>
      </c>
      <c r="Q258" s="1">
        <v>400000</v>
      </c>
      <c r="R258" s="8">
        <v>400000</v>
      </c>
      <c r="S258" s="8" t="str">
        <f t="shared" si="7"/>
        <v>7400000400000</v>
      </c>
      <c r="T258" s="8" t="s">
        <v>48</v>
      </c>
      <c r="U258" s="1">
        <f t="shared" si="8"/>
        <v>1399.4128739800544</v>
      </c>
    </row>
    <row r="259" spans="16:21" x14ac:dyDescent="0.25">
      <c r="P259" s="1">
        <v>8</v>
      </c>
      <c r="Q259" s="1">
        <v>400000</v>
      </c>
      <c r="R259" s="8">
        <v>400000</v>
      </c>
      <c r="S259" s="8" t="str">
        <f t="shared" ref="S259:S322" si="9">P259&amp;Q259&amp;R259</f>
        <v>8400000400000</v>
      </c>
      <c r="T259" s="8" t="s">
        <v>48</v>
      </c>
      <c r="U259" s="1">
        <f t="shared" si="8"/>
        <v>1399.4128739800544</v>
      </c>
    </row>
    <row r="260" spans="16:21" x14ac:dyDescent="0.25">
      <c r="P260" s="1">
        <v>9</v>
      </c>
      <c r="Q260" s="1">
        <v>400000</v>
      </c>
      <c r="R260" s="8">
        <v>400000</v>
      </c>
      <c r="S260" s="8" t="str">
        <f t="shared" si="9"/>
        <v>9400000400000</v>
      </c>
      <c r="T260" s="8" t="s">
        <v>48</v>
      </c>
      <c r="U260" s="1">
        <f t="shared" si="8"/>
        <v>1399.4128739800544</v>
      </c>
    </row>
    <row r="261" spans="16:21" x14ac:dyDescent="0.25">
      <c r="P261" s="1">
        <v>10</v>
      </c>
      <c r="Q261" s="1">
        <v>400000</v>
      </c>
      <c r="R261" s="8">
        <v>400000</v>
      </c>
      <c r="S261" s="8" t="str">
        <f t="shared" si="9"/>
        <v>10400000400000</v>
      </c>
      <c r="T261" s="8" t="s">
        <v>48</v>
      </c>
      <c r="U261" s="1">
        <f t="shared" si="8"/>
        <v>1399.4128739800544</v>
      </c>
    </row>
    <row r="262" spans="16:21" x14ac:dyDescent="0.25">
      <c r="P262" s="1">
        <v>11</v>
      </c>
      <c r="Q262" s="1">
        <v>400000</v>
      </c>
      <c r="R262" s="8">
        <v>400000</v>
      </c>
      <c r="S262" s="8" t="str">
        <f t="shared" si="9"/>
        <v>11400000400000</v>
      </c>
      <c r="T262" s="8" t="s">
        <v>48</v>
      </c>
      <c r="U262" s="1">
        <f t="shared" si="8"/>
        <v>1399.4128739800544</v>
      </c>
    </row>
    <row r="263" spans="16:21" x14ac:dyDescent="0.25">
      <c r="P263" s="1">
        <v>12</v>
      </c>
      <c r="Q263" s="1">
        <v>400000</v>
      </c>
      <c r="R263" s="8">
        <v>400000</v>
      </c>
      <c r="S263" s="8" t="str">
        <f t="shared" si="9"/>
        <v>12400000400000</v>
      </c>
      <c r="T263" s="8" t="s">
        <v>48</v>
      </c>
      <c r="U263" s="1">
        <f t="shared" si="8"/>
        <v>1399.4128739800544</v>
      </c>
    </row>
    <row r="264" spans="16:21" x14ac:dyDescent="0.25">
      <c r="P264" s="1">
        <v>13</v>
      </c>
      <c r="Q264" s="1">
        <v>400000</v>
      </c>
      <c r="R264" s="8">
        <v>400000</v>
      </c>
      <c r="S264" s="8" t="str">
        <f t="shared" si="9"/>
        <v>13400000400000</v>
      </c>
      <c r="T264" s="8" t="s">
        <v>48</v>
      </c>
      <c r="U264" s="1">
        <f t="shared" si="8"/>
        <v>1399.4128739800544</v>
      </c>
    </row>
    <row r="265" spans="16:21" x14ac:dyDescent="0.25">
      <c r="P265" s="1">
        <v>14</v>
      </c>
      <c r="Q265" s="1">
        <v>400000</v>
      </c>
      <c r="R265" s="8">
        <v>400000</v>
      </c>
      <c r="S265" s="8" t="str">
        <f t="shared" si="9"/>
        <v>14400000400000</v>
      </c>
      <c r="T265" s="8" t="s">
        <v>48</v>
      </c>
      <c r="U265" s="1">
        <f t="shared" si="8"/>
        <v>1399.4128739800544</v>
      </c>
    </row>
    <row r="266" spans="16:21" x14ac:dyDescent="0.25">
      <c r="P266" s="1">
        <v>15</v>
      </c>
      <c r="Q266" s="1">
        <v>400000</v>
      </c>
      <c r="R266" s="8">
        <v>400000</v>
      </c>
      <c r="S266" s="8" t="str">
        <f t="shared" si="9"/>
        <v>15400000400000</v>
      </c>
      <c r="T266" s="8" t="s">
        <v>48</v>
      </c>
      <c r="U266" s="1">
        <f t="shared" si="8"/>
        <v>1399.4128739800544</v>
      </c>
    </row>
    <row r="267" spans="16:21" x14ac:dyDescent="0.25">
      <c r="P267" s="1">
        <v>16</v>
      </c>
      <c r="Q267" s="1">
        <v>400000</v>
      </c>
      <c r="R267" s="8">
        <v>400000</v>
      </c>
      <c r="S267" s="8" t="str">
        <f t="shared" si="9"/>
        <v>16400000400000</v>
      </c>
      <c r="T267" s="8" t="s">
        <v>48</v>
      </c>
      <c r="U267" s="1">
        <f t="shared" si="8"/>
        <v>1399.4128739800544</v>
      </c>
    </row>
    <row r="268" spans="16:21" x14ac:dyDescent="0.25">
      <c r="P268" s="1">
        <v>17</v>
      </c>
      <c r="Q268" s="1">
        <v>400000</v>
      </c>
      <c r="R268" s="8">
        <v>400000</v>
      </c>
      <c r="S268" s="8" t="str">
        <f t="shared" si="9"/>
        <v>17400000400000</v>
      </c>
      <c r="T268" s="8" t="s">
        <v>48</v>
      </c>
      <c r="U268" s="1">
        <f t="shared" si="8"/>
        <v>1399.4128739800544</v>
      </c>
    </row>
    <row r="269" spans="16:21" x14ac:dyDescent="0.25">
      <c r="P269" s="1">
        <v>18</v>
      </c>
      <c r="Q269" s="1">
        <v>400000</v>
      </c>
      <c r="R269" s="8">
        <v>400000</v>
      </c>
      <c r="S269" s="8" t="str">
        <f t="shared" si="9"/>
        <v>18400000400000</v>
      </c>
      <c r="T269" s="8" t="s">
        <v>48</v>
      </c>
      <c r="U269" s="1">
        <f t="shared" si="8"/>
        <v>1399.4128739800544</v>
      </c>
    </row>
    <row r="270" spans="16:21" x14ac:dyDescent="0.25">
      <c r="P270" s="1">
        <v>19</v>
      </c>
      <c r="Q270" s="1">
        <v>400000</v>
      </c>
      <c r="R270" s="8">
        <v>400000</v>
      </c>
      <c r="S270" s="8" t="str">
        <f t="shared" si="9"/>
        <v>19400000400000</v>
      </c>
      <c r="T270" s="8" t="s">
        <v>48</v>
      </c>
      <c r="U270" s="1">
        <f t="shared" si="8"/>
        <v>1399.4128739800544</v>
      </c>
    </row>
    <row r="271" spans="16:21" x14ac:dyDescent="0.25">
      <c r="P271" s="1">
        <v>20</v>
      </c>
      <c r="Q271" s="1">
        <v>400000</v>
      </c>
      <c r="R271" s="8">
        <v>400000</v>
      </c>
      <c r="S271" s="8" t="str">
        <f t="shared" si="9"/>
        <v>20400000400000</v>
      </c>
      <c r="T271" s="8" t="s">
        <v>48</v>
      </c>
      <c r="U271" s="1">
        <f t="shared" si="8"/>
        <v>1399.4128739800544</v>
      </c>
    </row>
    <row r="272" spans="16:21" x14ac:dyDescent="0.25">
      <c r="P272" s="1">
        <v>21</v>
      </c>
      <c r="Q272" s="1">
        <v>400000</v>
      </c>
      <c r="R272" s="8">
        <v>400000</v>
      </c>
      <c r="S272" s="8" t="str">
        <f t="shared" si="9"/>
        <v>21400000400000</v>
      </c>
      <c r="T272" s="8" t="s">
        <v>48</v>
      </c>
      <c r="U272" s="1">
        <f t="shared" si="8"/>
        <v>1399.4128739800544</v>
      </c>
    </row>
    <row r="273" spans="16:21" x14ac:dyDescent="0.25">
      <c r="P273" s="1">
        <v>22</v>
      </c>
      <c r="Q273" s="1">
        <v>400000</v>
      </c>
      <c r="R273" s="8">
        <v>400000</v>
      </c>
      <c r="S273" s="8" t="str">
        <f t="shared" si="9"/>
        <v>22400000400000</v>
      </c>
      <c r="T273" s="8" t="s">
        <v>48</v>
      </c>
      <c r="U273" s="1">
        <f t="shared" si="8"/>
        <v>1399.4128739800544</v>
      </c>
    </row>
    <row r="274" spans="16:21" x14ac:dyDescent="0.25">
      <c r="P274" s="1">
        <v>23</v>
      </c>
      <c r="Q274" s="1">
        <v>400000</v>
      </c>
      <c r="R274" s="8">
        <v>400000</v>
      </c>
      <c r="S274" s="8" t="str">
        <f t="shared" si="9"/>
        <v>23400000400000</v>
      </c>
      <c r="T274" s="8" t="s">
        <v>48</v>
      </c>
      <c r="U274" s="1">
        <f t="shared" si="8"/>
        <v>1399.4128739800544</v>
      </c>
    </row>
    <row r="275" spans="16:21" x14ac:dyDescent="0.25">
      <c r="P275" s="1">
        <v>24</v>
      </c>
      <c r="Q275" s="1">
        <v>400000</v>
      </c>
      <c r="R275" s="8">
        <v>400000</v>
      </c>
      <c r="S275" s="8" t="str">
        <f t="shared" si="9"/>
        <v>24400000400000</v>
      </c>
      <c r="T275" s="8" t="s">
        <v>48</v>
      </c>
      <c r="U275" s="1">
        <f t="shared" si="8"/>
        <v>1399.4128739800544</v>
      </c>
    </row>
    <row r="276" spans="16:21" x14ac:dyDescent="0.25">
      <c r="P276" s="1">
        <v>25</v>
      </c>
      <c r="Q276" s="1">
        <v>400000</v>
      </c>
      <c r="R276" s="8">
        <v>400000</v>
      </c>
      <c r="S276" s="8" t="str">
        <f t="shared" si="9"/>
        <v>25400000400000</v>
      </c>
      <c r="T276" s="8" t="s">
        <v>48</v>
      </c>
      <c r="U276" s="1">
        <f t="shared" si="8"/>
        <v>1399.4128739800544</v>
      </c>
    </row>
    <row r="277" spans="16:21" x14ac:dyDescent="0.25">
      <c r="P277" s="1">
        <v>26</v>
      </c>
      <c r="Q277" s="1">
        <v>400000</v>
      </c>
      <c r="R277" s="8">
        <v>400000</v>
      </c>
      <c r="S277" s="8" t="str">
        <f t="shared" si="9"/>
        <v>26400000400000</v>
      </c>
      <c r="T277" s="8" t="s">
        <v>34</v>
      </c>
      <c r="U277" s="1">
        <f t="shared" si="8"/>
        <v>1596.7795548510378</v>
      </c>
    </row>
    <row r="278" spans="16:21" x14ac:dyDescent="0.25">
      <c r="P278" s="1">
        <v>27</v>
      </c>
      <c r="Q278" s="1">
        <v>400000</v>
      </c>
      <c r="R278" s="8">
        <v>400000</v>
      </c>
      <c r="S278" s="8" t="str">
        <f t="shared" si="9"/>
        <v>27400000400000</v>
      </c>
      <c r="T278" s="8" t="s">
        <v>34</v>
      </c>
      <c r="U278" s="1">
        <f t="shared" si="8"/>
        <v>1596.7795548510378</v>
      </c>
    </row>
    <row r="279" spans="16:21" x14ac:dyDescent="0.25">
      <c r="P279" s="1">
        <v>28</v>
      </c>
      <c r="Q279" s="1">
        <v>400000</v>
      </c>
      <c r="R279" s="8">
        <v>400000</v>
      </c>
      <c r="S279" s="8" t="str">
        <f t="shared" si="9"/>
        <v>28400000400000</v>
      </c>
      <c r="T279" s="8" t="s">
        <v>34</v>
      </c>
      <c r="U279" s="1">
        <f t="shared" si="8"/>
        <v>1596.7795548510378</v>
      </c>
    </row>
    <row r="280" spans="16:21" x14ac:dyDescent="0.25">
      <c r="P280" s="1">
        <v>29</v>
      </c>
      <c r="Q280" s="1">
        <v>400000</v>
      </c>
      <c r="R280" s="8">
        <v>400000</v>
      </c>
      <c r="S280" s="8" t="str">
        <f t="shared" si="9"/>
        <v>29400000400000</v>
      </c>
      <c r="T280" s="8" t="s">
        <v>34</v>
      </c>
      <c r="U280" s="1">
        <f t="shared" si="8"/>
        <v>1596.7795548510378</v>
      </c>
    </row>
    <row r="281" spans="16:21" x14ac:dyDescent="0.25">
      <c r="P281" s="1">
        <v>30</v>
      </c>
      <c r="Q281" s="1">
        <v>400000</v>
      </c>
      <c r="R281" s="8">
        <v>400000</v>
      </c>
      <c r="S281" s="8" t="str">
        <f t="shared" si="9"/>
        <v>30400000400000</v>
      </c>
      <c r="T281" s="8" t="s">
        <v>34</v>
      </c>
      <c r="U281" s="1">
        <f t="shared" si="8"/>
        <v>1596.7795548510378</v>
      </c>
    </row>
    <row r="282" spans="16:21" x14ac:dyDescent="0.25">
      <c r="P282" s="1">
        <v>31</v>
      </c>
      <c r="Q282" s="1">
        <v>400000</v>
      </c>
      <c r="R282" s="8">
        <v>400000</v>
      </c>
      <c r="S282" s="8" t="str">
        <f t="shared" si="9"/>
        <v>31400000400000</v>
      </c>
      <c r="T282" s="8" t="s">
        <v>34</v>
      </c>
      <c r="U282" s="1">
        <f t="shared" si="8"/>
        <v>1596.7795548510378</v>
      </c>
    </row>
    <row r="283" spans="16:21" x14ac:dyDescent="0.25">
      <c r="P283" s="1">
        <v>32</v>
      </c>
      <c r="Q283" s="1">
        <v>400000</v>
      </c>
      <c r="R283" s="8">
        <v>400000</v>
      </c>
      <c r="S283" s="8" t="str">
        <f t="shared" si="9"/>
        <v>32400000400000</v>
      </c>
      <c r="T283" s="8" t="s">
        <v>34</v>
      </c>
      <c r="U283" s="1">
        <f t="shared" si="8"/>
        <v>1596.7795548510378</v>
      </c>
    </row>
    <row r="284" spans="16:21" x14ac:dyDescent="0.25">
      <c r="P284" s="1">
        <v>33</v>
      </c>
      <c r="Q284" s="1">
        <v>400000</v>
      </c>
      <c r="R284" s="8">
        <v>400000</v>
      </c>
      <c r="S284" s="8" t="str">
        <f t="shared" si="9"/>
        <v>33400000400000</v>
      </c>
      <c r="T284" s="8" t="s">
        <v>34</v>
      </c>
      <c r="U284" s="1">
        <f t="shared" si="8"/>
        <v>1596.7795548510378</v>
      </c>
    </row>
    <row r="285" spans="16:21" x14ac:dyDescent="0.25">
      <c r="P285" s="1">
        <v>34</v>
      </c>
      <c r="Q285" s="1">
        <v>400000</v>
      </c>
      <c r="R285" s="8">
        <v>400000</v>
      </c>
      <c r="S285" s="8" t="str">
        <f t="shared" si="9"/>
        <v>34400000400000</v>
      </c>
      <c r="T285" s="8" t="s">
        <v>34</v>
      </c>
      <c r="U285" s="1">
        <f t="shared" si="8"/>
        <v>1596.7795548510378</v>
      </c>
    </row>
    <row r="286" spans="16:21" x14ac:dyDescent="0.25">
      <c r="P286" s="1">
        <v>35</v>
      </c>
      <c r="Q286" s="1">
        <v>400000</v>
      </c>
      <c r="R286" s="8">
        <v>400000</v>
      </c>
      <c r="S286" s="8" t="str">
        <f t="shared" si="9"/>
        <v>35400000400000</v>
      </c>
      <c r="T286" s="8" t="s">
        <v>34</v>
      </c>
      <c r="U286" s="1">
        <f t="shared" si="8"/>
        <v>1596.7795548510378</v>
      </c>
    </row>
    <row r="287" spans="16:21" x14ac:dyDescent="0.25">
      <c r="P287" s="1">
        <v>36</v>
      </c>
      <c r="Q287" s="1">
        <v>400000</v>
      </c>
      <c r="R287" s="8">
        <v>400000</v>
      </c>
      <c r="S287" s="8" t="str">
        <f t="shared" si="9"/>
        <v>36400000400000</v>
      </c>
      <c r="T287" s="8" t="s">
        <v>35</v>
      </c>
      <c r="U287" s="1">
        <f t="shared" si="8"/>
        <v>2064.8631476454016</v>
      </c>
    </row>
    <row r="288" spans="16:21" x14ac:dyDescent="0.25">
      <c r="P288" s="1">
        <v>37</v>
      </c>
      <c r="Q288" s="1">
        <v>400000</v>
      </c>
      <c r="R288" s="8">
        <v>400000</v>
      </c>
      <c r="S288" s="8" t="str">
        <f t="shared" si="9"/>
        <v>37400000400000</v>
      </c>
      <c r="T288" s="8" t="s">
        <v>35</v>
      </c>
      <c r="U288" s="1">
        <f t="shared" si="8"/>
        <v>2064.8631476454016</v>
      </c>
    </row>
    <row r="289" spans="16:21" x14ac:dyDescent="0.25">
      <c r="P289" s="1">
        <v>38</v>
      </c>
      <c r="Q289" s="1">
        <v>400000</v>
      </c>
      <c r="R289" s="8">
        <v>400000</v>
      </c>
      <c r="S289" s="8" t="str">
        <f t="shared" si="9"/>
        <v>38400000400000</v>
      </c>
      <c r="T289" s="8" t="s">
        <v>35</v>
      </c>
      <c r="U289" s="1">
        <f t="shared" si="8"/>
        <v>2064.8631476454016</v>
      </c>
    </row>
    <row r="290" spans="16:21" x14ac:dyDescent="0.25">
      <c r="P290" s="1">
        <v>39</v>
      </c>
      <c r="Q290" s="1">
        <v>400000</v>
      </c>
      <c r="R290" s="8">
        <v>400000</v>
      </c>
      <c r="S290" s="8" t="str">
        <f t="shared" si="9"/>
        <v>39400000400000</v>
      </c>
      <c r="T290" s="8" t="s">
        <v>35</v>
      </c>
      <c r="U290" s="1">
        <f t="shared" si="8"/>
        <v>2064.8631476454016</v>
      </c>
    </row>
    <row r="291" spans="16:21" x14ac:dyDescent="0.25">
      <c r="P291" s="1">
        <v>40</v>
      </c>
      <c r="Q291" s="1">
        <v>400000</v>
      </c>
      <c r="R291" s="8">
        <v>400000</v>
      </c>
      <c r="S291" s="8" t="str">
        <f t="shared" si="9"/>
        <v>40400000400000</v>
      </c>
      <c r="T291" s="8" t="s">
        <v>35</v>
      </c>
      <c r="U291" s="1">
        <f t="shared" si="8"/>
        <v>2064.8631476454016</v>
      </c>
    </row>
    <row r="292" spans="16:21" x14ac:dyDescent="0.25">
      <c r="P292" s="1">
        <v>41</v>
      </c>
      <c r="Q292" s="1">
        <v>400000</v>
      </c>
      <c r="R292" s="8">
        <v>400000</v>
      </c>
      <c r="S292" s="8" t="str">
        <f t="shared" si="9"/>
        <v>41400000400000</v>
      </c>
      <c r="T292" s="8" t="s">
        <v>35</v>
      </c>
      <c r="U292" s="1">
        <f t="shared" si="8"/>
        <v>2064.8631476454016</v>
      </c>
    </row>
    <row r="293" spans="16:21" x14ac:dyDescent="0.25">
      <c r="P293" s="1">
        <v>42</v>
      </c>
      <c r="Q293" s="1">
        <v>400000</v>
      </c>
      <c r="R293" s="8">
        <v>400000</v>
      </c>
      <c r="S293" s="8" t="str">
        <f t="shared" si="9"/>
        <v>42400000400000</v>
      </c>
      <c r="T293" s="8" t="s">
        <v>35</v>
      </c>
      <c r="U293" s="1">
        <f t="shared" si="8"/>
        <v>2064.8631476454016</v>
      </c>
    </row>
    <row r="294" spans="16:21" x14ac:dyDescent="0.25">
      <c r="P294" s="1">
        <v>43</v>
      </c>
      <c r="Q294" s="1">
        <v>400000</v>
      </c>
      <c r="R294" s="8">
        <v>400000</v>
      </c>
      <c r="S294" s="8" t="str">
        <f t="shared" si="9"/>
        <v>43400000400000</v>
      </c>
      <c r="T294" s="8" t="s">
        <v>35</v>
      </c>
      <c r="U294" s="1">
        <f t="shared" si="8"/>
        <v>2064.8631476454016</v>
      </c>
    </row>
    <row r="295" spans="16:21" x14ac:dyDescent="0.25">
      <c r="P295" s="1">
        <v>44</v>
      </c>
      <c r="Q295" s="1">
        <v>400000</v>
      </c>
      <c r="R295" s="8">
        <v>400000</v>
      </c>
      <c r="S295" s="8" t="str">
        <f t="shared" si="9"/>
        <v>44400000400000</v>
      </c>
      <c r="T295" s="8" t="s">
        <v>35</v>
      </c>
      <c r="U295" s="1">
        <f t="shared" si="8"/>
        <v>2064.8631476454016</v>
      </c>
    </row>
    <row r="296" spans="16:21" x14ac:dyDescent="0.25">
      <c r="P296" s="1">
        <v>45</v>
      </c>
      <c r="Q296" s="1">
        <v>400000</v>
      </c>
      <c r="R296" s="8">
        <v>400000</v>
      </c>
      <c r="S296" s="8" t="str">
        <f t="shared" si="9"/>
        <v>45400000400000</v>
      </c>
      <c r="T296" s="8" t="s">
        <v>35</v>
      </c>
      <c r="U296" s="1">
        <f t="shared" si="8"/>
        <v>2064.8631476454016</v>
      </c>
    </row>
    <row r="297" spans="16:21" x14ac:dyDescent="0.25">
      <c r="P297" s="1">
        <v>46</v>
      </c>
      <c r="Q297" s="1">
        <v>400000</v>
      </c>
      <c r="R297" s="8">
        <v>400000</v>
      </c>
      <c r="S297" s="8" t="str">
        <f t="shared" si="9"/>
        <v>46400000400000</v>
      </c>
      <c r="T297" s="8" t="s">
        <v>36</v>
      </c>
      <c r="U297" s="1">
        <f t="shared" si="8"/>
        <v>3798.6715422828534</v>
      </c>
    </row>
    <row r="298" spans="16:21" x14ac:dyDescent="0.25">
      <c r="P298" s="1">
        <v>47</v>
      </c>
      <c r="Q298" s="1">
        <v>400000</v>
      </c>
      <c r="R298" s="8">
        <v>400000</v>
      </c>
      <c r="S298" s="8" t="str">
        <f t="shared" si="9"/>
        <v>47400000400000</v>
      </c>
      <c r="T298" s="8" t="s">
        <v>36</v>
      </c>
      <c r="U298" s="1">
        <f t="shared" si="8"/>
        <v>3798.6715422828534</v>
      </c>
    </row>
    <row r="299" spans="16:21" x14ac:dyDescent="0.25">
      <c r="P299" s="1">
        <v>48</v>
      </c>
      <c r="Q299" s="1">
        <v>400000</v>
      </c>
      <c r="R299" s="8">
        <v>400000</v>
      </c>
      <c r="S299" s="8" t="str">
        <f t="shared" si="9"/>
        <v>48400000400000</v>
      </c>
      <c r="T299" s="8" t="s">
        <v>36</v>
      </c>
      <c r="U299" s="1">
        <f t="shared" si="8"/>
        <v>3798.6715422828534</v>
      </c>
    </row>
    <row r="300" spans="16:21" x14ac:dyDescent="0.25">
      <c r="P300" s="1">
        <v>49</v>
      </c>
      <c r="Q300" s="1">
        <v>400000</v>
      </c>
      <c r="R300" s="8">
        <v>400000</v>
      </c>
      <c r="S300" s="8" t="str">
        <f t="shared" si="9"/>
        <v>49400000400000</v>
      </c>
      <c r="T300" s="8" t="s">
        <v>36</v>
      </c>
      <c r="U300" s="1">
        <f t="shared" si="8"/>
        <v>3798.6715422828534</v>
      </c>
    </row>
    <row r="301" spans="16:21" x14ac:dyDescent="0.25">
      <c r="P301" s="1">
        <v>50</v>
      </c>
      <c r="Q301" s="1">
        <v>400000</v>
      </c>
      <c r="R301" s="8">
        <v>400000</v>
      </c>
      <c r="S301" s="8" t="str">
        <f t="shared" si="9"/>
        <v>50400000400000</v>
      </c>
      <c r="T301" s="8" t="s">
        <v>36</v>
      </c>
      <c r="U301" s="1">
        <f t="shared" si="8"/>
        <v>3798.6715422828534</v>
      </c>
    </row>
    <row r="302" spans="16:21" x14ac:dyDescent="0.25">
      <c r="P302" s="1">
        <v>51</v>
      </c>
      <c r="Q302" s="1">
        <v>400000</v>
      </c>
      <c r="R302" s="8">
        <v>400000</v>
      </c>
      <c r="S302" s="8" t="str">
        <f t="shared" si="9"/>
        <v>51400000400000</v>
      </c>
      <c r="T302" s="8" t="s">
        <v>37</v>
      </c>
      <c r="U302" s="1">
        <f t="shared" si="8"/>
        <v>5541.6988332846595</v>
      </c>
    </row>
    <row r="303" spans="16:21" x14ac:dyDescent="0.25">
      <c r="P303" s="1">
        <v>52</v>
      </c>
      <c r="Q303" s="1">
        <v>400000</v>
      </c>
      <c r="R303" s="8">
        <v>400000</v>
      </c>
      <c r="S303" s="8" t="str">
        <f t="shared" si="9"/>
        <v>52400000400000</v>
      </c>
      <c r="T303" s="8" t="s">
        <v>37</v>
      </c>
      <c r="U303" s="1">
        <f t="shared" si="8"/>
        <v>5541.6988332846595</v>
      </c>
    </row>
    <row r="304" spans="16:21" x14ac:dyDescent="0.25">
      <c r="P304" s="1">
        <v>53</v>
      </c>
      <c r="Q304" s="1">
        <v>400000</v>
      </c>
      <c r="R304" s="8">
        <v>400000</v>
      </c>
      <c r="S304" s="8" t="str">
        <f t="shared" si="9"/>
        <v>53400000400000</v>
      </c>
      <c r="T304" s="8" t="s">
        <v>37</v>
      </c>
      <c r="U304" s="1">
        <f t="shared" si="8"/>
        <v>5541.6988332846595</v>
      </c>
    </row>
    <row r="305" spans="16:21" x14ac:dyDescent="0.25">
      <c r="P305" s="1">
        <v>54</v>
      </c>
      <c r="Q305" s="1">
        <v>400000</v>
      </c>
      <c r="R305" s="8">
        <v>400000</v>
      </c>
      <c r="S305" s="8" t="str">
        <f t="shared" si="9"/>
        <v>54400000400000</v>
      </c>
      <c r="T305" s="8" t="s">
        <v>37</v>
      </c>
      <c r="U305" s="1">
        <f t="shared" si="8"/>
        <v>5541.6988332846595</v>
      </c>
    </row>
    <row r="306" spans="16:21" x14ac:dyDescent="0.25">
      <c r="P306" s="1">
        <v>55</v>
      </c>
      <c r="Q306" s="1">
        <v>400000</v>
      </c>
      <c r="R306" s="8">
        <v>400000</v>
      </c>
      <c r="S306" s="8" t="str">
        <f t="shared" si="9"/>
        <v>55400000400000</v>
      </c>
      <c r="T306" s="8" t="s">
        <v>37</v>
      </c>
      <c r="U306" s="1">
        <f t="shared" si="8"/>
        <v>5541.6988332846595</v>
      </c>
    </row>
    <row r="307" spans="16:21" x14ac:dyDescent="0.25">
      <c r="P307" s="1">
        <v>56</v>
      </c>
      <c r="Q307" s="1">
        <v>400000</v>
      </c>
      <c r="R307" s="8">
        <v>400000</v>
      </c>
      <c r="S307" s="8" t="str">
        <f t="shared" si="9"/>
        <v>56400000400000</v>
      </c>
      <c r="T307" s="8" t="s">
        <v>38</v>
      </c>
      <c r="U307" s="1">
        <f t="shared" si="8"/>
        <v>7338.5190097511877</v>
      </c>
    </row>
    <row r="308" spans="16:21" x14ac:dyDescent="0.25">
      <c r="P308" s="1">
        <v>57</v>
      </c>
      <c r="Q308" s="1">
        <v>400000</v>
      </c>
      <c r="R308" s="8">
        <v>400000</v>
      </c>
      <c r="S308" s="8" t="str">
        <f t="shared" si="9"/>
        <v>57400000400000</v>
      </c>
      <c r="T308" s="8" t="s">
        <v>38</v>
      </c>
      <c r="U308" s="1">
        <f t="shared" si="8"/>
        <v>7338.5190097511877</v>
      </c>
    </row>
    <row r="309" spans="16:21" x14ac:dyDescent="0.25">
      <c r="P309" s="1">
        <v>58</v>
      </c>
      <c r="Q309" s="1">
        <v>400000</v>
      </c>
      <c r="R309" s="8">
        <v>400000</v>
      </c>
      <c r="S309" s="8" t="str">
        <f t="shared" si="9"/>
        <v>58400000400000</v>
      </c>
      <c r="T309" s="8" t="s">
        <v>38</v>
      </c>
      <c r="U309" s="1">
        <f t="shared" si="8"/>
        <v>7338.5190097511877</v>
      </c>
    </row>
    <row r="310" spans="16:21" x14ac:dyDescent="0.25">
      <c r="P310" s="1">
        <v>59</v>
      </c>
      <c r="Q310" s="1">
        <v>400000</v>
      </c>
      <c r="R310" s="8">
        <v>400000</v>
      </c>
      <c r="S310" s="8" t="str">
        <f t="shared" si="9"/>
        <v>59400000400000</v>
      </c>
      <c r="T310" s="8" t="s">
        <v>38</v>
      </c>
      <c r="U310" s="1">
        <f t="shared" si="8"/>
        <v>7338.5190097511877</v>
      </c>
    </row>
    <row r="311" spans="16:21" x14ac:dyDescent="0.25">
      <c r="P311" s="1">
        <v>60</v>
      </c>
      <c r="Q311" s="1">
        <v>400000</v>
      </c>
      <c r="R311" s="8">
        <v>400000</v>
      </c>
      <c r="S311" s="8" t="str">
        <f t="shared" si="9"/>
        <v>60400000400000</v>
      </c>
      <c r="T311" s="8" t="s">
        <v>38</v>
      </c>
      <c r="U311" s="1">
        <f t="shared" si="8"/>
        <v>7338.5190097511877</v>
      </c>
    </row>
    <row r="312" spans="16:21" x14ac:dyDescent="0.25">
      <c r="P312" s="1">
        <v>61</v>
      </c>
      <c r="Q312" s="1">
        <v>400000</v>
      </c>
      <c r="R312" s="8">
        <v>400000</v>
      </c>
      <c r="S312" s="8" t="str">
        <f t="shared" si="9"/>
        <v>61400000400000</v>
      </c>
      <c r="T312" s="8" t="s">
        <v>39</v>
      </c>
      <c r="U312" s="1">
        <f t="shared" si="8"/>
        <v>10273.36331385708</v>
      </c>
    </row>
    <row r="313" spans="16:21" x14ac:dyDescent="0.25">
      <c r="P313" s="1">
        <v>62</v>
      </c>
      <c r="Q313" s="1">
        <v>400000</v>
      </c>
      <c r="R313" s="8">
        <v>400000</v>
      </c>
      <c r="S313" s="8" t="str">
        <f t="shared" si="9"/>
        <v>62400000400000</v>
      </c>
      <c r="T313" s="8" t="s">
        <v>39</v>
      </c>
      <c r="U313" s="1">
        <f t="shared" si="8"/>
        <v>10273.36331385708</v>
      </c>
    </row>
    <row r="314" spans="16:21" x14ac:dyDescent="0.25">
      <c r="P314" s="1">
        <v>63</v>
      </c>
      <c r="Q314" s="1">
        <v>400000</v>
      </c>
      <c r="R314" s="8">
        <v>400000</v>
      </c>
      <c r="S314" s="8" t="str">
        <f t="shared" si="9"/>
        <v>63400000400000</v>
      </c>
      <c r="T314" s="8" t="s">
        <v>39</v>
      </c>
      <c r="U314" s="1">
        <f t="shared" si="8"/>
        <v>10273.36331385708</v>
      </c>
    </row>
    <row r="315" spans="16:21" x14ac:dyDescent="0.25">
      <c r="P315" s="1">
        <v>64</v>
      </c>
      <c r="Q315" s="1">
        <v>400000</v>
      </c>
      <c r="R315" s="8">
        <v>400000</v>
      </c>
      <c r="S315" s="8" t="str">
        <f t="shared" si="9"/>
        <v>64400000400000</v>
      </c>
      <c r="T315" s="8" t="s">
        <v>39</v>
      </c>
      <c r="U315" s="1">
        <f t="shared" si="8"/>
        <v>10273.36331385708</v>
      </c>
    </row>
    <row r="316" spans="16:21" x14ac:dyDescent="0.25">
      <c r="P316" s="1">
        <v>65</v>
      </c>
      <c r="Q316" s="1">
        <v>400000</v>
      </c>
      <c r="R316" s="8">
        <v>400000</v>
      </c>
      <c r="S316" s="8" t="str">
        <f t="shared" si="9"/>
        <v>65400000400000</v>
      </c>
      <c r="T316" s="8" t="s">
        <v>39</v>
      </c>
      <c r="U316" s="1">
        <f t="shared" si="8"/>
        <v>10273.36331385708</v>
      </c>
    </row>
    <row r="317" spans="16:21" x14ac:dyDescent="0.25">
      <c r="P317" s="1">
        <v>66</v>
      </c>
      <c r="Q317" s="1">
        <v>400000</v>
      </c>
      <c r="R317" s="8">
        <v>400000</v>
      </c>
      <c r="S317" s="8" t="str">
        <f t="shared" si="9"/>
        <v>66400000400000</v>
      </c>
      <c r="T317" s="8" t="s">
        <v>40</v>
      </c>
      <c r="U317" s="1">
        <f t="shared" ref="U317:U376" si="10">VLOOKUP(T317,$A$4:$N$14,4,FALSE)</f>
        <v>13591.571878137098</v>
      </c>
    </row>
    <row r="318" spans="16:21" x14ac:dyDescent="0.25">
      <c r="P318" s="1">
        <v>67</v>
      </c>
      <c r="Q318" s="1">
        <v>400000</v>
      </c>
      <c r="R318" s="8">
        <v>400000</v>
      </c>
      <c r="S318" s="8" t="str">
        <f t="shared" si="9"/>
        <v>67400000400000</v>
      </c>
      <c r="T318" s="8" t="s">
        <v>40</v>
      </c>
      <c r="U318" s="1">
        <f t="shared" si="10"/>
        <v>13591.571878137098</v>
      </c>
    </row>
    <row r="319" spans="16:21" x14ac:dyDescent="0.25">
      <c r="P319" s="1">
        <v>68</v>
      </c>
      <c r="Q319" s="1">
        <v>400000</v>
      </c>
      <c r="R319" s="8">
        <v>400000</v>
      </c>
      <c r="S319" s="8" t="str">
        <f t="shared" si="9"/>
        <v>68400000400000</v>
      </c>
      <c r="T319" s="8" t="s">
        <v>40</v>
      </c>
      <c r="U319" s="1">
        <f t="shared" si="10"/>
        <v>13591.571878137098</v>
      </c>
    </row>
    <row r="320" spans="16:21" x14ac:dyDescent="0.25">
      <c r="P320" s="1">
        <v>69</v>
      </c>
      <c r="Q320" s="1">
        <v>400000</v>
      </c>
      <c r="R320" s="8">
        <v>400000</v>
      </c>
      <c r="S320" s="8" t="str">
        <f t="shared" si="9"/>
        <v>69400000400000</v>
      </c>
      <c r="T320" s="8" t="s">
        <v>40</v>
      </c>
      <c r="U320" s="1">
        <f t="shared" si="10"/>
        <v>13591.571878137098</v>
      </c>
    </row>
    <row r="321" spans="16:21" x14ac:dyDescent="0.25">
      <c r="P321" s="1">
        <v>70</v>
      </c>
      <c r="Q321" s="1">
        <v>400000</v>
      </c>
      <c r="R321" s="8">
        <v>400000</v>
      </c>
      <c r="S321" s="8" t="str">
        <f t="shared" si="9"/>
        <v>70400000400000</v>
      </c>
      <c r="T321" s="8" t="s">
        <v>40</v>
      </c>
      <c r="U321" s="1">
        <f t="shared" si="10"/>
        <v>13591.571878137098</v>
      </c>
    </row>
    <row r="322" spans="16:21" x14ac:dyDescent="0.25">
      <c r="P322" s="1">
        <v>71</v>
      </c>
      <c r="Q322" s="1">
        <v>400000</v>
      </c>
      <c r="R322" s="8">
        <v>400000</v>
      </c>
      <c r="S322" s="8" t="str">
        <f t="shared" si="9"/>
        <v>71400000400000</v>
      </c>
      <c r="T322" s="8" t="s">
        <v>41</v>
      </c>
      <c r="U322" s="1">
        <f t="shared" si="10"/>
        <v>15145.485638445298</v>
      </c>
    </row>
    <row r="323" spans="16:21" x14ac:dyDescent="0.25">
      <c r="P323" s="1">
        <v>72</v>
      </c>
      <c r="Q323" s="1">
        <v>400000</v>
      </c>
      <c r="R323" s="8">
        <v>400000</v>
      </c>
      <c r="S323" s="8" t="str">
        <f t="shared" ref="S323:S386" si="11">P323&amp;Q323&amp;R323</f>
        <v>72400000400000</v>
      </c>
      <c r="T323" s="8" t="s">
        <v>41</v>
      </c>
      <c r="U323" s="1">
        <f t="shared" si="10"/>
        <v>15145.485638445298</v>
      </c>
    </row>
    <row r="324" spans="16:21" x14ac:dyDescent="0.25">
      <c r="P324" s="1">
        <v>73</v>
      </c>
      <c r="Q324" s="1">
        <v>400000</v>
      </c>
      <c r="R324" s="8">
        <v>400000</v>
      </c>
      <c r="S324" s="8" t="str">
        <f t="shared" si="11"/>
        <v>73400000400000</v>
      </c>
      <c r="T324" s="8" t="s">
        <v>41</v>
      </c>
      <c r="U324" s="1">
        <f t="shared" si="10"/>
        <v>15145.485638445298</v>
      </c>
    </row>
    <row r="325" spans="16:21" x14ac:dyDescent="0.25">
      <c r="P325" s="1">
        <v>74</v>
      </c>
      <c r="Q325" s="1">
        <v>400000</v>
      </c>
      <c r="R325" s="8">
        <v>400000</v>
      </c>
      <c r="S325" s="8" t="str">
        <f t="shared" si="11"/>
        <v>74400000400000</v>
      </c>
      <c r="T325" s="8" t="s">
        <v>41</v>
      </c>
      <c r="U325" s="1">
        <f t="shared" si="10"/>
        <v>15145.485638445298</v>
      </c>
    </row>
    <row r="326" spans="16:21" x14ac:dyDescent="0.25">
      <c r="P326" s="1">
        <v>75</v>
      </c>
      <c r="Q326" s="1">
        <v>400000</v>
      </c>
      <c r="R326" s="8">
        <v>400000</v>
      </c>
      <c r="S326" s="8" t="str">
        <f t="shared" si="11"/>
        <v>75400000400000</v>
      </c>
      <c r="T326" s="8" t="s">
        <v>41</v>
      </c>
      <c r="U326" s="1">
        <f t="shared" si="10"/>
        <v>15145.485638445298</v>
      </c>
    </row>
    <row r="327" spans="16:21" x14ac:dyDescent="0.25">
      <c r="P327" s="1">
        <v>76</v>
      </c>
      <c r="Q327" s="1">
        <v>400000</v>
      </c>
      <c r="R327" s="8">
        <v>400000</v>
      </c>
      <c r="S327" s="8" t="str">
        <f t="shared" si="11"/>
        <v>76400000400000</v>
      </c>
      <c r="T327" s="8" t="s">
        <v>42</v>
      </c>
      <c r="U327" s="1">
        <f t="shared" si="10"/>
        <v>19164.657445233577</v>
      </c>
    </row>
    <row r="328" spans="16:21" x14ac:dyDescent="0.25">
      <c r="P328" s="1">
        <v>77</v>
      </c>
      <c r="Q328" s="1">
        <v>400000</v>
      </c>
      <c r="R328" s="8">
        <v>400000</v>
      </c>
      <c r="S328" s="8" t="str">
        <f t="shared" si="11"/>
        <v>77400000400000</v>
      </c>
      <c r="T328" s="8" t="s">
        <v>42</v>
      </c>
      <c r="U328" s="1">
        <f t="shared" si="10"/>
        <v>19164.657445233577</v>
      </c>
    </row>
    <row r="329" spans="16:21" x14ac:dyDescent="0.25">
      <c r="P329" s="1">
        <v>78</v>
      </c>
      <c r="Q329" s="1">
        <v>400000</v>
      </c>
      <c r="R329" s="8">
        <v>400000</v>
      </c>
      <c r="S329" s="8" t="str">
        <f t="shared" si="11"/>
        <v>78400000400000</v>
      </c>
      <c r="T329" s="8" t="s">
        <v>42</v>
      </c>
      <c r="U329" s="1">
        <f t="shared" si="10"/>
        <v>19164.657445233577</v>
      </c>
    </row>
    <row r="330" spans="16:21" x14ac:dyDescent="0.25">
      <c r="P330" s="1">
        <v>79</v>
      </c>
      <c r="Q330" s="1">
        <v>400000</v>
      </c>
      <c r="R330" s="8">
        <v>400000</v>
      </c>
      <c r="S330" s="8" t="str">
        <f t="shared" si="11"/>
        <v>79400000400000</v>
      </c>
      <c r="T330" s="8" t="s">
        <v>42</v>
      </c>
      <c r="U330" s="1">
        <f t="shared" si="10"/>
        <v>19164.657445233577</v>
      </c>
    </row>
    <row r="331" spans="16:21" x14ac:dyDescent="0.25">
      <c r="P331" s="1">
        <v>80</v>
      </c>
      <c r="Q331" s="1">
        <v>400000</v>
      </c>
      <c r="R331" s="8">
        <v>400000</v>
      </c>
      <c r="S331" s="8" t="str">
        <f t="shared" si="11"/>
        <v>80400000400000</v>
      </c>
      <c r="T331" s="8" t="s">
        <v>42</v>
      </c>
      <c r="U331" s="1">
        <f t="shared" si="10"/>
        <v>19164.657445233577</v>
      </c>
    </row>
    <row r="332" spans="16:21" x14ac:dyDescent="0.25">
      <c r="P332" s="1">
        <v>81</v>
      </c>
      <c r="Q332" s="1">
        <v>400000</v>
      </c>
      <c r="R332" s="8">
        <v>400000</v>
      </c>
      <c r="S332" s="8" t="str">
        <f t="shared" si="11"/>
        <v>81400000400000</v>
      </c>
      <c r="T332" s="8" t="s">
        <v>43</v>
      </c>
      <c r="U332" s="1">
        <f t="shared" si="10"/>
        <v>24436.1890760733</v>
      </c>
    </row>
    <row r="333" spans="16:21" x14ac:dyDescent="0.25">
      <c r="P333" s="1">
        <v>82</v>
      </c>
      <c r="Q333" s="1">
        <v>400000</v>
      </c>
      <c r="R333" s="8">
        <v>400000</v>
      </c>
      <c r="S333" s="8" t="str">
        <f t="shared" si="11"/>
        <v>82400000400000</v>
      </c>
      <c r="T333" s="8" t="s">
        <v>43</v>
      </c>
      <c r="U333" s="1">
        <f t="shared" si="10"/>
        <v>24436.1890760733</v>
      </c>
    </row>
    <row r="334" spans="16:21" x14ac:dyDescent="0.25">
      <c r="P334" s="1">
        <v>83</v>
      </c>
      <c r="Q334" s="1">
        <v>400000</v>
      </c>
      <c r="R334" s="8">
        <v>400000</v>
      </c>
      <c r="S334" s="8" t="str">
        <f t="shared" si="11"/>
        <v>83400000400000</v>
      </c>
      <c r="T334" s="8" t="s">
        <v>43</v>
      </c>
      <c r="U334" s="1">
        <f t="shared" si="10"/>
        <v>24436.1890760733</v>
      </c>
    </row>
    <row r="335" spans="16:21" x14ac:dyDescent="0.25">
      <c r="P335" s="1">
        <v>84</v>
      </c>
      <c r="Q335" s="1">
        <v>400000</v>
      </c>
      <c r="R335" s="8">
        <v>400000</v>
      </c>
      <c r="S335" s="8" t="str">
        <f t="shared" si="11"/>
        <v>84400000400000</v>
      </c>
      <c r="T335" s="8" t="s">
        <v>43</v>
      </c>
      <c r="U335" s="1">
        <f t="shared" si="10"/>
        <v>24436.1890760733</v>
      </c>
    </row>
    <row r="336" spans="16:21" x14ac:dyDescent="0.25">
      <c r="P336" s="1">
        <v>85</v>
      </c>
      <c r="Q336" s="1">
        <v>400000</v>
      </c>
      <c r="R336" s="8">
        <v>400000</v>
      </c>
      <c r="S336" s="8" t="str">
        <f t="shared" si="11"/>
        <v>85400000400000</v>
      </c>
      <c r="T336" s="8" t="s">
        <v>43</v>
      </c>
      <c r="U336" s="1">
        <f t="shared" si="10"/>
        <v>24436.1890760733</v>
      </c>
    </row>
    <row r="337" spans="16:21" x14ac:dyDescent="0.25">
      <c r="P337" s="1">
        <v>86</v>
      </c>
      <c r="Q337" s="1">
        <v>400000</v>
      </c>
      <c r="R337" s="8">
        <v>400000</v>
      </c>
      <c r="S337" s="8" t="str">
        <f t="shared" si="11"/>
        <v>86400000400000</v>
      </c>
      <c r="T337" s="8" t="s">
        <v>43</v>
      </c>
      <c r="U337" s="1">
        <f t="shared" si="10"/>
        <v>24436.1890760733</v>
      </c>
    </row>
    <row r="338" spans="16:21" x14ac:dyDescent="0.25">
      <c r="P338" s="1">
        <v>87</v>
      </c>
      <c r="Q338" s="1">
        <v>400000</v>
      </c>
      <c r="R338" s="8">
        <v>400000</v>
      </c>
      <c r="S338" s="8" t="str">
        <f t="shared" si="11"/>
        <v>87400000400000</v>
      </c>
      <c r="T338" s="8" t="s">
        <v>43</v>
      </c>
      <c r="U338" s="1">
        <f t="shared" si="10"/>
        <v>24436.1890760733</v>
      </c>
    </row>
    <row r="339" spans="16:21" x14ac:dyDescent="0.25">
      <c r="P339" s="1">
        <v>88</v>
      </c>
      <c r="Q339" s="1">
        <v>400000</v>
      </c>
      <c r="R339" s="8">
        <v>400000</v>
      </c>
      <c r="S339" s="8" t="str">
        <f t="shared" si="11"/>
        <v>88400000400000</v>
      </c>
      <c r="T339" s="8" t="s">
        <v>43</v>
      </c>
      <c r="U339" s="1">
        <f t="shared" si="10"/>
        <v>24436.1890760733</v>
      </c>
    </row>
    <row r="340" spans="16:21" x14ac:dyDescent="0.25">
      <c r="P340" s="1">
        <v>89</v>
      </c>
      <c r="Q340" s="1">
        <v>400000</v>
      </c>
      <c r="R340" s="8">
        <v>400000</v>
      </c>
      <c r="S340" s="8" t="str">
        <f t="shared" si="11"/>
        <v>89400000400000</v>
      </c>
      <c r="T340" s="8" t="s">
        <v>43</v>
      </c>
      <c r="U340" s="1">
        <f t="shared" si="10"/>
        <v>24436.1890760733</v>
      </c>
    </row>
    <row r="341" spans="16:21" x14ac:dyDescent="0.25">
      <c r="P341" s="1">
        <v>90</v>
      </c>
      <c r="Q341" s="1">
        <v>400000</v>
      </c>
      <c r="R341" s="8">
        <v>400000</v>
      </c>
      <c r="S341" s="8" t="str">
        <f t="shared" si="11"/>
        <v>90400000400000</v>
      </c>
      <c r="T341" s="8" t="s">
        <v>43</v>
      </c>
      <c r="U341" s="1">
        <f t="shared" si="10"/>
        <v>24436.1890760733</v>
      </c>
    </row>
    <row r="342" spans="16:21" x14ac:dyDescent="0.25">
      <c r="P342" s="1">
        <v>91</v>
      </c>
      <c r="Q342" s="1">
        <v>400000</v>
      </c>
      <c r="R342" s="8">
        <v>400000</v>
      </c>
      <c r="S342" s="8" t="str">
        <f t="shared" si="11"/>
        <v>91400000400000</v>
      </c>
      <c r="T342" s="8" t="s">
        <v>43</v>
      </c>
      <c r="U342" s="1">
        <f t="shared" si="10"/>
        <v>24436.1890760733</v>
      </c>
    </row>
    <row r="343" spans="16:21" x14ac:dyDescent="0.25">
      <c r="P343" s="1">
        <v>92</v>
      </c>
      <c r="Q343" s="1">
        <v>400000</v>
      </c>
      <c r="R343" s="8">
        <v>400000</v>
      </c>
      <c r="S343" s="8" t="str">
        <f t="shared" si="11"/>
        <v>92400000400000</v>
      </c>
      <c r="T343" s="8" t="s">
        <v>43</v>
      </c>
      <c r="U343" s="1">
        <f t="shared" si="10"/>
        <v>24436.1890760733</v>
      </c>
    </row>
    <row r="344" spans="16:21" x14ac:dyDescent="0.25">
      <c r="P344" s="1">
        <v>93</v>
      </c>
      <c r="Q344" s="1">
        <v>400000</v>
      </c>
      <c r="R344" s="8">
        <v>400000</v>
      </c>
      <c r="S344" s="8" t="str">
        <f t="shared" si="11"/>
        <v>93400000400000</v>
      </c>
      <c r="T344" s="8" t="s">
        <v>43</v>
      </c>
      <c r="U344" s="1">
        <f t="shared" si="10"/>
        <v>24436.1890760733</v>
      </c>
    </row>
    <row r="345" spans="16:21" x14ac:dyDescent="0.25">
      <c r="P345" s="1">
        <v>94</v>
      </c>
      <c r="Q345" s="1">
        <v>400000</v>
      </c>
      <c r="R345" s="8">
        <v>400000</v>
      </c>
      <c r="S345" s="8" t="str">
        <f t="shared" si="11"/>
        <v>94400000400000</v>
      </c>
      <c r="T345" s="8" t="s">
        <v>43</v>
      </c>
      <c r="U345" s="1">
        <f t="shared" si="10"/>
        <v>24436.1890760733</v>
      </c>
    </row>
    <row r="346" spans="16:21" x14ac:dyDescent="0.25">
      <c r="P346" s="1">
        <v>95</v>
      </c>
      <c r="Q346" s="1">
        <v>400000</v>
      </c>
      <c r="R346" s="8">
        <v>400000</v>
      </c>
      <c r="S346" s="8" t="str">
        <f t="shared" si="11"/>
        <v>95400000400000</v>
      </c>
      <c r="T346" s="8" t="s">
        <v>43</v>
      </c>
      <c r="U346" s="1">
        <f t="shared" si="10"/>
        <v>24436.1890760733</v>
      </c>
    </row>
    <row r="347" spans="16:21" x14ac:dyDescent="0.25">
      <c r="P347" s="1">
        <v>96</v>
      </c>
      <c r="Q347" s="1">
        <v>400000</v>
      </c>
      <c r="R347" s="8">
        <v>400000</v>
      </c>
      <c r="S347" s="8" t="str">
        <f t="shared" si="11"/>
        <v>96400000400000</v>
      </c>
      <c r="T347" s="8" t="s">
        <v>43</v>
      </c>
      <c r="U347" s="1">
        <f t="shared" si="10"/>
        <v>24436.1890760733</v>
      </c>
    </row>
    <row r="348" spans="16:21" x14ac:dyDescent="0.25">
      <c r="P348" s="1">
        <v>97</v>
      </c>
      <c r="Q348" s="1">
        <v>400000</v>
      </c>
      <c r="R348" s="8">
        <v>400000</v>
      </c>
      <c r="S348" s="8" t="str">
        <f t="shared" si="11"/>
        <v>97400000400000</v>
      </c>
      <c r="T348" s="8" t="s">
        <v>43</v>
      </c>
      <c r="U348" s="1">
        <f t="shared" si="10"/>
        <v>24436.1890760733</v>
      </c>
    </row>
    <row r="349" spans="16:21" x14ac:dyDescent="0.25">
      <c r="P349" s="1">
        <v>98</v>
      </c>
      <c r="Q349" s="1">
        <v>400000</v>
      </c>
      <c r="R349" s="8">
        <v>400000</v>
      </c>
      <c r="S349" s="8" t="str">
        <f t="shared" si="11"/>
        <v>98400000400000</v>
      </c>
      <c r="T349" s="8" t="s">
        <v>43</v>
      </c>
      <c r="U349" s="1">
        <f t="shared" si="10"/>
        <v>24436.1890760733</v>
      </c>
    </row>
    <row r="350" spans="16:21" x14ac:dyDescent="0.25">
      <c r="P350" s="1">
        <v>99</v>
      </c>
      <c r="Q350" s="1">
        <v>400000</v>
      </c>
      <c r="R350" s="8">
        <v>400000</v>
      </c>
      <c r="S350" s="8" t="str">
        <f t="shared" si="11"/>
        <v>99400000400000</v>
      </c>
      <c r="T350" s="8" t="s">
        <v>43</v>
      </c>
      <c r="U350" s="1">
        <f t="shared" si="10"/>
        <v>24436.1890760733</v>
      </c>
    </row>
    <row r="351" spans="16:21" x14ac:dyDescent="0.25">
      <c r="P351" s="1">
        <v>100</v>
      </c>
      <c r="Q351" s="1">
        <v>400000</v>
      </c>
      <c r="R351" s="8">
        <v>400000</v>
      </c>
      <c r="S351" s="8" t="str">
        <f t="shared" si="11"/>
        <v>100400000400000</v>
      </c>
      <c r="T351" s="8" t="s">
        <v>43</v>
      </c>
      <c r="U351" s="1">
        <f t="shared" si="10"/>
        <v>24436.1890760733</v>
      </c>
    </row>
    <row r="352" spans="16:21" x14ac:dyDescent="0.25">
      <c r="P352" s="1">
        <v>101</v>
      </c>
      <c r="Q352" s="1">
        <v>400000</v>
      </c>
      <c r="R352" s="8">
        <v>400000</v>
      </c>
      <c r="S352" s="8" t="str">
        <f t="shared" si="11"/>
        <v>101400000400000</v>
      </c>
      <c r="T352" s="8" t="s">
        <v>43</v>
      </c>
      <c r="U352" s="1">
        <f t="shared" si="10"/>
        <v>24436.1890760733</v>
      </c>
    </row>
    <row r="353" spans="16:21" x14ac:dyDescent="0.25">
      <c r="P353" s="1">
        <v>102</v>
      </c>
      <c r="Q353" s="1">
        <v>400000</v>
      </c>
      <c r="R353" s="8">
        <v>400000</v>
      </c>
      <c r="S353" s="8" t="str">
        <f t="shared" si="11"/>
        <v>102400000400000</v>
      </c>
      <c r="T353" s="8" t="s">
        <v>43</v>
      </c>
      <c r="U353" s="1">
        <f t="shared" si="10"/>
        <v>24436.1890760733</v>
      </c>
    </row>
    <row r="354" spans="16:21" x14ac:dyDescent="0.25">
      <c r="P354" s="1">
        <v>103</v>
      </c>
      <c r="Q354" s="1">
        <v>400000</v>
      </c>
      <c r="R354" s="8">
        <v>400000</v>
      </c>
      <c r="S354" s="8" t="str">
        <f t="shared" si="11"/>
        <v>103400000400000</v>
      </c>
      <c r="T354" s="8" t="s">
        <v>43</v>
      </c>
      <c r="U354" s="1">
        <f t="shared" si="10"/>
        <v>24436.1890760733</v>
      </c>
    </row>
    <row r="355" spans="16:21" x14ac:dyDescent="0.25">
      <c r="P355" s="1">
        <v>104</v>
      </c>
      <c r="Q355" s="1">
        <v>400000</v>
      </c>
      <c r="R355" s="8">
        <v>400000</v>
      </c>
      <c r="S355" s="8" t="str">
        <f t="shared" si="11"/>
        <v>104400000400000</v>
      </c>
      <c r="T355" s="8" t="s">
        <v>43</v>
      </c>
      <c r="U355" s="1">
        <f t="shared" si="10"/>
        <v>24436.1890760733</v>
      </c>
    </row>
    <row r="356" spans="16:21" x14ac:dyDescent="0.25">
      <c r="P356" s="1">
        <v>105</v>
      </c>
      <c r="Q356" s="1">
        <v>400000</v>
      </c>
      <c r="R356" s="8">
        <v>400000</v>
      </c>
      <c r="S356" s="8" t="str">
        <f t="shared" si="11"/>
        <v>105400000400000</v>
      </c>
      <c r="T356" s="8" t="s">
        <v>43</v>
      </c>
      <c r="U356" s="1">
        <f t="shared" si="10"/>
        <v>24436.1890760733</v>
      </c>
    </row>
    <row r="357" spans="16:21" x14ac:dyDescent="0.25">
      <c r="P357" s="1">
        <v>106</v>
      </c>
      <c r="Q357" s="1">
        <v>400000</v>
      </c>
      <c r="R357" s="8">
        <v>400000</v>
      </c>
      <c r="S357" s="8" t="str">
        <f t="shared" si="11"/>
        <v>106400000400000</v>
      </c>
      <c r="T357" s="8" t="s">
        <v>43</v>
      </c>
      <c r="U357" s="1">
        <f t="shared" si="10"/>
        <v>24436.1890760733</v>
      </c>
    </row>
    <row r="358" spans="16:21" x14ac:dyDescent="0.25">
      <c r="P358" s="1">
        <v>107</v>
      </c>
      <c r="Q358" s="1">
        <v>400000</v>
      </c>
      <c r="R358" s="8">
        <v>400000</v>
      </c>
      <c r="S358" s="8" t="str">
        <f t="shared" si="11"/>
        <v>107400000400000</v>
      </c>
      <c r="T358" s="8" t="s">
        <v>43</v>
      </c>
      <c r="U358" s="1">
        <f t="shared" si="10"/>
        <v>24436.1890760733</v>
      </c>
    </row>
    <row r="359" spans="16:21" x14ac:dyDescent="0.25">
      <c r="P359" s="1">
        <v>108</v>
      </c>
      <c r="Q359" s="1">
        <v>400000</v>
      </c>
      <c r="R359" s="8">
        <v>400000</v>
      </c>
      <c r="S359" s="8" t="str">
        <f t="shared" si="11"/>
        <v>108400000400000</v>
      </c>
      <c r="T359" s="8" t="s">
        <v>43</v>
      </c>
      <c r="U359" s="1">
        <f t="shared" si="10"/>
        <v>24436.1890760733</v>
      </c>
    </row>
    <row r="360" spans="16:21" x14ac:dyDescent="0.25">
      <c r="P360" s="1">
        <v>109</v>
      </c>
      <c r="Q360" s="1">
        <v>400000</v>
      </c>
      <c r="R360" s="8">
        <v>400000</v>
      </c>
      <c r="S360" s="8" t="str">
        <f t="shared" si="11"/>
        <v>109400000400000</v>
      </c>
      <c r="T360" s="8" t="s">
        <v>43</v>
      </c>
      <c r="U360" s="1">
        <f t="shared" si="10"/>
        <v>24436.1890760733</v>
      </c>
    </row>
    <row r="361" spans="16:21" x14ac:dyDescent="0.25">
      <c r="P361" s="1">
        <v>110</v>
      </c>
      <c r="Q361" s="1">
        <v>400000</v>
      </c>
      <c r="R361" s="8">
        <v>400000</v>
      </c>
      <c r="S361" s="8" t="str">
        <f t="shared" si="11"/>
        <v>110400000400000</v>
      </c>
      <c r="T361" s="8" t="s">
        <v>43</v>
      </c>
      <c r="U361" s="1">
        <f t="shared" si="10"/>
        <v>24436.1890760733</v>
      </c>
    </row>
    <row r="362" spans="16:21" x14ac:dyDescent="0.25">
      <c r="P362" s="1">
        <v>111</v>
      </c>
      <c r="Q362" s="1">
        <v>400000</v>
      </c>
      <c r="R362" s="8">
        <v>400000</v>
      </c>
      <c r="S362" s="8" t="str">
        <f t="shared" si="11"/>
        <v>111400000400000</v>
      </c>
      <c r="T362" s="8" t="s">
        <v>43</v>
      </c>
      <c r="U362" s="1">
        <f t="shared" si="10"/>
        <v>24436.1890760733</v>
      </c>
    </row>
    <row r="363" spans="16:21" x14ac:dyDescent="0.25">
      <c r="P363" s="1">
        <v>112</v>
      </c>
      <c r="Q363" s="1">
        <v>400000</v>
      </c>
      <c r="R363" s="8">
        <v>400000</v>
      </c>
      <c r="S363" s="8" t="str">
        <f t="shared" si="11"/>
        <v>112400000400000</v>
      </c>
      <c r="T363" s="8" t="s">
        <v>43</v>
      </c>
      <c r="U363" s="1">
        <f t="shared" si="10"/>
        <v>24436.1890760733</v>
      </c>
    </row>
    <row r="364" spans="16:21" x14ac:dyDescent="0.25">
      <c r="P364" s="1">
        <v>113</v>
      </c>
      <c r="Q364" s="1">
        <v>400000</v>
      </c>
      <c r="R364" s="8">
        <v>400000</v>
      </c>
      <c r="S364" s="8" t="str">
        <f t="shared" si="11"/>
        <v>113400000400000</v>
      </c>
      <c r="T364" s="8" t="s">
        <v>43</v>
      </c>
      <c r="U364" s="1">
        <f t="shared" si="10"/>
        <v>24436.1890760733</v>
      </c>
    </row>
    <row r="365" spans="16:21" x14ac:dyDescent="0.25">
      <c r="P365" s="1">
        <v>114</v>
      </c>
      <c r="Q365" s="1">
        <v>400000</v>
      </c>
      <c r="R365" s="8">
        <v>400000</v>
      </c>
      <c r="S365" s="8" t="str">
        <f t="shared" si="11"/>
        <v>114400000400000</v>
      </c>
      <c r="T365" s="8" t="s">
        <v>43</v>
      </c>
      <c r="U365" s="1">
        <f t="shared" si="10"/>
        <v>24436.1890760733</v>
      </c>
    </row>
    <row r="366" spans="16:21" x14ac:dyDescent="0.25">
      <c r="P366" s="1">
        <v>115</v>
      </c>
      <c r="Q366" s="1">
        <v>400000</v>
      </c>
      <c r="R366" s="8">
        <v>400000</v>
      </c>
      <c r="S366" s="8" t="str">
        <f t="shared" si="11"/>
        <v>115400000400000</v>
      </c>
      <c r="T366" s="8" t="s">
        <v>43</v>
      </c>
      <c r="U366" s="1">
        <f t="shared" si="10"/>
        <v>24436.1890760733</v>
      </c>
    </row>
    <row r="367" spans="16:21" x14ac:dyDescent="0.25">
      <c r="P367" s="1">
        <v>116</v>
      </c>
      <c r="Q367" s="1">
        <v>400000</v>
      </c>
      <c r="R367" s="8">
        <v>400000</v>
      </c>
      <c r="S367" s="8" t="str">
        <f t="shared" si="11"/>
        <v>116400000400000</v>
      </c>
      <c r="T367" s="8" t="s">
        <v>43</v>
      </c>
      <c r="U367" s="1">
        <f t="shared" si="10"/>
        <v>24436.1890760733</v>
      </c>
    </row>
    <row r="368" spans="16:21" x14ac:dyDescent="0.25">
      <c r="P368" s="1">
        <v>117</v>
      </c>
      <c r="Q368" s="1">
        <v>400000</v>
      </c>
      <c r="R368" s="8">
        <v>400000</v>
      </c>
      <c r="S368" s="8" t="str">
        <f t="shared" si="11"/>
        <v>117400000400000</v>
      </c>
      <c r="T368" s="8" t="s">
        <v>43</v>
      </c>
      <c r="U368" s="1">
        <f t="shared" si="10"/>
        <v>24436.1890760733</v>
      </c>
    </row>
    <row r="369" spans="16:21" x14ac:dyDescent="0.25">
      <c r="P369" s="1">
        <v>118</v>
      </c>
      <c r="Q369" s="1">
        <v>400000</v>
      </c>
      <c r="R369" s="8">
        <v>400000</v>
      </c>
      <c r="S369" s="8" t="str">
        <f t="shared" si="11"/>
        <v>118400000400000</v>
      </c>
      <c r="T369" s="8" t="s">
        <v>43</v>
      </c>
      <c r="U369" s="1">
        <f t="shared" si="10"/>
        <v>24436.1890760733</v>
      </c>
    </row>
    <row r="370" spans="16:21" x14ac:dyDescent="0.25">
      <c r="P370" s="1">
        <v>119</v>
      </c>
      <c r="Q370" s="1">
        <v>400000</v>
      </c>
      <c r="R370" s="8">
        <v>400000</v>
      </c>
      <c r="S370" s="8" t="str">
        <f t="shared" si="11"/>
        <v>119400000400000</v>
      </c>
      <c r="T370" s="8" t="s">
        <v>43</v>
      </c>
      <c r="U370" s="1">
        <f t="shared" si="10"/>
        <v>24436.1890760733</v>
      </c>
    </row>
    <row r="371" spans="16:21" x14ac:dyDescent="0.25">
      <c r="P371" s="1">
        <v>120</v>
      </c>
      <c r="Q371" s="1">
        <v>400000</v>
      </c>
      <c r="R371" s="8">
        <v>400000</v>
      </c>
      <c r="S371" s="8" t="str">
        <f t="shared" si="11"/>
        <v>120400000400000</v>
      </c>
      <c r="T371" s="8" t="s">
        <v>43</v>
      </c>
      <c r="U371" s="1">
        <f t="shared" si="10"/>
        <v>24436.1890760733</v>
      </c>
    </row>
    <row r="372" spans="16:21" x14ac:dyDescent="0.25">
      <c r="P372" s="1">
        <v>121</v>
      </c>
      <c r="Q372" s="1">
        <v>400000</v>
      </c>
      <c r="R372" s="8">
        <v>400000</v>
      </c>
      <c r="S372" s="8" t="str">
        <f t="shared" si="11"/>
        <v>121400000400000</v>
      </c>
      <c r="T372" s="8" t="s">
        <v>43</v>
      </c>
      <c r="U372" s="1">
        <f t="shared" si="10"/>
        <v>24436.1890760733</v>
      </c>
    </row>
    <row r="373" spans="16:21" x14ac:dyDescent="0.25">
      <c r="P373" s="1">
        <v>122</v>
      </c>
      <c r="Q373" s="1">
        <v>400000</v>
      </c>
      <c r="R373" s="8">
        <v>400000</v>
      </c>
      <c r="S373" s="8" t="str">
        <f t="shared" si="11"/>
        <v>122400000400000</v>
      </c>
      <c r="T373" s="8" t="s">
        <v>43</v>
      </c>
      <c r="U373" s="1">
        <f t="shared" si="10"/>
        <v>24436.1890760733</v>
      </c>
    </row>
    <row r="374" spans="16:21" x14ac:dyDescent="0.25">
      <c r="P374" s="1">
        <v>123</v>
      </c>
      <c r="Q374" s="1">
        <v>400000</v>
      </c>
      <c r="R374" s="8">
        <v>400000</v>
      </c>
      <c r="S374" s="8" t="str">
        <f t="shared" si="11"/>
        <v>123400000400000</v>
      </c>
      <c r="T374" s="8" t="s">
        <v>43</v>
      </c>
      <c r="U374" s="1">
        <f t="shared" si="10"/>
        <v>24436.1890760733</v>
      </c>
    </row>
    <row r="375" spans="16:21" x14ac:dyDescent="0.25">
      <c r="P375" s="1">
        <v>124</v>
      </c>
      <c r="Q375" s="1">
        <v>400000</v>
      </c>
      <c r="R375" s="8">
        <v>400000</v>
      </c>
      <c r="S375" s="8" t="str">
        <f t="shared" si="11"/>
        <v>124400000400000</v>
      </c>
      <c r="T375" s="8" t="s">
        <v>43</v>
      </c>
      <c r="U375" s="1">
        <f t="shared" si="10"/>
        <v>24436.1890760733</v>
      </c>
    </row>
    <row r="376" spans="16:21" x14ac:dyDescent="0.25">
      <c r="P376" s="1">
        <v>125</v>
      </c>
      <c r="Q376" s="1">
        <v>400000</v>
      </c>
      <c r="R376" s="8">
        <v>400000</v>
      </c>
      <c r="S376" s="8" t="str">
        <f t="shared" si="11"/>
        <v>125400000400000</v>
      </c>
      <c r="T376" s="8" t="s">
        <v>43</v>
      </c>
      <c r="U376" s="1">
        <f t="shared" si="10"/>
        <v>24436.1890760733</v>
      </c>
    </row>
    <row r="377" spans="16:21" x14ac:dyDescent="0.25">
      <c r="P377" s="1">
        <v>1</v>
      </c>
      <c r="Q377" s="1">
        <v>400000</v>
      </c>
      <c r="R377" s="8">
        <v>500000</v>
      </c>
      <c r="S377" s="8" t="str">
        <f t="shared" si="11"/>
        <v>1400000500000</v>
      </c>
      <c r="T377" s="8" t="s">
        <v>48</v>
      </c>
      <c r="U377" s="1">
        <f>VLOOKUP(T377,$A$4:$N$14,5,FALSE)</f>
        <v>1488.4275982994022</v>
      </c>
    </row>
    <row r="378" spans="16:21" x14ac:dyDescent="0.25">
      <c r="P378" s="1">
        <v>2</v>
      </c>
      <c r="Q378" s="1">
        <v>400000</v>
      </c>
      <c r="R378" s="8">
        <v>500000</v>
      </c>
      <c r="S378" s="8" t="str">
        <f t="shared" si="11"/>
        <v>2400000500000</v>
      </c>
      <c r="T378" s="8" t="s">
        <v>48</v>
      </c>
      <c r="U378" s="1">
        <f t="shared" ref="U378:U441" si="12">VLOOKUP(T378,$A$4:$N$14,5,FALSE)</f>
        <v>1488.4275982994022</v>
      </c>
    </row>
    <row r="379" spans="16:21" x14ac:dyDescent="0.25">
      <c r="P379" s="1">
        <v>3</v>
      </c>
      <c r="Q379" s="1">
        <v>400000</v>
      </c>
      <c r="R379" s="8">
        <v>500000</v>
      </c>
      <c r="S379" s="8" t="str">
        <f t="shared" si="11"/>
        <v>3400000500000</v>
      </c>
      <c r="T379" s="8" t="s">
        <v>48</v>
      </c>
      <c r="U379" s="1">
        <f t="shared" si="12"/>
        <v>1488.4275982994022</v>
      </c>
    </row>
    <row r="380" spans="16:21" x14ac:dyDescent="0.25">
      <c r="P380" s="1">
        <v>4</v>
      </c>
      <c r="Q380" s="1">
        <v>400000</v>
      </c>
      <c r="R380" s="8">
        <v>500000</v>
      </c>
      <c r="S380" s="8" t="str">
        <f t="shared" si="11"/>
        <v>4400000500000</v>
      </c>
      <c r="T380" s="8" t="s">
        <v>48</v>
      </c>
      <c r="U380" s="1">
        <f t="shared" si="12"/>
        <v>1488.4275982994022</v>
      </c>
    </row>
    <row r="381" spans="16:21" x14ac:dyDescent="0.25">
      <c r="P381" s="1">
        <v>5</v>
      </c>
      <c r="Q381" s="1">
        <v>400000</v>
      </c>
      <c r="R381" s="8">
        <v>500000</v>
      </c>
      <c r="S381" s="8" t="str">
        <f t="shared" si="11"/>
        <v>5400000500000</v>
      </c>
      <c r="T381" s="8" t="s">
        <v>48</v>
      </c>
      <c r="U381" s="1">
        <f t="shared" si="12"/>
        <v>1488.4275982994022</v>
      </c>
    </row>
    <row r="382" spans="16:21" x14ac:dyDescent="0.25">
      <c r="P382" s="1">
        <v>6</v>
      </c>
      <c r="Q382" s="1">
        <v>400000</v>
      </c>
      <c r="R382" s="8">
        <v>500000</v>
      </c>
      <c r="S382" s="8" t="str">
        <f t="shared" si="11"/>
        <v>6400000500000</v>
      </c>
      <c r="T382" s="8" t="s">
        <v>48</v>
      </c>
      <c r="U382" s="1">
        <f t="shared" si="12"/>
        <v>1488.4275982994022</v>
      </c>
    </row>
    <row r="383" spans="16:21" x14ac:dyDescent="0.25">
      <c r="P383" s="1">
        <v>7</v>
      </c>
      <c r="Q383" s="1">
        <v>400000</v>
      </c>
      <c r="R383" s="8">
        <v>500000</v>
      </c>
      <c r="S383" s="8" t="str">
        <f t="shared" si="11"/>
        <v>7400000500000</v>
      </c>
      <c r="T383" s="8" t="s">
        <v>48</v>
      </c>
      <c r="U383" s="1">
        <f t="shared" si="12"/>
        <v>1488.4275982994022</v>
      </c>
    </row>
    <row r="384" spans="16:21" x14ac:dyDescent="0.25">
      <c r="P384" s="1">
        <v>8</v>
      </c>
      <c r="Q384" s="1">
        <v>400000</v>
      </c>
      <c r="R384" s="8">
        <v>500000</v>
      </c>
      <c r="S384" s="8" t="str">
        <f t="shared" si="11"/>
        <v>8400000500000</v>
      </c>
      <c r="T384" s="8" t="s">
        <v>48</v>
      </c>
      <c r="U384" s="1">
        <f t="shared" si="12"/>
        <v>1488.4275982994022</v>
      </c>
    </row>
    <row r="385" spans="16:21" x14ac:dyDescent="0.25">
      <c r="P385" s="1">
        <v>9</v>
      </c>
      <c r="Q385" s="1">
        <v>400000</v>
      </c>
      <c r="R385" s="8">
        <v>500000</v>
      </c>
      <c r="S385" s="8" t="str">
        <f t="shared" si="11"/>
        <v>9400000500000</v>
      </c>
      <c r="T385" s="8" t="s">
        <v>48</v>
      </c>
      <c r="U385" s="1">
        <f t="shared" si="12"/>
        <v>1488.4275982994022</v>
      </c>
    </row>
    <row r="386" spans="16:21" x14ac:dyDescent="0.25">
      <c r="P386" s="1">
        <v>10</v>
      </c>
      <c r="Q386" s="1">
        <v>400000</v>
      </c>
      <c r="R386" s="8">
        <v>500000</v>
      </c>
      <c r="S386" s="8" t="str">
        <f t="shared" si="11"/>
        <v>10400000500000</v>
      </c>
      <c r="T386" s="8" t="s">
        <v>48</v>
      </c>
      <c r="U386" s="1">
        <f t="shared" si="12"/>
        <v>1488.4275982994022</v>
      </c>
    </row>
    <row r="387" spans="16:21" x14ac:dyDescent="0.25">
      <c r="P387" s="1">
        <v>11</v>
      </c>
      <c r="Q387" s="1">
        <v>400000</v>
      </c>
      <c r="R387" s="8">
        <v>500000</v>
      </c>
      <c r="S387" s="8" t="str">
        <f t="shared" ref="S387:S450" si="13">P387&amp;Q387&amp;R387</f>
        <v>11400000500000</v>
      </c>
      <c r="T387" s="8" t="s">
        <v>48</v>
      </c>
      <c r="U387" s="1">
        <f t="shared" si="12"/>
        <v>1488.4275982994022</v>
      </c>
    </row>
    <row r="388" spans="16:21" x14ac:dyDescent="0.25">
      <c r="P388" s="1">
        <v>12</v>
      </c>
      <c r="Q388" s="1">
        <v>400000</v>
      </c>
      <c r="R388" s="8">
        <v>500000</v>
      </c>
      <c r="S388" s="8" t="str">
        <f t="shared" si="13"/>
        <v>12400000500000</v>
      </c>
      <c r="T388" s="8" t="s">
        <v>48</v>
      </c>
      <c r="U388" s="1">
        <f t="shared" si="12"/>
        <v>1488.4275982994022</v>
      </c>
    </row>
    <row r="389" spans="16:21" x14ac:dyDescent="0.25">
      <c r="P389" s="1">
        <v>13</v>
      </c>
      <c r="Q389" s="1">
        <v>400000</v>
      </c>
      <c r="R389" s="8">
        <v>500000</v>
      </c>
      <c r="S389" s="8" t="str">
        <f t="shared" si="13"/>
        <v>13400000500000</v>
      </c>
      <c r="T389" s="8" t="s">
        <v>48</v>
      </c>
      <c r="U389" s="1">
        <f t="shared" si="12"/>
        <v>1488.4275982994022</v>
      </c>
    </row>
    <row r="390" spans="16:21" x14ac:dyDescent="0.25">
      <c r="P390" s="1">
        <v>14</v>
      </c>
      <c r="Q390" s="1">
        <v>400000</v>
      </c>
      <c r="R390" s="8">
        <v>500000</v>
      </c>
      <c r="S390" s="8" t="str">
        <f t="shared" si="13"/>
        <v>14400000500000</v>
      </c>
      <c r="T390" s="8" t="s">
        <v>48</v>
      </c>
      <c r="U390" s="1">
        <f t="shared" si="12"/>
        <v>1488.4275982994022</v>
      </c>
    </row>
    <row r="391" spans="16:21" x14ac:dyDescent="0.25">
      <c r="P391" s="1">
        <v>15</v>
      </c>
      <c r="Q391" s="1">
        <v>400000</v>
      </c>
      <c r="R391" s="8">
        <v>500000</v>
      </c>
      <c r="S391" s="8" t="str">
        <f t="shared" si="13"/>
        <v>15400000500000</v>
      </c>
      <c r="T391" s="8" t="s">
        <v>48</v>
      </c>
      <c r="U391" s="1">
        <f t="shared" si="12"/>
        <v>1488.4275982994022</v>
      </c>
    </row>
    <row r="392" spans="16:21" x14ac:dyDescent="0.25">
      <c r="P392" s="1">
        <v>16</v>
      </c>
      <c r="Q392" s="1">
        <v>400000</v>
      </c>
      <c r="R392" s="8">
        <v>500000</v>
      </c>
      <c r="S392" s="8" t="str">
        <f t="shared" si="13"/>
        <v>16400000500000</v>
      </c>
      <c r="T392" s="8" t="s">
        <v>48</v>
      </c>
      <c r="U392" s="1">
        <f t="shared" si="12"/>
        <v>1488.4275982994022</v>
      </c>
    </row>
    <row r="393" spans="16:21" x14ac:dyDescent="0.25">
      <c r="P393" s="1">
        <v>17</v>
      </c>
      <c r="Q393" s="1">
        <v>400000</v>
      </c>
      <c r="R393" s="8">
        <v>500000</v>
      </c>
      <c r="S393" s="8" t="str">
        <f t="shared" si="13"/>
        <v>17400000500000</v>
      </c>
      <c r="T393" s="8" t="s">
        <v>48</v>
      </c>
      <c r="U393" s="1">
        <f t="shared" si="12"/>
        <v>1488.4275982994022</v>
      </c>
    </row>
    <row r="394" spans="16:21" x14ac:dyDescent="0.25">
      <c r="P394" s="1">
        <v>18</v>
      </c>
      <c r="Q394" s="1">
        <v>400000</v>
      </c>
      <c r="R394" s="8">
        <v>500000</v>
      </c>
      <c r="S394" s="8" t="str">
        <f t="shared" si="13"/>
        <v>18400000500000</v>
      </c>
      <c r="T394" s="8" t="s">
        <v>48</v>
      </c>
      <c r="U394" s="1">
        <f t="shared" si="12"/>
        <v>1488.4275982994022</v>
      </c>
    </row>
    <row r="395" spans="16:21" x14ac:dyDescent="0.25">
      <c r="P395" s="1">
        <v>19</v>
      </c>
      <c r="Q395" s="1">
        <v>400000</v>
      </c>
      <c r="R395" s="8">
        <v>500000</v>
      </c>
      <c r="S395" s="8" t="str">
        <f t="shared" si="13"/>
        <v>19400000500000</v>
      </c>
      <c r="T395" s="8" t="s">
        <v>48</v>
      </c>
      <c r="U395" s="1">
        <f t="shared" si="12"/>
        <v>1488.4275982994022</v>
      </c>
    </row>
    <row r="396" spans="16:21" x14ac:dyDescent="0.25">
      <c r="P396" s="1">
        <v>20</v>
      </c>
      <c r="Q396" s="1">
        <v>400000</v>
      </c>
      <c r="R396" s="8">
        <v>500000</v>
      </c>
      <c r="S396" s="8" t="str">
        <f t="shared" si="13"/>
        <v>20400000500000</v>
      </c>
      <c r="T396" s="8" t="s">
        <v>48</v>
      </c>
      <c r="U396" s="1">
        <f t="shared" si="12"/>
        <v>1488.4275982994022</v>
      </c>
    </row>
    <row r="397" spans="16:21" x14ac:dyDescent="0.25">
      <c r="P397" s="1">
        <v>21</v>
      </c>
      <c r="Q397" s="1">
        <v>400000</v>
      </c>
      <c r="R397" s="8">
        <v>500000</v>
      </c>
      <c r="S397" s="8" t="str">
        <f t="shared" si="13"/>
        <v>21400000500000</v>
      </c>
      <c r="T397" s="8" t="s">
        <v>48</v>
      </c>
      <c r="U397" s="1">
        <f t="shared" si="12"/>
        <v>1488.4275982994022</v>
      </c>
    </row>
    <row r="398" spans="16:21" x14ac:dyDescent="0.25">
      <c r="P398" s="1">
        <v>22</v>
      </c>
      <c r="Q398" s="1">
        <v>400000</v>
      </c>
      <c r="R398" s="8">
        <v>500000</v>
      </c>
      <c r="S398" s="8" t="str">
        <f t="shared" si="13"/>
        <v>22400000500000</v>
      </c>
      <c r="T398" s="8" t="s">
        <v>48</v>
      </c>
      <c r="U398" s="1">
        <f t="shared" si="12"/>
        <v>1488.4275982994022</v>
      </c>
    </row>
    <row r="399" spans="16:21" x14ac:dyDescent="0.25">
      <c r="P399" s="1">
        <v>23</v>
      </c>
      <c r="Q399" s="1">
        <v>400000</v>
      </c>
      <c r="R399" s="8">
        <v>500000</v>
      </c>
      <c r="S399" s="8" t="str">
        <f t="shared" si="13"/>
        <v>23400000500000</v>
      </c>
      <c r="T399" s="8" t="s">
        <v>48</v>
      </c>
      <c r="U399" s="1">
        <f t="shared" si="12"/>
        <v>1488.4275982994022</v>
      </c>
    </row>
    <row r="400" spans="16:21" x14ac:dyDescent="0.25">
      <c r="P400" s="1">
        <v>24</v>
      </c>
      <c r="Q400" s="1">
        <v>400000</v>
      </c>
      <c r="R400" s="8">
        <v>500000</v>
      </c>
      <c r="S400" s="8" t="str">
        <f t="shared" si="13"/>
        <v>24400000500000</v>
      </c>
      <c r="T400" s="8" t="s">
        <v>48</v>
      </c>
      <c r="U400" s="1">
        <f t="shared" si="12"/>
        <v>1488.4275982994022</v>
      </c>
    </row>
    <row r="401" spans="16:21" x14ac:dyDescent="0.25">
      <c r="P401" s="1">
        <v>25</v>
      </c>
      <c r="Q401" s="1">
        <v>400000</v>
      </c>
      <c r="R401" s="8">
        <v>500000</v>
      </c>
      <c r="S401" s="8" t="str">
        <f t="shared" si="13"/>
        <v>25400000500000</v>
      </c>
      <c r="T401" s="8" t="s">
        <v>48</v>
      </c>
      <c r="U401" s="1">
        <f t="shared" si="12"/>
        <v>1488.4275982994022</v>
      </c>
    </row>
    <row r="402" spans="16:21" x14ac:dyDescent="0.25">
      <c r="P402" s="1">
        <v>26</v>
      </c>
      <c r="Q402" s="1">
        <v>400000</v>
      </c>
      <c r="R402" s="8">
        <v>500000</v>
      </c>
      <c r="S402" s="8" t="str">
        <f t="shared" si="13"/>
        <v>26400000500000</v>
      </c>
      <c r="T402" s="8" t="s">
        <v>34</v>
      </c>
      <c r="U402" s="1">
        <f t="shared" si="12"/>
        <v>1674.2038069525618</v>
      </c>
    </row>
    <row r="403" spans="16:21" x14ac:dyDescent="0.25">
      <c r="P403" s="1">
        <v>27</v>
      </c>
      <c r="Q403" s="1">
        <v>400000</v>
      </c>
      <c r="R403" s="8">
        <v>500000</v>
      </c>
      <c r="S403" s="8" t="str">
        <f t="shared" si="13"/>
        <v>27400000500000</v>
      </c>
      <c r="T403" s="8" t="s">
        <v>34</v>
      </c>
      <c r="U403" s="1">
        <f t="shared" si="12"/>
        <v>1674.2038069525618</v>
      </c>
    </row>
    <row r="404" spans="16:21" x14ac:dyDescent="0.25">
      <c r="P404" s="1">
        <v>28</v>
      </c>
      <c r="Q404" s="1">
        <v>400000</v>
      </c>
      <c r="R404" s="8">
        <v>500000</v>
      </c>
      <c r="S404" s="8" t="str">
        <f t="shared" si="13"/>
        <v>28400000500000</v>
      </c>
      <c r="T404" s="8" t="s">
        <v>34</v>
      </c>
      <c r="U404" s="1">
        <f t="shared" si="12"/>
        <v>1674.2038069525618</v>
      </c>
    </row>
    <row r="405" spans="16:21" x14ac:dyDescent="0.25">
      <c r="P405" s="1">
        <v>29</v>
      </c>
      <c r="Q405" s="1">
        <v>400000</v>
      </c>
      <c r="R405" s="8">
        <v>500000</v>
      </c>
      <c r="S405" s="8" t="str">
        <f t="shared" si="13"/>
        <v>29400000500000</v>
      </c>
      <c r="T405" s="8" t="s">
        <v>34</v>
      </c>
      <c r="U405" s="1">
        <f t="shared" si="12"/>
        <v>1674.2038069525618</v>
      </c>
    </row>
    <row r="406" spans="16:21" x14ac:dyDescent="0.25">
      <c r="P406" s="1">
        <v>30</v>
      </c>
      <c r="Q406" s="1">
        <v>400000</v>
      </c>
      <c r="R406" s="8">
        <v>500000</v>
      </c>
      <c r="S406" s="8" t="str">
        <f t="shared" si="13"/>
        <v>30400000500000</v>
      </c>
      <c r="T406" s="8" t="s">
        <v>34</v>
      </c>
      <c r="U406" s="1">
        <f t="shared" si="12"/>
        <v>1674.2038069525618</v>
      </c>
    </row>
    <row r="407" spans="16:21" x14ac:dyDescent="0.25">
      <c r="P407" s="1">
        <v>31</v>
      </c>
      <c r="Q407" s="1">
        <v>400000</v>
      </c>
      <c r="R407" s="8">
        <v>500000</v>
      </c>
      <c r="S407" s="8" t="str">
        <f t="shared" si="13"/>
        <v>31400000500000</v>
      </c>
      <c r="T407" s="8" t="s">
        <v>34</v>
      </c>
      <c r="U407" s="1">
        <f t="shared" si="12"/>
        <v>1674.2038069525618</v>
      </c>
    </row>
    <row r="408" spans="16:21" x14ac:dyDescent="0.25">
      <c r="P408" s="1">
        <v>32</v>
      </c>
      <c r="Q408" s="1">
        <v>400000</v>
      </c>
      <c r="R408" s="8">
        <v>500000</v>
      </c>
      <c r="S408" s="8" t="str">
        <f t="shared" si="13"/>
        <v>32400000500000</v>
      </c>
      <c r="T408" s="8" t="s">
        <v>34</v>
      </c>
      <c r="U408" s="1">
        <f t="shared" si="12"/>
        <v>1674.2038069525618</v>
      </c>
    </row>
    <row r="409" spans="16:21" x14ac:dyDescent="0.25">
      <c r="P409" s="1">
        <v>33</v>
      </c>
      <c r="Q409" s="1">
        <v>400000</v>
      </c>
      <c r="R409" s="8">
        <v>500000</v>
      </c>
      <c r="S409" s="8" t="str">
        <f t="shared" si="13"/>
        <v>33400000500000</v>
      </c>
      <c r="T409" s="8" t="s">
        <v>34</v>
      </c>
      <c r="U409" s="1">
        <f t="shared" si="12"/>
        <v>1674.2038069525618</v>
      </c>
    </row>
    <row r="410" spans="16:21" x14ac:dyDescent="0.25">
      <c r="P410" s="1">
        <v>34</v>
      </c>
      <c r="Q410" s="1">
        <v>400000</v>
      </c>
      <c r="R410" s="8">
        <v>500000</v>
      </c>
      <c r="S410" s="8" t="str">
        <f t="shared" si="13"/>
        <v>34400000500000</v>
      </c>
      <c r="T410" s="8" t="s">
        <v>34</v>
      </c>
      <c r="U410" s="1">
        <f t="shared" si="12"/>
        <v>1674.2038069525618</v>
      </c>
    </row>
    <row r="411" spans="16:21" x14ac:dyDescent="0.25">
      <c r="P411" s="1">
        <v>35</v>
      </c>
      <c r="Q411" s="1">
        <v>400000</v>
      </c>
      <c r="R411" s="8">
        <v>500000</v>
      </c>
      <c r="S411" s="8" t="str">
        <f t="shared" si="13"/>
        <v>35400000500000</v>
      </c>
      <c r="T411" s="8" t="s">
        <v>34</v>
      </c>
      <c r="U411" s="1">
        <f t="shared" si="12"/>
        <v>1674.2038069525618</v>
      </c>
    </row>
    <row r="412" spans="16:21" x14ac:dyDescent="0.25">
      <c r="P412" s="1">
        <v>36</v>
      </c>
      <c r="Q412" s="1">
        <v>400000</v>
      </c>
      <c r="R412" s="8">
        <v>500000</v>
      </c>
      <c r="S412" s="8" t="str">
        <f t="shared" si="13"/>
        <v>36400000500000</v>
      </c>
      <c r="T412" s="8" t="s">
        <v>35</v>
      </c>
      <c r="U412" s="1">
        <f t="shared" si="12"/>
        <v>2170.7495952933987</v>
      </c>
    </row>
    <row r="413" spans="16:21" x14ac:dyDescent="0.25">
      <c r="P413" s="1">
        <v>37</v>
      </c>
      <c r="Q413" s="1">
        <v>400000</v>
      </c>
      <c r="R413" s="8">
        <v>500000</v>
      </c>
      <c r="S413" s="8" t="str">
        <f t="shared" si="13"/>
        <v>37400000500000</v>
      </c>
      <c r="T413" s="8" t="s">
        <v>35</v>
      </c>
      <c r="U413" s="1">
        <f t="shared" si="12"/>
        <v>2170.7495952933987</v>
      </c>
    </row>
    <row r="414" spans="16:21" x14ac:dyDescent="0.25">
      <c r="P414" s="1">
        <v>38</v>
      </c>
      <c r="Q414" s="1">
        <v>400000</v>
      </c>
      <c r="R414" s="8">
        <v>500000</v>
      </c>
      <c r="S414" s="8" t="str">
        <f t="shared" si="13"/>
        <v>38400000500000</v>
      </c>
      <c r="T414" s="8" t="s">
        <v>35</v>
      </c>
      <c r="U414" s="1">
        <f t="shared" si="12"/>
        <v>2170.7495952933987</v>
      </c>
    </row>
    <row r="415" spans="16:21" x14ac:dyDescent="0.25">
      <c r="P415" s="1">
        <v>39</v>
      </c>
      <c r="Q415" s="1">
        <v>400000</v>
      </c>
      <c r="R415" s="8">
        <v>500000</v>
      </c>
      <c r="S415" s="8" t="str">
        <f t="shared" si="13"/>
        <v>39400000500000</v>
      </c>
      <c r="T415" s="8" t="s">
        <v>35</v>
      </c>
      <c r="U415" s="1">
        <f t="shared" si="12"/>
        <v>2170.7495952933987</v>
      </c>
    </row>
    <row r="416" spans="16:21" x14ac:dyDescent="0.25">
      <c r="P416" s="1">
        <v>40</v>
      </c>
      <c r="Q416" s="1">
        <v>400000</v>
      </c>
      <c r="R416" s="8">
        <v>500000</v>
      </c>
      <c r="S416" s="8" t="str">
        <f t="shared" si="13"/>
        <v>40400000500000</v>
      </c>
      <c r="T416" s="8" t="s">
        <v>35</v>
      </c>
      <c r="U416" s="1">
        <f t="shared" si="12"/>
        <v>2170.7495952933987</v>
      </c>
    </row>
    <row r="417" spans="16:21" x14ac:dyDescent="0.25">
      <c r="P417" s="1">
        <v>41</v>
      </c>
      <c r="Q417" s="1">
        <v>400000</v>
      </c>
      <c r="R417" s="8">
        <v>500000</v>
      </c>
      <c r="S417" s="8" t="str">
        <f t="shared" si="13"/>
        <v>41400000500000</v>
      </c>
      <c r="T417" s="8" t="s">
        <v>35</v>
      </c>
      <c r="U417" s="1">
        <f t="shared" si="12"/>
        <v>2170.7495952933987</v>
      </c>
    </row>
    <row r="418" spans="16:21" x14ac:dyDescent="0.25">
      <c r="P418" s="1">
        <v>42</v>
      </c>
      <c r="Q418" s="1">
        <v>400000</v>
      </c>
      <c r="R418" s="8">
        <v>500000</v>
      </c>
      <c r="S418" s="8" t="str">
        <f t="shared" si="13"/>
        <v>42400000500000</v>
      </c>
      <c r="T418" s="8" t="s">
        <v>35</v>
      </c>
      <c r="U418" s="1">
        <f t="shared" si="12"/>
        <v>2170.7495952933987</v>
      </c>
    </row>
    <row r="419" spans="16:21" x14ac:dyDescent="0.25">
      <c r="P419" s="1">
        <v>43</v>
      </c>
      <c r="Q419" s="1">
        <v>400000</v>
      </c>
      <c r="R419" s="8">
        <v>500000</v>
      </c>
      <c r="S419" s="8" t="str">
        <f t="shared" si="13"/>
        <v>43400000500000</v>
      </c>
      <c r="T419" s="8" t="s">
        <v>35</v>
      </c>
      <c r="U419" s="1">
        <f t="shared" si="12"/>
        <v>2170.7495952933987</v>
      </c>
    </row>
    <row r="420" spans="16:21" x14ac:dyDescent="0.25">
      <c r="P420" s="1">
        <v>44</v>
      </c>
      <c r="Q420" s="1">
        <v>400000</v>
      </c>
      <c r="R420" s="8">
        <v>500000</v>
      </c>
      <c r="S420" s="8" t="str">
        <f t="shared" si="13"/>
        <v>44400000500000</v>
      </c>
      <c r="T420" s="8" t="s">
        <v>35</v>
      </c>
      <c r="U420" s="1">
        <f t="shared" si="12"/>
        <v>2170.7495952933987</v>
      </c>
    </row>
    <row r="421" spans="16:21" x14ac:dyDescent="0.25">
      <c r="P421" s="1">
        <v>45</v>
      </c>
      <c r="Q421" s="1">
        <v>400000</v>
      </c>
      <c r="R421" s="8">
        <v>500000</v>
      </c>
      <c r="S421" s="8" t="str">
        <f t="shared" si="13"/>
        <v>45400000500000</v>
      </c>
      <c r="T421" s="8" t="s">
        <v>35</v>
      </c>
      <c r="U421" s="1">
        <f t="shared" si="12"/>
        <v>2170.7495952933987</v>
      </c>
    </row>
    <row r="422" spans="16:21" x14ac:dyDescent="0.25">
      <c r="P422" s="1">
        <v>46</v>
      </c>
      <c r="Q422" s="1">
        <v>400000</v>
      </c>
      <c r="R422" s="8">
        <v>500000</v>
      </c>
      <c r="S422" s="8" t="str">
        <f t="shared" si="13"/>
        <v>46400000500000</v>
      </c>
      <c r="T422" s="8" t="s">
        <v>36</v>
      </c>
      <c r="U422" s="1">
        <f t="shared" si="12"/>
        <v>4003.6695132896743</v>
      </c>
    </row>
    <row r="423" spans="16:21" x14ac:dyDescent="0.25">
      <c r="P423" s="1">
        <v>47</v>
      </c>
      <c r="Q423" s="1">
        <v>400000</v>
      </c>
      <c r="R423" s="8">
        <v>500000</v>
      </c>
      <c r="S423" s="8" t="str">
        <f t="shared" si="13"/>
        <v>47400000500000</v>
      </c>
      <c r="T423" s="8" t="s">
        <v>36</v>
      </c>
      <c r="U423" s="1">
        <f t="shared" si="12"/>
        <v>4003.6695132896743</v>
      </c>
    </row>
    <row r="424" spans="16:21" x14ac:dyDescent="0.25">
      <c r="P424" s="1">
        <v>48</v>
      </c>
      <c r="Q424" s="1">
        <v>400000</v>
      </c>
      <c r="R424" s="8">
        <v>500000</v>
      </c>
      <c r="S424" s="8" t="str">
        <f t="shared" si="13"/>
        <v>48400000500000</v>
      </c>
      <c r="T424" s="8" t="s">
        <v>36</v>
      </c>
      <c r="U424" s="1">
        <f t="shared" si="12"/>
        <v>4003.6695132896743</v>
      </c>
    </row>
    <row r="425" spans="16:21" x14ac:dyDescent="0.25">
      <c r="P425" s="1">
        <v>49</v>
      </c>
      <c r="Q425" s="1">
        <v>400000</v>
      </c>
      <c r="R425" s="8">
        <v>500000</v>
      </c>
      <c r="S425" s="8" t="str">
        <f t="shared" si="13"/>
        <v>49400000500000</v>
      </c>
      <c r="T425" s="8" t="s">
        <v>36</v>
      </c>
      <c r="U425" s="1">
        <f t="shared" si="12"/>
        <v>4003.6695132896743</v>
      </c>
    </row>
    <row r="426" spans="16:21" x14ac:dyDescent="0.25">
      <c r="P426" s="1">
        <v>50</v>
      </c>
      <c r="Q426" s="1">
        <v>400000</v>
      </c>
      <c r="R426" s="8">
        <v>500000</v>
      </c>
      <c r="S426" s="8" t="str">
        <f t="shared" si="13"/>
        <v>50400000500000</v>
      </c>
      <c r="T426" s="8" t="s">
        <v>36</v>
      </c>
      <c r="U426" s="1">
        <f t="shared" si="12"/>
        <v>4003.6695132896743</v>
      </c>
    </row>
    <row r="427" spans="16:21" x14ac:dyDescent="0.25">
      <c r="P427" s="1">
        <v>51</v>
      </c>
      <c r="Q427" s="1">
        <v>400000</v>
      </c>
      <c r="R427" s="8">
        <v>500000</v>
      </c>
      <c r="S427" s="8" t="str">
        <f t="shared" si="13"/>
        <v>51400000500000</v>
      </c>
      <c r="T427" s="8" t="s">
        <v>37</v>
      </c>
      <c r="U427" s="1">
        <f t="shared" si="12"/>
        <v>5859.6213297988106</v>
      </c>
    </row>
    <row r="428" spans="16:21" x14ac:dyDescent="0.25">
      <c r="P428" s="1">
        <v>52</v>
      </c>
      <c r="Q428" s="1">
        <v>400000</v>
      </c>
      <c r="R428" s="8">
        <v>500000</v>
      </c>
      <c r="S428" s="8" t="str">
        <f t="shared" si="13"/>
        <v>52400000500000</v>
      </c>
      <c r="T428" s="8" t="s">
        <v>37</v>
      </c>
      <c r="U428" s="1">
        <f t="shared" si="12"/>
        <v>5859.6213297988106</v>
      </c>
    </row>
    <row r="429" spans="16:21" x14ac:dyDescent="0.25">
      <c r="P429" s="1">
        <v>53</v>
      </c>
      <c r="Q429" s="1">
        <v>400000</v>
      </c>
      <c r="R429" s="8">
        <v>500000</v>
      </c>
      <c r="S429" s="8" t="str">
        <f t="shared" si="13"/>
        <v>53400000500000</v>
      </c>
      <c r="T429" s="8" t="s">
        <v>37</v>
      </c>
      <c r="U429" s="1">
        <f t="shared" si="12"/>
        <v>5859.6213297988106</v>
      </c>
    </row>
    <row r="430" spans="16:21" x14ac:dyDescent="0.25">
      <c r="P430" s="1">
        <v>54</v>
      </c>
      <c r="Q430" s="1">
        <v>400000</v>
      </c>
      <c r="R430" s="8">
        <v>500000</v>
      </c>
      <c r="S430" s="8" t="str">
        <f t="shared" si="13"/>
        <v>54400000500000</v>
      </c>
      <c r="T430" s="8" t="s">
        <v>37</v>
      </c>
      <c r="U430" s="1">
        <f t="shared" si="12"/>
        <v>5859.6213297988106</v>
      </c>
    </row>
    <row r="431" spans="16:21" x14ac:dyDescent="0.25">
      <c r="P431" s="1">
        <v>55</v>
      </c>
      <c r="Q431" s="1">
        <v>400000</v>
      </c>
      <c r="R431" s="8">
        <v>500000</v>
      </c>
      <c r="S431" s="8" t="str">
        <f t="shared" si="13"/>
        <v>55400000500000</v>
      </c>
      <c r="T431" s="8" t="s">
        <v>37</v>
      </c>
      <c r="U431" s="1">
        <f t="shared" si="12"/>
        <v>5859.6213297988106</v>
      </c>
    </row>
    <row r="432" spans="16:21" x14ac:dyDescent="0.25">
      <c r="P432" s="1">
        <v>56</v>
      </c>
      <c r="Q432" s="1">
        <v>400000</v>
      </c>
      <c r="R432" s="8">
        <v>500000</v>
      </c>
      <c r="S432" s="8" t="str">
        <f t="shared" si="13"/>
        <v>56400000500000</v>
      </c>
      <c r="T432" s="8" t="s">
        <v>38</v>
      </c>
      <c r="U432" s="1">
        <f t="shared" si="12"/>
        <v>7764.0535289845093</v>
      </c>
    </row>
    <row r="433" spans="16:21" x14ac:dyDescent="0.25">
      <c r="P433" s="1">
        <v>57</v>
      </c>
      <c r="Q433" s="1">
        <v>400000</v>
      </c>
      <c r="R433" s="8">
        <v>500000</v>
      </c>
      <c r="S433" s="8" t="str">
        <f t="shared" si="13"/>
        <v>57400000500000</v>
      </c>
      <c r="T433" s="8" t="s">
        <v>38</v>
      </c>
      <c r="U433" s="1">
        <f t="shared" si="12"/>
        <v>7764.0535289845093</v>
      </c>
    </row>
    <row r="434" spans="16:21" x14ac:dyDescent="0.25">
      <c r="P434" s="1">
        <v>58</v>
      </c>
      <c r="Q434" s="1">
        <v>400000</v>
      </c>
      <c r="R434" s="8">
        <v>500000</v>
      </c>
      <c r="S434" s="8" t="str">
        <f t="shared" si="13"/>
        <v>58400000500000</v>
      </c>
      <c r="T434" s="8" t="s">
        <v>38</v>
      </c>
      <c r="U434" s="1">
        <f t="shared" si="12"/>
        <v>7764.0535289845093</v>
      </c>
    </row>
    <row r="435" spans="16:21" x14ac:dyDescent="0.25">
      <c r="P435" s="1">
        <v>59</v>
      </c>
      <c r="Q435" s="1">
        <v>400000</v>
      </c>
      <c r="R435" s="8">
        <v>500000</v>
      </c>
      <c r="S435" s="8" t="str">
        <f t="shared" si="13"/>
        <v>59400000500000</v>
      </c>
      <c r="T435" s="8" t="s">
        <v>38</v>
      </c>
      <c r="U435" s="1">
        <f t="shared" si="12"/>
        <v>7764.0535289845093</v>
      </c>
    </row>
    <row r="436" spans="16:21" x14ac:dyDescent="0.25">
      <c r="P436" s="1">
        <v>60</v>
      </c>
      <c r="Q436" s="1">
        <v>400000</v>
      </c>
      <c r="R436" s="8">
        <v>500000</v>
      </c>
      <c r="S436" s="8" t="str">
        <f t="shared" si="13"/>
        <v>60400000500000</v>
      </c>
      <c r="T436" s="8" t="s">
        <v>38</v>
      </c>
      <c r="U436" s="1">
        <f t="shared" si="12"/>
        <v>7764.0535289845093</v>
      </c>
    </row>
    <row r="437" spans="16:21" x14ac:dyDescent="0.25">
      <c r="P437" s="1">
        <v>61</v>
      </c>
      <c r="Q437" s="1">
        <v>400000</v>
      </c>
      <c r="R437" s="8">
        <v>500000</v>
      </c>
      <c r="S437" s="8" t="str">
        <f t="shared" si="13"/>
        <v>61400000500000</v>
      </c>
      <c r="T437" s="8" t="s">
        <v>39</v>
      </c>
      <c r="U437" s="1">
        <f t="shared" si="12"/>
        <v>10841.046535885287</v>
      </c>
    </row>
    <row r="438" spans="16:21" x14ac:dyDescent="0.25">
      <c r="P438" s="1">
        <v>62</v>
      </c>
      <c r="Q438" s="1">
        <v>400000</v>
      </c>
      <c r="R438" s="8">
        <v>500000</v>
      </c>
      <c r="S438" s="8" t="str">
        <f t="shared" si="13"/>
        <v>62400000500000</v>
      </c>
      <c r="T438" s="8" t="s">
        <v>39</v>
      </c>
      <c r="U438" s="1">
        <f t="shared" si="12"/>
        <v>10841.046535885287</v>
      </c>
    </row>
    <row r="439" spans="16:21" x14ac:dyDescent="0.25">
      <c r="P439" s="1">
        <v>63</v>
      </c>
      <c r="Q439" s="1">
        <v>400000</v>
      </c>
      <c r="R439" s="8">
        <v>500000</v>
      </c>
      <c r="S439" s="8" t="str">
        <f t="shared" si="13"/>
        <v>63400000500000</v>
      </c>
      <c r="T439" s="8" t="s">
        <v>39</v>
      </c>
      <c r="U439" s="1">
        <f t="shared" si="12"/>
        <v>10841.046535885287</v>
      </c>
    </row>
    <row r="440" spans="16:21" x14ac:dyDescent="0.25">
      <c r="P440" s="1">
        <v>64</v>
      </c>
      <c r="Q440" s="1">
        <v>400000</v>
      </c>
      <c r="R440" s="8">
        <v>500000</v>
      </c>
      <c r="S440" s="8" t="str">
        <f t="shared" si="13"/>
        <v>64400000500000</v>
      </c>
      <c r="T440" s="8" t="s">
        <v>39</v>
      </c>
      <c r="U440" s="1">
        <f t="shared" si="12"/>
        <v>10841.046535885287</v>
      </c>
    </row>
    <row r="441" spans="16:21" x14ac:dyDescent="0.25">
      <c r="P441" s="1">
        <v>65</v>
      </c>
      <c r="Q441" s="1">
        <v>400000</v>
      </c>
      <c r="R441" s="8">
        <v>500000</v>
      </c>
      <c r="S441" s="8" t="str">
        <f t="shared" si="13"/>
        <v>65400000500000</v>
      </c>
      <c r="T441" s="8" t="s">
        <v>39</v>
      </c>
      <c r="U441" s="1">
        <f t="shared" si="12"/>
        <v>10841.046535885287</v>
      </c>
    </row>
    <row r="442" spans="16:21" x14ac:dyDescent="0.25">
      <c r="P442" s="1">
        <v>66</v>
      </c>
      <c r="Q442" s="1">
        <v>400000</v>
      </c>
      <c r="R442" s="8">
        <v>500000</v>
      </c>
      <c r="S442" s="8" t="str">
        <f t="shared" si="13"/>
        <v>66400000500000</v>
      </c>
      <c r="T442" s="8" t="s">
        <v>40</v>
      </c>
      <c r="U442" s="1">
        <f t="shared" ref="U442:U501" si="14">VLOOKUP(T442,$A$4:$N$14,5,FALSE)</f>
        <v>14336.780577054797</v>
      </c>
    </row>
    <row r="443" spans="16:21" x14ac:dyDescent="0.25">
      <c r="P443" s="1">
        <v>67</v>
      </c>
      <c r="Q443" s="1">
        <v>400000</v>
      </c>
      <c r="R443" s="8">
        <v>500000</v>
      </c>
      <c r="S443" s="8" t="str">
        <f t="shared" si="13"/>
        <v>67400000500000</v>
      </c>
      <c r="T443" s="8" t="s">
        <v>40</v>
      </c>
      <c r="U443" s="1">
        <f t="shared" si="14"/>
        <v>14336.780577054797</v>
      </c>
    </row>
    <row r="444" spans="16:21" x14ac:dyDescent="0.25">
      <c r="P444" s="1">
        <v>68</v>
      </c>
      <c r="Q444" s="1">
        <v>400000</v>
      </c>
      <c r="R444" s="8">
        <v>500000</v>
      </c>
      <c r="S444" s="8" t="str">
        <f t="shared" si="13"/>
        <v>68400000500000</v>
      </c>
      <c r="T444" s="8" t="s">
        <v>40</v>
      </c>
      <c r="U444" s="1">
        <f t="shared" si="14"/>
        <v>14336.780577054797</v>
      </c>
    </row>
    <row r="445" spans="16:21" x14ac:dyDescent="0.25">
      <c r="P445" s="1">
        <v>69</v>
      </c>
      <c r="Q445" s="1">
        <v>400000</v>
      </c>
      <c r="R445" s="8">
        <v>500000</v>
      </c>
      <c r="S445" s="8" t="str">
        <f t="shared" si="13"/>
        <v>69400000500000</v>
      </c>
      <c r="T445" s="8" t="s">
        <v>40</v>
      </c>
      <c r="U445" s="1">
        <f t="shared" si="14"/>
        <v>14336.780577054797</v>
      </c>
    </row>
    <row r="446" spans="16:21" x14ac:dyDescent="0.25">
      <c r="P446" s="1">
        <v>70</v>
      </c>
      <c r="Q446" s="1">
        <v>400000</v>
      </c>
      <c r="R446" s="8">
        <v>500000</v>
      </c>
      <c r="S446" s="8" t="str">
        <f t="shared" si="13"/>
        <v>70400000500000</v>
      </c>
      <c r="T446" s="8" t="s">
        <v>40</v>
      </c>
      <c r="U446" s="1">
        <f t="shared" si="14"/>
        <v>14336.780577054797</v>
      </c>
    </row>
    <row r="447" spans="16:21" x14ac:dyDescent="0.25">
      <c r="P447" s="1">
        <v>71</v>
      </c>
      <c r="Q447" s="1">
        <v>400000</v>
      </c>
      <c r="R447" s="8">
        <v>500000</v>
      </c>
      <c r="S447" s="8" t="str">
        <f t="shared" si="13"/>
        <v>71400000500000</v>
      </c>
      <c r="T447" s="8" t="s">
        <v>41</v>
      </c>
      <c r="U447" s="1">
        <f t="shared" si="14"/>
        <v>15981.520598754067</v>
      </c>
    </row>
    <row r="448" spans="16:21" x14ac:dyDescent="0.25">
      <c r="P448" s="1">
        <v>72</v>
      </c>
      <c r="Q448" s="1">
        <v>400000</v>
      </c>
      <c r="R448" s="8">
        <v>500000</v>
      </c>
      <c r="S448" s="8" t="str">
        <f t="shared" si="13"/>
        <v>72400000500000</v>
      </c>
      <c r="T448" s="8" t="s">
        <v>41</v>
      </c>
      <c r="U448" s="1">
        <f t="shared" si="14"/>
        <v>15981.520598754067</v>
      </c>
    </row>
    <row r="449" spans="16:21" x14ac:dyDescent="0.25">
      <c r="P449" s="1">
        <v>73</v>
      </c>
      <c r="Q449" s="1">
        <v>400000</v>
      </c>
      <c r="R449" s="8">
        <v>500000</v>
      </c>
      <c r="S449" s="8" t="str">
        <f t="shared" si="13"/>
        <v>73400000500000</v>
      </c>
      <c r="T449" s="8" t="s">
        <v>41</v>
      </c>
      <c r="U449" s="1">
        <f t="shared" si="14"/>
        <v>15981.520598754067</v>
      </c>
    </row>
    <row r="450" spans="16:21" x14ac:dyDescent="0.25">
      <c r="P450" s="1">
        <v>74</v>
      </c>
      <c r="Q450" s="1">
        <v>400000</v>
      </c>
      <c r="R450" s="8">
        <v>500000</v>
      </c>
      <c r="S450" s="8" t="str">
        <f t="shared" si="13"/>
        <v>74400000500000</v>
      </c>
      <c r="T450" s="8" t="s">
        <v>41</v>
      </c>
      <c r="U450" s="1">
        <f t="shared" si="14"/>
        <v>15981.520598754067</v>
      </c>
    </row>
    <row r="451" spans="16:21" x14ac:dyDescent="0.25">
      <c r="P451" s="1">
        <v>75</v>
      </c>
      <c r="Q451" s="1">
        <v>400000</v>
      </c>
      <c r="R451" s="8">
        <v>500000</v>
      </c>
      <c r="S451" s="8" t="str">
        <f t="shared" ref="S451:S514" si="15">P451&amp;Q451&amp;R451</f>
        <v>75400000500000</v>
      </c>
      <c r="T451" s="8" t="s">
        <v>41</v>
      </c>
      <c r="U451" s="1">
        <f t="shared" si="14"/>
        <v>15981.520598754067</v>
      </c>
    </row>
    <row r="452" spans="16:21" x14ac:dyDescent="0.25">
      <c r="P452" s="1">
        <v>76</v>
      </c>
      <c r="Q452" s="1">
        <v>400000</v>
      </c>
      <c r="R452" s="8">
        <v>500000</v>
      </c>
      <c r="S452" s="8" t="str">
        <f t="shared" si="15"/>
        <v>76400000500000</v>
      </c>
      <c r="T452" s="8" t="s">
        <v>42</v>
      </c>
      <c r="U452" s="1">
        <f t="shared" si="14"/>
        <v>20225.734167843719</v>
      </c>
    </row>
    <row r="453" spans="16:21" x14ac:dyDescent="0.25">
      <c r="P453" s="1">
        <v>77</v>
      </c>
      <c r="Q453" s="1">
        <v>400000</v>
      </c>
      <c r="R453" s="8">
        <v>500000</v>
      </c>
      <c r="S453" s="8" t="str">
        <f t="shared" si="15"/>
        <v>77400000500000</v>
      </c>
      <c r="T453" s="8" t="s">
        <v>42</v>
      </c>
      <c r="U453" s="1">
        <f t="shared" si="14"/>
        <v>20225.734167843719</v>
      </c>
    </row>
    <row r="454" spans="16:21" x14ac:dyDescent="0.25">
      <c r="P454" s="1">
        <v>78</v>
      </c>
      <c r="Q454" s="1">
        <v>400000</v>
      </c>
      <c r="R454" s="8">
        <v>500000</v>
      </c>
      <c r="S454" s="8" t="str">
        <f t="shared" si="15"/>
        <v>78400000500000</v>
      </c>
      <c r="T454" s="8" t="s">
        <v>42</v>
      </c>
      <c r="U454" s="1">
        <f t="shared" si="14"/>
        <v>20225.734167843719</v>
      </c>
    </row>
    <row r="455" spans="16:21" x14ac:dyDescent="0.25">
      <c r="P455" s="1">
        <v>79</v>
      </c>
      <c r="Q455" s="1">
        <v>400000</v>
      </c>
      <c r="R455" s="8">
        <v>500000</v>
      </c>
      <c r="S455" s="8" t="str">
        <f t="shared" si="15"/>
        <v>79400000500000</v>
      </c>
      <c r="T455" s="8" t="s">
        <v>42</v>
      </c>
      <c r="U455" s="1">
        <f t="shared" si="14"/>
        <v>20225.734167843719</v>
      </c>
    </row>
    <row r="456" spans="16:21" x14ac:dyDescent="0.25">
      <c r="P456" s="1">
        <v>80</v>
      </c>
      <c r="Q456" s="1">
        <v>400000</v>
      </c>
      <c r="R456" s="8">
        <v>500000</v>
      </c>
      <c r="S456" s="8" t="str">
        <f t="shared" si="15"/>
        <v>80400000500000</v>
      </c>
      <c r="T456" s="8" t="s">
        <v>42</v>
      </c>
      <c r="U456" s="1">
        <f t="shared" si="14"/>
        <v>20225.734167843719</v>
      </c>
    </row>
    <row r="457" spans="16:21" x14ac:dyDescent="0.25">
      <c r="P457" s="1">
        <v>81</v>
      </c>
      <c r="Q457" s="1">
        <v>400000</v>
      </c>
      <c r="R457" s="8">
        <v>500000</v>
      </c>
      <c r="S457" s="8" t="str">
        <f t="shared" si="15"/>
        <v>81400000500000</v>
      </c>
      <c r="T457" s="8" t="s">
        <v>43</v>
      </c>
      <c r="U457" s="1">
        <f t="shared" si="14"/>
        <v>25862.345317650728</v>
      </c>
    </row>
    <row r="458" spans="16:21" x14ac:dyDescent="0.25">
      <c r="P458" s="1">
        <v>82</v>
      </c>
      <c r="Q458" s="1">
        <v>400000</v>
      </c>
      <c r="R458" s="8">
        <v>500000</v>
      </c>
      <c r="S458" s="8" t="str">
        <f t="shared" si="15"/>
        <v>82400000500000</v>
      </c>
      <c r="T458" s="8" t="s">
        <v>43</v>
      </c>
      <c r="U458" s="1">
        <f t="shared" si="14"/>
        <v>25862.345317650728</v>
      </c>
    </row>
    <row r="459" spans="16:21" x14ac:dyDescent="0.25">
      <c r="P459" s="1">
        <v>83</v>
      </c>
      <c r="Q459" s="1">
        <v>400000</v>
      </c>
      <c r="R459" s="8">
        <v>500000</v>
      </c>
      <c r="S459" s="8" t="str">
        <f t="shared" si="15"/>
        <v>83400000500000</v>
      </c>
      <c r="T459" s="8" t="s">
        <v>43</v>
      </c>
      <c r="U459" s="1">
        <f t="shared" si="14"/>
        <v>25862.345317650728</v>
      </c>
    </row>
    <row r="460" spans="16:21" x14ac:dyDescent="0.25">
      <c r="P460" s="1">
        <v>84</v>
      </c>
      <c r="Q460" s="1">
        <v>400000</v>
      </c>
      <c r="R460" s="8">
        <v>500000</v>
      </c>
      <c r="S460" s="8" t="str">
        <f t="shared" si="15"/>
        <v>84400000500000</v>
      </c>
      <c r="T460" s="8" t="s">
        <v>43</v>
      </c>
      <c r="U460" s="1">
        <f t="shared" si="14"/>
        <v>25862.345317650728</v>
      </c>
    </row>
    <row r="461" spans="16:21" x14ac:dyDescent="0.25">
      <c r="P461" s="1">
        <v>85</v>
      </c>
      <c r="Q461" s="1">
        <v>400000</v>
      </c>
      <c r="R461" s="8">
        <v>500000</v>
      </c>
      <c r="S461" s="8" t="str">
        <f t="shared" si="15"/>
        <v>85400000500000</v>
      </c>
      <c r="T461" s="8" t="s">
        <v>43</v>
      </c>
      <c r="U461" s="1">
        <f t="shared" si="14"/>
        <v>25862.345317650728</v>
      </c>
    </row>
    <row r="462" spans="16:21" x14ac:dyDescent="0.25">
      <c r="P462" s="1">
        <v>86</v>
      </c>
      <c r="Q462" s="1">
        <v>400000</v>
      </c>
      <c r="R462" s="8">
        <v>500000</v>
      </c>
      <c r="S462" s="8" t="str">
        <f t="shared" si="15"/>
        <v>86400000500000</v>
      </c>
      <c r="T462" s="8" t="s">
        <v>43</v>
      </c>
      <c r="U462" s="1">
        <f t="shared" si="14"/>
        <v>25862.345317650728</v>
      </c>
    </row>
    <row r="463" spans="16:21" x14ac:dyDescent="0.25">
      <c r="P463" s="1">
        <v>87</v>
      </c>
      <c r="Q463" s="1">
        <v>400000</v>
      </c>
      <c r="R463" s="8">
        <v>500000</v>
      </c>
      <c r="S463" s="8" t="str">
        <f t="shared" si="15"/>
        <v>87400000500000</v>
      </c>
      <c r="T463" s="8" t="s">
        <v>43</v>
      </c>
      <c r="U463" s="1">
        <f t="shared" si="14"/>
        <v>25862.345317650728</v>
      </c>
    </row>
    <row r="464" spans="16:21" x14ac:dyDescent="0.25">
      <c r="P464" s="1">
        <v>88</v>
      </c>
      <c r="Q464" s="1">
        <v>400000</v>
      </c>
      <c r="R464" s="8">
        <v>500000</v>
      </c>
      <c r="S464" s="8" t="str">
        <f t="shared" si="15"/>
        <v>88400000500000</v>
      </c>
      <c r="T464" s="8" t="s">
        <v>43</v>
      </c>
      <c r="U464" s="1">
        <f t="shared" si="14"/>
        <v>25862.345317650728</v>
      </c>
    </row>
    <row r="465" spans="16:21" x14ac:dyDescent="0.25">
      <c r="P465" s="1">
        <v>89</v>
      </c>
      <c r="Q465" s="1">
        <v>400000</v>
      </c>
      <c r="R465" s="8">
        <v>500000</v>
      </c>
      <c r="S465" s="8" t="str">
        <f t="shared" si="15"/>
        <v>89400000500000</v>
      </c>
      <c r="T465" s="8" t="s">
        <v>43</v>
      </c>
      <c r="U465" s="1">
        <f t="shared" si="14"/>
        <v>25862.345317650728</v>
      </c>
    </row>
    <row r="466" spans="16:21" x14ac:dyDescent="0.25">
      <c r="P466" s="1">
        <v>90</v>
      </c>
      <c r="Q466" s="1">
        <v>400000</v>
      </c>
      <c r="R466" s="8">
        <v>500000</v>
      </c>
      <c r="S466" s="8" t="str">
        <f t="shared" si="15"/>
        <v>90400000500000</v>
      </c>
      <c r="T466" s="8" t="s">
        <v>43</v>
      </c>
      <c r="U466" s="1">
        <f t="shared" si="14"/>
        <v>25862.345317650728</v>
      </c>
    </row>
    <row r="467" spans="16:21" x14ac:dyDescent="0.25">
      <c r="P467" s="1">
        <v>91</v>
      </c>
      <c r="Q467" s="1">
        <v>400000</v>
      </c>
      <c r="R467" s="8">
        <v>500000</v>
      </c>
      <c r="S467" s="8" t="str">
        <f t="shared" si="15"/>
        <v>91400000500000</v>
      </c>
      <c r="T467" s="8" t="s">
        <v>43</v>
      </c>
      <c r="U467" s="1">
        <f t="shared" si="14"/>
        <v>25862.345317650728</v>
      </c>
    </row>
    <row r="468" spans="16:21" x14ac:dyDescent="0.25">
      <c r="P468" s="1">
        <v>92</v>
      </c>
      <c r="Q468" s="1">
        <v>400000</v>
      </c>
      <c r="R468" s="8">
        <v>500000</v>
      </c>
      <c r="S468" s="8" t="str">
        <f t="shared" si="15"/>
        <v>92400000500000</v>
      </c>
      <c r="T468" s="8" t="s">
        <v>43</v>
      </c>
      <c r="U468" s="1">
        <f t="shared" si="14"/>
        <v>25862.345317650728</v>
      </c>
    </row>
    <row r="469" spans="16:21" x14ac:dyDescent="0.25">
      <c r="P469" s="1">
        <v>93</v>
      </c>
      <c r="Q469" s="1">
        <v>400000</v>
      </c>
      <c r="R469" s="8">
        <v>500000</v>
      </c>
      <c r="S469" s="8" t="str">
        <f t="shared" si="15"/>
        <v>93400000500000</v>
      </c>
      <c r="T469" s="8" t="s">
        <v>43</v>
      </c>
      <c r="U469" s="1">
        <f t="shared" si="14"/>
        <v>25862.345317650728</v>
      </c>
    </row>
    <row r="470" spans="16:21" x14ac:dyDescent="0.25">
      <c r="P470" s="1">
        <v>94</v>
      </c>
      <c r="Q470" s="1">
        <v>400000</v>
      </c>
      <c r="R470" s="8">
        <v>500000</v>
      </c>
      <c r="S470" s="8" t="str">
        <f t="shared" si="15"/>
        <v>94400000500000</v>
      </c>
      <c r="T470" s="8" t="s">
        <v>43</v>
      </c>
      <c r="U470" s="1">
        <f t="shared" si="14"/>
        <v>25862.345317650728</v>
      </c>
    </row>
    <row r="471" spans="16:21" x14ac:dyDescent="0.25">
      <c r="P471" s="1">
        <v>95</v>
      </c>
      <c r="Q471" s="1">
        <v>400000</v>
      </c>
      <c r="R471" s="8">
        <v>500000</v>
      </c>
      <c r="S471" s="8" t="str">
        <f t="shared" si="15"/>
        <v>95400000500000</v>
      </c>
      <c r="T471" s="8" t="s">
        <v>43</v>
      </c>
      <c r="U471" s="1">
        <f t="shared" si="14"/>
        <v>25862.345317650728</v>
      </c>
    </row>
    <row r="472" spans="16:21" x14ac:dyDescent="0.25">
      <c r="P472" s="1">
        <v>96</v>
      </c>
      <c r="Q472" s="1">
        <v>400000</v>
      </c>
      <c r="R472" s="8">
        <v>500000</v>
      </c>
      <c r="S472" s="8" t="str">
        <f t="shared" si="15"/>
        <v>96400000500000</v>
      </c>
      <c r="T472" s="8" t="s">
        <v>43</v>
      </c>
      <c r="U472" s="1">
        <f t="shared" si="14"/>
        <v>25862.345317650728</v>
      </c>
    </row>
    <row r="473" spans="16:21" x14ac:dyDescent="0.25">
      <c r="P473" s="1">
        <v>97</v>
      </c>
      <c r="Q473" s="1">
        <v>400000</v>
      </c>
      <c r="R473" s="8">
        <v>500000</v>
      </c>
      <c r="S473" s="8" t="str">
        <f t="shared" si="15"/>
        <v>97400000500000</v>
      </c>
      <c r="T473" s="8" t="s">
        <v>43</v>
      </c>
      <c r="U473" s="1">
        <f t="shared" si="14"/>
        <v>25862.345317650728</v>
      </c>
    </row>
    <row r="474" spans="16:21" x14ac:dyDescent="0.25">
      <c r="P474" s="1">
        <v>98</v>
      </c>
      <c r="Q474" s="1">
        <v>400000</v>
      </c>
      <c r="R474" s="8">
        <v>500000</v>
      </c>
      <c r="S474" s="8" t="str">
        <f t="shared" si="15"/>
        <v>98400000500000</v>
      </c>
      <c r="T474" s="8" t="s">
        <v>43</v>
      </c>
      <c r="U474" s="1">
        <f t="shared" si="14"/>
        <v>25862.345317650728</v>
      </c>
    </row>
    <row r="475" spans="16:21" x14ac:dyDescent="0.25">
      <c r="P475" s="1">
        <v>99</v>
      </c>
      <c r="Q475" s="1">
        <v>400000</v>
      </c>
      <c r="R475" s="8">
        <v>500000</v>
      </c>
      <c r="S475" s="8" t="str">
        <f t="shared" si="15"/>
        <v>99400000500000</v>
      </c>
      <c r="T475" s="8" t="s">
        <v>43</v>
      </c>
      <c r="U475" s="1">
        <f t="shared" si="14"/>
        <v>25862.345317650728</v>
      </c>
    </row>
    <row r="476" spans="16:21" x14ac:dyDescent="0.25">
      <c r="P476" s="1">
        <v>100</v>
      </c>
      <c r="Q476" s="1">
        <v>400000</v>
      </c>
      <c r="R476" s="8">
        <v>500000</v>
      </c>
      <c r="S476" s="8" t="str">
        <f t="shared" si="15"/>
        <v>100400000500000</v>
      </c>
      <c r="T476" s="8" t="s">
        <v>43</v>
      </c>
      <c r="U476" s="1">
        <f t="shared" si="14"/>
        <v>25862.345317650728</v>
      </c>
    </row>
    <row r="477" spans="16:21" x14ac:dyDescent="0.25">
      <c r="P477" s="1">
        <v>101</v>
      </c>
      <c r="Q477" s="1">
        <v>400000</v>
      </c>
      <c r="R477" s="8">
        <v>500000</v>
      </c>
      <c r="S477" s="8" t="str">
        <f t="shared" si="15"/>
        <v>101400000500000</v>
      </c>
      <c r="T477" s="8" t="s">
        <v>43</v>
      </c>
      <c r="U477" s="1">
        <f t="shared" si="14"/>
        <v>25862.345317650728</v>
      </c>
    </row>
    <row r="478" spans="16:21" x14ac:dyDescent="0.25">
      <c r="P478" s="1">
        <v>102</v>
      </c>
      <c r="Q478" s="1">
        <v>400000</v>
      </c>
      <c r="R478" s="8">
        <v>500000</v>
      </c>
      <c r="S478" s="8" t="str">
        <f t="shared" si="15"/>
        <v>102400000500000</v>
      </c>
      <c r="T478" s="8" t="s">
        <v>43</v>
      </c>
      <c r="U478" s="1">
        <f t="shared" si="14"/>
        <v>25862.345317650728</v>
      </c>
    </row>
    <row r="479" spans="16:21" x14ac:dyDescent="0.25">
      <c r="P479" s="1">
        <v>103</v>
      </c>
      <c r="Q479" s="1">
        <v>400000</v>
      </c>
      <c r="R479" s="8">
        <v>500000</v>
      </c>
      <c r="S479" s="8" t="str">
        <f t="shared" si="15"/>
        <v>103400000500000</v>
      </c>
      <c r="T479" s="8" t="s">
        <v>43</v>
      </c>
      <c r="U479" s="1">
        <f t="shared" si="14"/>
        <v>25862.345317650728</v>
      </c>
    </row>
    <row r="480" spans="16:21" x14ac:dyDescent="0.25">
      <c r="P480" s="1">
        <v>104</v>
      </c>
      <c r="Q480" s="1">
        <v>400000</v>
      </c>
      <c r="R480" s="8">
        <v>500000</v>
      </c>
      <c r="S480" s="8" t="str">
        <f t="shared" si="15"/>
        <v>104400000500000</v>
      </c>
      <c r="T480" s="8" t="s">
        <v>43</v>
      </c>
      <c r="U480" s="1">
        <f t="shared" si="14"/>
        <v>25862.345317650728</v>
      </c>
    </row>
    <row r="481" spans="16:21" x14ac:dyDescent="0.25">
      <c r="P481" s="1">
        <v>105</v>
      </c>
      <c r="Q481" s="1">
        <v>400000</v>
      </c>
      <c r="R481" s="8">
        <v>500000</v>
      </c>
      <c r="S481" s="8" t="str">
        <f t="shared" si="15"/>
        <v>105400000500000</v>
      </c>
      <c r="T481" s="8" t="s">
        <v>43</v>
      </c>
      <c r="U481" s="1">
        <f t="shared" si="14"/>
        <v>25862.345317650728</v>
      </c>
    </row>
    <row r="482" spans="16:21" x14ac:dyDescent="0.25">
      <c r="P482" s="1">
        <v>106</v>
      </c>
      <c r="Q482" s="1">
        <v>400000</v>
      </c>
      <c r="R482" s="8">
        <v>500000</v>
      </c>
      <c r="S482" s="8" t="str">
        <f t="shared" si="15"/>
        <v>106400000500000</v>
      </c>
      <c r="T482" s="8" t="s">
        <v>43</v>
      </c>
      <c r="U482" s="1">
        <f t="shared" si="14"/>
        <v>25862.345317650728</v>
      </c>
    </row>
    <row r="483" spans="16:21" x14ac:dyDescent="0.25">
      <c r="P483" s="1">
        <v>107</v>
      </c>
      <c r="Q483" s="1">
        <v>400000</v>
      </c>
      <c r="R483" s="8">
        <v>500000</v>
      </c>
      <c r="S483" s="8" t="str">
        <f t="shared" si="15"/>
        <v>107400000500000</v>
      </c>
      <c r="T483" s="8" t="s">
        <v>43</v>
      </c>
      <c r="U483" s="1">
        <f t="shared" si="14"/>
        <v>25862.345317650728</v>
      </c>
    </row>
    <row r="484" spans="16:21" x14ac:dyDescent="0.25">
      <c r="P484" s="1">
        <v>108</v>
      </c>
      <c r="Q484" s="1">
        <v>400000</v>
      </c>
      <c r="R484" s="8">
        <v>500000</v>
      </c>
      <c r="S484" s="8" t="str">
        <f t="shared" si="15"/>
        <v>108400000500000</v>
      </c>
      <c r="T484" s="8" t="s">
        <v>43</v>
      </c>
      <c r="U484" s="1">
        <f t="shared" si="14"/>
        <v>25862.345317650728</v>
      </c>
    </row>
    <row r="485" spans="16:21" x14ac:dyDescent="0.25">
      <c r="P485" s="1">
        <v>109</v>
      </c>
      <c r="Q485" s="1">
        <v>400000</v>
      </c>
      <c r="R485" s="8">
        <v>500000</v>
      </c>
      <c r="S485" s="8" t="str">
        <f t="shared" si="15"/>
        <v>109400000500000</v>
      </c>
      <c r="T485" s="8" t="s">
        <v>43</v>
      </c>
      <c r="U485" s="1">
        <f t="shared" si="14"/>
        <v>25862.345317650728</v>
      </c>
    </row>
    <row r="486" spans="16:21" x14ac:dyDescent="0.25">
      <c r="P486" s="1">
        <v>110</v>
      </c>
      <c r="Q486" s="1">
        <v>400000</v>
      </c>
      <c r="R486" s="8">
        <v>500000</v>
      </c>
      <c r="S486" s="8" t="str">
        <f t="shared" si="15"/>
        <v>110400000500000</v>
      </c>
      <c r="T486" s="8" t="s">
        <v>43</v>
      </c>
      <c r="U486" s="1">
        <f t="shared" si="14"/>
        <v>25862.345317650728</v>
      </c>
    </row>
    <row r="487" spans="16:21" x14ac:dyDescent="0.25">
      <c r="P487" s="1">
        <v>111</v>
      </c>
      <c r="Q487" s="1">
        <v>400000</v>
      </c>
      <c r="R487" s="8">
        <v>500000</v>
      </c>
      <c r="S487" s="8" t="str">
        <f t="shared" si="15"/>
        <v>111400000500000</v>
      </c>
      <c r="T487" s="8" t="s">
        <v>43</v>
      </c>
      <c r="U487" s="1">
        <f t="shared" si="14"/>
        <v>25862.345317650728</v>
      </c>
    </row>
    <row r="488" spans="16:21" x14ac:dyDescent="0.25">
      <c r="P488" s="1">
        <v>112</v>
      </c>
      <c r="Q488" s="1">
        <v>400000</v>
      </c>
      <c r="R488" s="8">
        <v>500000</v>
      </c>
      <c r="S488" s="8" t="str">
        <f t="shared" si="15"/>
        <v>112400000500000</v>
      </c>
      <c r="T488" s="8" t="s">
        <v>43</v>
      </c>
      <c r="U488" s="1">
        <f t="shared" si="14"/>
        <v>25862.345317650728</v>
      </c>
    </row>
    <row r="489" spans="16:21" x14ac:dyDescent="0.25">
      <c r="P489" s="1">
        <v>113</v>
      </c>
      <c r="Q489" s="1">
        <v>400000</v>
      </c>
      <c r="R489" s="8">
        <v>500000</v>
      </c>
      <c r="S489" s="8" t="str">
        <f t="shared" si="15"/>
        <v>113400000500000</v>
      </c>
      <c r="T489" s="8" t="s">
        <v>43</v>
      </c>
      <c r="U489" s="1">
        <f t="shared" si="14"/>
        <v>25862.345317650728</v>
      </c>
    </row>
    <row r="490" spans="16:21" x14ac:dyDescent="0.25">
      <c r="P490" s="1">
        <v>114</v>
      </c>
      <c r="Q490" s="1">
        <v>400000</v>
      </c>
      <c r="R490" s="8">
        <v>500000</v>
      </c>
      <c r="S490" s="8" t="str">
        <f t="shared" si="15"/>
        <v>114400000500000</v>
      </c>
      <c r="T490" s="8" t="s">
        <v>43</v>
      </c>
      <c r="U490" s="1">
        <f t="shared" si="14"/>
        <v>25862.345317650728</v>
      </c>
    </row>
    <row r="491" spans="16:21" x14ac:dyDescent="0.25">
      <c r="P491" s="1">
        <v>115</v>
      </c>
      <c r="Q491" s="1">
        <v>400000</v>
      </c>
      <c r="R491" s="8">
        <v>500000</v>
      </c>
      <c r="S491" s="8" t="str">
        <f t="shared" si="15"/>
        <v>115400000500000</v>
      </c>
      <c r="T491" s="8" t="s">
        <v>43</v>
      </c>
      <c r="U491" s="1">
        <f t="shared" si="14"/>
        <v>25862.345317650728</v>
      </c>
    </row>
    <row r="492" spans="16:21" x14ac:dyDescent="0.25">
      <c r="P492" s="1">
        <v>116</v>
      </c>
      <c r="Q492" s="1">
        <v>400000</v>
      </c>
      <c r="R492" s="8">
        <v>500000</v>
      </c>
      <c r="S492" s="8" t="str">
        <f t="shared" si="15"/>
        <v>116400000500000</v>
      </c>
      <c r="T492" s="8" t="s">
        <v>43</v>
      </c>
      <c r="U492" s="1">
        <f t="shared" si="14"/>
        <v>25862.345317650728</v>
      </c>
    </row>
    <row r="493" spans="16:21" x14ac:dyDescent="0.25">
      <c r="P493" s="1">
        <v>117</v>
      </c>
      <c r="Q493" s="1">
        <v>400000</v>
      </c>
      <c r="R493" s="8">
        <v>500000</v>
      </c>
      <c r="S493" s="8" t="str">
        <f t="shared" si="15"/>
        <v>117400000500000</v>
      </c>
      <c r="T493" s="8" t="s">
        <v>43</v>
      </c>
      <c r="U493" s="1">
        <f t="shared" si="14"/>
        <v>25862.345317650728</v>
      </c>
    </row>
    <row r="494" spans="16:21" x14ac:dyDescent="0.25">
      <c r="P494" s="1">
        <v>118</v>
      </c>
      <c r="Q494" s="1">
        <v>400000</v>
      </c>
      <c r="R494" s="8">
        <v>500000</v>
      </c>
      <c r="S494" s="8" t="str">
        <f t="shared" si="15"/>
        <v>118400000500000</v>
      </c>
      <c r="T494" s="8" t="s">
        <v>43</v>
      </c>
      <c r="U494" s="1">
        <f t="shared" si="14"/>
        <v>25862.345317650728</v>
      </c>
    </row>
    <row r="495" spans="16:21" x14ac:dyDescent="0.25">
      <c r="P495" s="1">
        <v>119</v>
      </c>
      <c r="Q495" s="1">
        <v>400000</v>
      </c>
      <c r="R495" s="8">
        <v>500000</v>
      </c>
      <c r="S495" s="8" t="str">
        <f t="shared" si="15"/>
        <v>119400000500000</v>
      </c>
      <c r="T495" s="8" t="s">
        <v>43</v>
      </c>
      <c r="U495" s="1">
        <f t="shared" si="14"/>
        <v>25862.345317650728</v>
      </c>
    </row>
    <row r="496" spans="16:21" x14ac:dyDescent="0.25">
      <c r="P496" s="1">
        <v>120</v>
      </c>
      <c r="Q496" s="1">
        <v>400000</v>
      </c>
      <c r="R496" s="8">
        <v>500000</v>
      </c>
      <c r="S496" s="8" t="str">
        <f t="shared" si="15"/>
        <v>120400000500000</v>
      </c>
      <c r="T496" s="8" t="s">
        <v>43</v>
      </c>
      <c r="U496" s="1">
        <f t="shared" si="14"/>
        <v>25862.345317650728</v>
      </c>
    </row>
    <row r="497" spans="16:21" x14ac:dyDescent="0.25">
      <c r="P497" s="1">
        <v>121</v>
      </c>
      <c r="Q497" s="1">
        <v>400000</v>
      </c>
      <c r="R497" s="8">
        <v>500000</v>
      </c>
      <c r="S497" s="8" t="str">
        <f t="shared" si="15"/>
        <v>121400000500000</v>
      </c>
      <c r="T497" s="8" t="s">
        <v>43</v>
      </c>
      <c r="U497" s="1">
        <f t="shared" si="14"/>
        <v>25862.345317650728</v>
      </c>
    </row>
    <row r="498" spans="16:21" x14ac:dyDescent="0.25">
      <c r="P498" s="1">
        <v>122</v>
      </c>
      <c r="Q498" s="1">
        <v>400000</v>
      </c>
      <c r="R498" s="8">
        <v>500000</v>
      </c>
      <c r="S498" s="8" t="str">
        <f t="shared" si="15"/>
        <v>122400000500000</v>
      </c>
      <c r="T498" s="8" t="s">
        <v>43</v>
      </c>
      <c r="U498" s="1">
        <f t="shared" si="14"/>
        <v>25862.345317650728</v>
      </c>
    </row>
    <row r="499" spans="16:21" x14ac:dyDescent="0.25">
      <c r="P499" s="1">
        <v>123</v>
      </c>
      <c r="Q499" s="1">
        <v>400000</v>
      </c>
      <c r="R499" s="8">
        <v>500000</v>
      </c>
      <c r="S499" s="8" t="str">
        <f t="shared" si="15"/>
        <v>123400000500000</v>
      </c>
      <c r="T499" s="8" t="s">
        <v>43</v>
      </c>
      <c r="U499" s="1">
        <f t="shared" si="14"/>
        <v>25862.345317650728</v>
      </c>
    </row>
    <row r="500" spans="16:21" x14ac:dyDescent="0.25">
      <c r="P500" s="1">
        <v>124</v>
      </c>
      <c r="Q500" s="1">
        <v>400000</v>
      </c>
      <c r="R500" s="8">
        <v>500000</v>
      </c>
      <c r="S500" s="8" t="str">
        <f t="shared" si="15"/>
        <v>124400000500000</v>
      </c>
      <c r="T500" s="8" t="s">
        <v>43</v>
      </c>
      <c r="U500" s="1">
        <f t="shared" si="14"/>
        <v>25862.345317650728</v>
      </c>
    </row>
    <row r="501" spans="16:21" x14ac:dyDescent="0.25">
      <c r="P501" s="1">
        <v>125</v>
      </c>
      <c r="Q501" s="1">
        <v>400000</v>
      </c>
      <c r="R501" s="8">
        <v>500000</v>
      </c>
      <c r="S501" s="8" t="str">
        <f t="shared" si="15"/>
        <v>125400000500000</v>
      </c>
      <c r="T501" s="8" t="s">
        <v>43</v>
      </c>
      <c r="U501" s="1">
        <f t="shared" si="14"/>
        <v>25862.345317650728</v>
      </c>
    </row>
    <row r="502" spans="16:21" x14ac:dyDescent="0.25">
      <c r="P502" s="1">
        <v>1</v>
      </c>
      <c r="Q502" s="1">
        <v>400000</v>
      </c>
      <c r="R502" s="8">
        <v>600000</v>
      </c>
      <c r="S502" s="8" t="str">
        <f t="shared" si="15"/>
        <v>1400000600000</v>
      </c>
      <c r="T502" s="8" t="s">
        <v>48</v>
      </c>
      <c r="U502" s="1">
        <f>VLOOKUP(T502,$A$4:$N$14,6,FALSE)</f>
        <v>1587.9235786682018</v>
      </c>
    </row>
    <row r="503" spans="16:21" x14ac:dyDescent="0.25">
      <c r="P503" s="1">
        <v>2</v>
      </c>
      <c r="Q503" s="1">
        <v>400000</v>
      </c>
      <c r="R503" s="8">
        <v>600000</v>
      </c>
      <c r="S503" s="8" t="str">
        <f t="shared" si="15"/>
        <v>2400000600000</v>
      </c>
      <c r="T503" s="8" t="s">
        <v>48</v>
      </c>
      <c r="U503" s="1">
        <f t="shared" ref="U503:U566" si="16">VLOOKUP(T503,$A$4:$N$14,6,FALSE)</f>
        <v>1587.9235786682018</v>
      </c>
    </row>
    <row r="504" spans="16:21" x14ac:dyDescent="0.25">
      <c r="P504" s="1">
        <v>3</v>
      </c>
      <c r="Q504" s="1">
        <v>400000</v>
      </c>
      <c r="R504" s="8">
        <v>600000</v>
      </c>
      <c r="S504" s="8" t="str">
        <f t="shared" si="15"/>
        <v>3400000600000</v>
      </c>
      <c r="T504" s="8" t="s">
        <v>48</v>
      </c>
      <c r="U504" s="1">
        <f t="shared" si="16"/>
        <v>1587.9235786682018</v>
      </c>
    </row>
    <row r="505" spans="16:21" x14ac:dyDescent="0.25">
      <c r="P505" s="1">
        <v>4</v>
      </c>
      <c r="Q505" s="1">
        <v>400000</v>
      </c>
      <c r="R505" s="8">
        <v>600000</v>
      </c>
      <c r="S505" s="8" t="str">
        <f t="shared" si="15"/>
        <v>4400000600000</v>
      </c>
      <c r="T505" s="8" t="s">
        <v>48</v>
      </c>
      <c r="U505" s="1">
        <f t="shared" si="16"/>
        <v>1587.9235786682018</v>
      </c>
    </row>
    <row r="506" spans="16:21" x14ac:dyDescent="0.25">
      <c r="P506" s="1">
        <v>5</v>
      </c>
      <c r="Q506" s="1">
        <v>400000</v>
      </c>
      <c r="R506" s="8">
        <v>600000</v>
      </c>
      <c r="S506" s="8" t="str">
        <f t="shared" si="15"/>
        <v>5400000600000</v>
      </c>
      <c r="T506" s="8" t="s">
        <v>48</v>
      </c>
      <c r="U506" s="1">
        <f t="shared" si="16"/>
        <v>1587.9235786682018</v>
      </c>
    </row>
    <row r="507" spans="16:21" x14ac:dyDescent="0.25">
      <c r="P507" s="1">
        <v>6</v>
      </c>
      <c r="Q507" s="1">
        <v>400000</v>
      </c>
      <c r="R507" s="8">
        <v>600000</v>
      </c>
      <c r="S507" s="8" t="str">
        <f t="shared" si="15"/>
        <v>6400000600000</v>
      </c>
      <c r="T507" s="8" t="s">
        <v>48</v>
      </c>
      <c r="U507" s="1">
        <f t="shared" si="16"/>
        <v>1587.9235786682018</v>
      </c>
    </row>
    <row r="508" spans="16:21" x14ac:dyDescent="0.25">
      <c r="P508" s="1">
        <v>7</v>
      </c>
      <c r="Q508" s="1">
        <v>400000</v>
      </c>
      <c r="R508" s="8">
        <v>600000</v>
      </c>
      <c r="S508" s="8" t="str">
        <f t="shared" si="15"/>
        <v>7400000600000</v>
      </c>
      <c r="T508" s="8" t="s">
        <v>48</v>
      </c>
      <c r="U508" s="1">
        <f t="shared" si="16"/>
        <v>1587.9235786682018</v>
      </c>
    </row>
    <row r="509" spans="16:21" x14ac:dyDescent="0.25">
      <c r="P509" s="1">
        <v>8</v>
      </c>
      <c r="Q509" s="1">
        <v>400000</v>
      </c>
      <c r="R509" s="8">
        <v>600000</v>
      </c>
      <c r="S509" s="8" t="str">
        <f t="shared" si="15"/>
        <v>8400000600000</v>
      </c>
      <c r="T509" s="8" t="s">
        <v>48</v>
      </c>
      <c r="U509" s="1">
        <f t="shared" si="16"/>
        <v>1587.9235786682018</v>
      </c>
    </row>
    <row r="510" spans="16:21" x14ac:dyDescent="0.25">
      <c r="P510" s="1">
        <v>9</v>
      </c>
      <c r="Q510" s="1">
        <v>400000</v>
      </c>
      <c r="R510" s="8">
        <v>600000</v>
      </c>
      <c r="S510" s="8" t="str">
        <f t="shared" si="15"/>
        <v>9400000600000</v>
      </c>
      <c r="T510" s="8" t="s">
        <v>48</v>
      </c>
      <c r="U510" s="1">
        <f t="shared" si="16"/>
        <v>1587.9235786682018</v>
      </c>
    </row>
    <row r="511" spans="16:21" x14ac:dyDescent="0.25">
      <c r="P511" s="1">
        <v>10</v>
      </c>
      <c r="Q511" s="1">
        <v>400000</v>
      </c>
      <c r="R511" s="8">
        <v>600000</v>
      </c>
      <c r="S511" s="8" t="str">
        <f t="shared" si="15"/>
        <v>10400000600000</v>
      </c>
      <c r="T511" s="8" t="s">
        <v>48</v>
      </c>
      <c r="U511" s="1">
        <f t="shared" si="16"/>
        <v>1587.9235786682018</v>
      </c>
    </row>
    <row r="512" spans="16:21" x14ac:dyDescent="0.25">
      <c r="P512" s="1">
        <v>11</v>
      </c>
      <c r="Q512" s="1">
        <v>400000</v>
      </c>
      <c r="R512" s="8">
        <v>600000</v>
      </c>
      <c r="S512" s="8" t="str">
        <f t="shared" si="15"/>
        <v>11400000600000</v>
      </c>
      <c r="T512" s="8" t="s">
        <v>48</v>
      </c>
      <c r="U512" s="1">
        <f t="shared" si="16"/>
        <v>1587.9235786682018</v>
      </c>
    </row>
    <row r="513" spans="16:21" x14ac:dyDescent="0.25">
      <c r="P513" s="1">
        <v>12</v>
      </c>
      <c r="Q513" s="1">
        <v>400000</v>
      </c>
      <c r="R513" s="8">
        <v>600000</v>
      </c>
      <c r="S513" s="8" t="str">
        <f t="shared" si="15"/>
        <v>12400000600000</v>
      </c>
      <c r="T513" s="8" t="s">
        <v>48</v>
      </c>
      <c r="U513" s="1">
        <f t="shared" si="16"/>
        <v>1587.9235786682018</v>
      </c>
    </row>
    <row r="514" spans="16:21" x14ac:dyDescent="0.25">
      <c r="P514" s="1">
        <v>13</v>
      </c>
      <c r="Q514" s="1">
        <v>400000</v>
      </c>
      <c r="R514" s="8">
        <v>600000</v>
      </c>
      <c r="S514" s="8" t="str">
        <f t="shared" si="15"/>
        <v>13400000600000</v>
      </c>
      <c r="T514" s="8" t="s">
        <v>48</v>
      </c>
      <c r="U514" s="1">
        <f t="shared" si="16"/>
        <v>1587.9235786682018</v>
      </c>
    </row>
    <row r="515" spans="16:21" x14ac:dyDescent="0.25">
      <c r="P515" s="1">
        <v>14</v>
      </c>
      <c r="Q515" s="1">
        <v>400000</v>
      </c>
      <c r="R515" s="8">
        <v>600000</v>
      </c>
      <c r="S515" s="8" t="str">
        <f t="shared" ref="S515:S578" si="17">P515&amp;Q515&amp;R515</f>
        <v>14400000600000</v>
      </c>
      <c r="T515" s="8" t="s">
        <v>48</v>
      </c>
      <c r="U515" s="1">
        <f t="shared" si="16"/>
        <v>1587.9235786682018</v>
      </c>
    </row>
    <row r="516" spans="16:21" x14ac:dyDescent="0.25">
      <c r="P516" s="1">
        <v>15</v>
      </c>
      <c r="Q516" s="1">
        <v>400000</v>
      </c>
      <c r="R516" s="8">
        <v>600000</v>
      </c>
      <c r="S516" s="8" t="str">
        <f t="shared" si="17"/>
        <v>15400000600000</v>
      </c>
      <c r="T516" s="8" t="s">
        <v>48</v>
      </c>
      <c r="U516" s="1">
        <f t="shared" si="16"/>
        <v>1587.9235786682018</v>
      </c>
    </row>
    <row r="517" spans="16:21" x14ac:dyDescent="0.25">
      <c r="P517" s="1">
        <v>16</v>
      </c>
      <c r="Q517" s="1">
        <v>400000</v>
      </c>
      <c r="R517" s="8">
        <v>600000</v>
      </c>
      <c r="S517" s="8" t="str">
        <f t="shared" si="17"/>
        <v>16400000600000</v>
      </c>
      <c r="T517" s="8" t="s">
        <v>48</v>
      </c>
      <c r="U517" s="1">
        <f t="shared" si="16"/>
        <v>1587.9235786682018</v>
      </c>
    </row>
    <row r="518" spans="16:21" x14ac:dyDescent="0.25">
      <c r="P518" s="1">
        <v>17</v>
      </c>
      <c r="Q518" s="1">
        <v>400000</v>
      </c>
      <c r="R518" s="8">
        <v>600000</v>
      </c>
      <c r="S518" s="8" t="str">
        <f t="shared" si="17"/>
        <v>17400000600000</v>
      </c>
      <c r="T518" s="8" t="s">
        <v>48</v>
      </c>
      <c r="U518" s="1">
        <f t="shared" si="16"/>
        <v>1587.9235786682018</v>
      </c>
    </row>
    <row r="519" spans="16:21" x14ac:dyDescent="0.25">
      <c r="P519" s="1">
        <v>18</v>
      </c>
      <c r="Q519" s="1">
        <v>400000</v>
      </c>
      <c r="R519" s="8">
        <v>600000</v>
      </c>
      <c r="S519" s="8" t="str">
        <f t="shared" si="17"/>
        <v>18400000600000</v>
      </c>
      <c r="T519" s="8" t="s">
        <v>48</v>
      </c>
      <c r="U519" s="1">
        <f t="shared" si="16"/>
        <v>1587.9235786682018</v>
      </c>
    </row>
    <row r="520" spans="16:21" x14ac:dyDescent="0.25">
      <c r="P520" s="1">
        <v>19</v>
      </c>
      <c r="Q520" s="1">
        <v>400000</v>
      </c>
      <c r="R520" s="8">
        <v>600000</v>
      </c>
      <c r="S520" s="8" t="str">
        <f t="shared" si="17"/>
        <v>19400000600000</v>
      </c>
      <c r="T520" s="8" t="s">
        <v>48</v>
      </c>
      <c r="U520" s="1">
        <f t="shared" si="16"/>
        <v>1587.9235786682018</v>
      </c>
    </row>
    <row r="521" spans="16:21" x14ac:dyDescent="0.25">
      <c r="P521" s="1">
        <v>20</v>
      </c>
      <c r="Q521" s="1">
        <v>400000</v>
      </c>
      <c r="R521" s="8">
        <v>600000</v>
      </c>
      <c r="S521" s="8" t="str">
        <f t="shared" si="17"/>
        <v>20400000600000</v>
      </c>
      <c r="T521" s="8" t="s">
        <v>48</v>
      </c>
      <c r="U521" s="1">
        <f t="shared" si="16"/>
        <v>1587.9235786682018</v>
      </c>
    </row>
    <row r="522" spans="16:21" x14ac:dyDescent="0.25">
      <c r="P522" s="1">
        <v>21</v>
      </c>
      <c r="Q522" s="1">
        <v>400000</v>
      </c>
      <c r="R522" s="8">
        <v>600000</v>
      </c>
      <c r="S522" s="8" t="str">
        <f t="shared" si="17"/>
        <v>21400000600000</v>
      </c>
      <c r="T522" s="8" t="s">
        <v>48</v>
      </c>
      <c r="U522" s="1">
        <f t="shared" si="16"/>
        <v>1587.9235786682018</v>
      </c>
    </row>
    <row r="523" spans="16:21" x14ac:dyDescent="0.25">
      <c r="P523" s="1">
        <v>22</v>
      </c>
      <c r="Q523" s="1">
        <v>400000</v>
      </c>
      <c r="R523" s="8">
        <v>600000</v>
      </c>
      <c r="S523" s="8" t="str">
        <f t="shared" si="17"/>
        <v>22400000600000</v>
      </c>
      <c r="T523" s="8" t="s">
        <v>48</v>
      </c>
      <c r="U523" s="1">
        <f t="shared" si="16"/>
        <v>1587.9235786682018</v>
      </c>
    </row>
    <row r="524" spans="16:21" x14ac:dyDescent="0.25">
      <c r="P524" s="1">
        <v>23</v>
      </c>
      <c r="Q524" s="1">
        <v>400000</v>
      </c>
      <c r="R524" s="8">
        <v>600000</v>
      </c>
      <c r="S524" s="8" t="str">
        <f t="shared" si="17"/>
        <v>23400000600000</v>
      </c>
      <c r="T524" s="8" t="s">
        <v>48</v>
      </c>
      <c r="U524" s="1">
        <f t="shared" si="16"/>
        <v>1587.9235786682018</v>
      </c>
    </row>
    <row r="525" spans="16:21" x14ac:dyDescent="0.25">
      <c r="P525" s="1">
        <v>24</v>
      </c>
      <c r="Q525" s="1">
        <v>400000</v>
      </c>
      <c r="R525" s="8">
        <v>600000</v>
      </c>
      <c r="S525" s="8" t="str">
        <f t="shared" si="17"/>
        <v>24400000600000</v>
      </c>
      <c r="T525" s="8" t="s">
        <v>48</v>
      </c>
      <c r="U525" s="1">
        <f t="shared" si="16"/>
        <v>1587.9235786682018</v>
      </c>
    </row>
    <row r="526" spans="16:21" x14ac:dyDescent="0.25">
      <c r="P526" s="1">
        <v>25</v>
      </c>
      <c r="Q526" s="1">
        <v>400000</v>
      </c>
      <c r="R526" s="8">
        <v>600000</v>
      </c>
      <c r="S526" s="8" t="str">
        <f t="shared" si="17"/>
        <v>25400000600000</v>
      </c>
      <c r="T526" s="8" t="s">
        <v>48</v>
      </c>
      <c r="U526" s="1">
        <f t="shared" si="16"/>
        <v>1587.9235786682018</v>
      </c>
    </row>
    <row r="527" spans="16:21" x14ac:dyDescent="0.25">
      <c r="P527" s="1">
        <v>26</v>
      </c>
      <c r="Q527" s="1">
        <v>400000</v>
      </c>
      <c r="R527" s="8">
        <v>600000</v>
      </c>
      <c r="S527" s="8" t="str">
        <f t="shared" si="17"/>
        <v>26400000600000</v>
      </c>
      <c r="T527" s="8" t="s">
        <v>34</v>
      </c>
      <c r="U527" s="1">
        <f t="shared" si="16"/>
        <v>1737.4640270826999</v>
      </c>
    </row>
    <row r="528" spans="16:21" x14ac:dyDescent="0.25">
      <c r="P528" s="1">
        <v>27</v>
      </c>
      <c r="Q528" s="1">
        <v>400000</v>
      </c>
      <c r="R528" s="8">
        <v>600000</v>
      </c>
      <c r="S528" s="8" t="str">
        <f t="shared" si="17"/>
        <v>27400000600000</v>
      </c>
      <c r="T528" s="8" t="s">
        <v>34</v>
      </c>
      <c r="U528" s="1">
        <f t="shared" si="16"/>
        <v>1737.4640270826999</v>
      </c>
    </row>
    <row r="529" spans="16:21" x14ac:dyDescent="0.25">
      <c r="P529" s="1">
        <v>28</v>
      </c>
      <c r="Q529" s="1">
        <v>400000</v>
      </c>
      <c r="R529" s="8">
        <v>600000</v>
      </c>
      <c r="S529" s="8" t="str">
        <f t="shared" si="17"/>
        <v>28400000600000</v>
      </c>
      <c r="T529" s="8" t="s">
        <v>34</v>
      </c>
      <c r="U529" s="1">
        <f t="shared" si="16"/>
        <v>1737.4640270826999</v>
      </c>
    </row>
    <row r="530" spans="16:21" x14ac:dyDescent="0.25">
      <c r="P530" s="1">
        <v>29</v>
      </c>
      <c r="Q530" s="1">
        <v>400000</v>
      </c>
      <c r="R530" s="8">
        <v>600000</v>
      </c>
      <c r="S530" s="8" t="str">
        <f t="shared" si="17"/>
        <v>29400000600000</v>
      </c>
      <c r="T530" s="8" t="s">
        <v>34</v>
      </c>
      <c r="U530" s="1">
        <f t="shared" si="16"/>
        <v>1737.4640270826999</v>
      </c>
    </row>
    <row r="531" spans="16:21" x14ac:dyDescent="0.25">
      <c r="P531" s="1">
        <v>30</v>
      </c>
      <c r="Q531" s="1">
        <v>400000</v>
      </c>
      <c r="R531" s="8">
        <v>600000</v>
      </c>
      <c r="S531" s="8" t="str">
        <f t="shared" si="17"/>
        <v>30400000600000</v>
      </c>
      <c r="T531" s="8" t="s">
        <v>34</v>
      </c>
      <c r="U531" s="1">
        <f t="shared" si="16"/>
        <v>1737.4640270826999</v>
      </c>
    </row>
    <row r="532" spans="16:21" x14ac:dyDescent="0.25">
      <c r="P532" s="1">
        <v>31</v>
      </c>
      <c r="Q532" s="1">
        <v>400000</v>
      </c>
      <c r="R532" s="8">
        <v>600000</v>
      </c>
      <c r="S532" s="8" t="str">
        <f t="shared" si="17"/>
        <v>31400000600000</v>
      </c>
      <c r="T532" s="8" t="s">
        <v>34</v>
      </c>
      <c r="U532" s="1">
        <f t="shared" si="16"/>
        <v>1737.4640270826999</v>
      </c>
    </row>
    <row r="533" spans="16:21" x14ac:dyDescent="0.25">
      <c r="P533" s="1">
        <v>32</v>
      </c>
      <c r="Q533" s="1">
        <v>400000</v>
      </c>
      <c r="R533" s="8">
        <v>600000</v>
      </c>
      <c r="S533" s="8" t="str">
        <f t="shared" si="17"/>
        <v>32400000600000</v>
      </c>
      <c r="T533" s="8" t="s">
        <v>34</v>
      </c>
      <c r="U533" s="1">
        <f t="shared" si="16"/>
        <v>1737.4640270826999</v>
      </c>
    </row>
    <row r="534" spans="16:21" x14ac:dyDescent="0.25">
      <c r="P534" s="1">
        <v>33</v>
      </c>
      <c r="Q534" s="1">
        <v>400000</v>
      </c>
      <c r="R534" s="8">
        <v>600000</v>
      </c>
      <c r="S534" s="8" t="str">
        <f t="shared" si="17"/>
        <v>33400000600000</v>
      </c>
      <c r="T534" s="8" t="s">
        <v>34</v>
      </c>
      <c r="U534" s="1">
        <f t="shared" si="16"/>
        <v>1737.4640270826999</v>
      </c>
    </row>
    <row r="535" spans="16:21" x14ac:dyDescent="0.25">
      <c r="P535" s="1">
        <v>34</v>
      </c>
      <c r="Q535" s="1">
        <v>400000</v>
      </c>
      <c r="R535" s="8">
        <v>600000</v>
      </c>
      <c r="S535" s="8" t="str">
        <f t="shared" si="17"/>
        <v>34400000600000</v>
      </c>
      <c r="T535" s="8" t="s">
        <v>34</v>
      </c>
      <c r="U535" s="1">
        <f t="shared" si="16"/>
        <v>1737.4640270826999</v>
      </c>
    </row>
    <row r="536" spans="16:21" x14ac:dyDescent="0.25">
      <c r="P536" s="1">
        <v>35</v>
      </c>
      <c r="Q536" s="1">
        <v>400000</v>
      </c>
      <c r="R536" s="8">
        <v>600000</v>
      </c>
      <c r="S536" s="8" t="str">
        <f t="shared" si="17"/>
        <v>35400000600000</v>
      </c>
      <c r="T536" s="8" t="s">
        <v>34</v>
      </c>
      <c r="U536" s="1">
        <f t="shared" si="16"/>
        <v>1737.4640270826999</v>
      </c>
    </row>
    <row r="537" spans="16:21" x14ac:dyDescent="0.25">
      <c r="P537" s="1">
        <v>36</v>
      </c>
      <c r="Q537" s="1">
        <v>400000</v>
      </c>
      <c r="R537" s="8">
        <v>600000</v>
      </c>
      <c r="S537" s="8" t="str">
        <f t="shared" si="17"/>
        <v>36400000600000</v>
      </c>
      <c r="T537" s="8" t="s">
        <v>35</v>
      </c>
      <c r="U537" s="1">
        <f t="shared" si="16"/>
        <v>2257.2651224724932</v>
      </c>
    </row>
    <row r="538" spans="16:21" x14ac:dyDescent="0.25">
      <c r="P538" s="1">
        <v>37</v>
      </c>
      <c r="Q538" s="1">
        <v>400000</v>
      </c>
      <c r="R538" s="8">
        <v>600000</v>
      </c>
      <c r="S538" s="8" t="str">
        <f t="shared" si="17"/>
        <v>37400000600000</v>
      </c>
      <c r="T538" s="8" t="s">
        <v>35</v>
      </c>
      <c r="U538" s="1">
        <f t="shared" si="16"/>
        <v>2257.2651224724932</v>
      </c>
    </row>
    <row r="539" spans="16:21" x14ac:dyDescent="0.25">
      <c r="P539" s="1">
        <v>38</v>
      </c>
      <c r="Q539" s="1">
        <v>400000</v>
      </c>
      <c r="R539" s="8">
        <v>600000</v>
      </c>
      <c r="S539" s="8" t="str">
        <f t="shared" si="17"/>
        <v>38400000600000</v>
      </c>
      <c r="T539" s="8" t="s">
        <v>35</v>
      </c>
      <c r="U539" s="1">
        <f t="shared" si="16"/>
        <v>2257.2651224724932</v>
      </c>
    </row>
    <row r="540" spans="16:21" x14ac:dyDescent="0.25">
      <c r="P540" s="1">
        <v>39</v>
      </c>
      <c r="Q540" s="1">
        <v>400000</v>
      </c>
      <c r="R540" s="8">
        <v>600000</v>
      </c>
      <c r="S540" s="8" t="str">
        <f t="shared" si="17"/>
        <v>39400000600000</v>
      </c>
      <c r="T540" s="8" t="s">
        <v>35</v>
      </c>
      <c r="U540" s="1">
        <f t="shared" si="16"/>
        <v>2257.2651224724932</v>
      </c>
    </row>
    <row r="541" spans="16:21" x14ac:dyDescent="0.25">
      <c r="P541" s="1">
        <v>40</v>
      </c>
      <c r="Q541" s="1">
        <v>400000</v>
      </c>
      <c r="R541" s="8">
        <v>600000</v>
      </c>
      <c r="S541" s="8" t="str">
        <f t="shared" si="17"/>
        <v>40400000600000</v>
      </c>
      <c r="T541" s="8" t="s">
        <v>35</v>
      </c>
      <c r="U541" s="1">
        <f t="shared" si="16"/>
        <v>2257.2651224724932</v>
      </c>
    </row>
    <row r="542" spans="16:21" x14ac:dyDescent="0.25">
      <c r="P542" s="1">
        <v>41</v>
      </c>
      <c r="Q542" s="1">
        <v>400000</v>
      </c>
      <c r="R542" s="8">
        <v>600000</v>
      </c>
      <c r="S542" s="8" t="str">
        <f t="shared" si="17"/>
        <v>41400000600000</v>
      </c>
      <c r="T542" s="8" t="s">
        <v>35</v>
      </c>
      <c r="U542" s="1">
        <f t="shared" si="16"/>
        <v>2257.2651224724932</v>
      </c>
    </row>
    <row r="543" spans="16:21" x14ac:dyDescent="0.25">
      <c r="P543" s="1">
        <v>42</v>
      </c>
      <c r="Q543" s="1">
        <v>400000</v>
      </c>
      <c r="R543" s="8">
        <v>600000</v>
      </c>
      <c r="S543" s="8" t="str">
        <f t="shared" si="17"/>
        <v>42400000600000</v>
      </c>
      <c r="T543" s="8" t="s">
        <v>35</v>
      </c>
      <c r="U543" s="1">
        <f t="shared" si="16"/>
        <v>2257.2651224724932</v>
      </c>
    </row>
    <row r="544" spans="16:21" x14ac:dyDescent="0.25">
      <c r="P544" s="1">
        <v>43</v>
      </c>
      <c r="Q544" s="1">
        <v>400000</v>
      </c>
      <c r="R544" s="8">
        <v>600000</v>
      </c>
      <c r="S544" s="8" t="str">
        <f t="shared" si="17"/>
        <v>43400000600000</v>
      </c>
      <c r="T544" s="8" t="s">
        <v>35</v>
      </c>
      <c r="U544" s="1">
        <f t="shared" si="16"/>
        <v>2257.2651224724932</v>
      </c>
    </row>
    <row r="545" spans="16:21" x14ac:dyDescent="0.25">
      <c r="P545" s="1">
        <v>44</v>
      </c>
      <c r="Q545" s="1">
        <v>400000</v>
      </c>
      <c r="R545" s="8">
        <v>600000</v>
      </c>
      <c r="S545" s="8" t="str">
        <f t="shared" si="17"/>
        <v>44400000600000</v>
      </c>
      <c r="T545" s="8" t="s">
        <v>35</v>
      </c>
      <c r="U545" s="1">
        <f t="shared" si="16"/>
        <v>2257.2651224724932</v>
      </c>
    </row>
    <row r="546" spans="16:21" x14ac:dyDescent="0.25">
      <c r="P546" s="1">
        <v>45</v>
      </c>
      <c r="Q546" s="1">
        <v>400000</v>
      </c>
      <c r="R546" s="8">
        <v>600000</v>
      </c>
      <c r="S546" s="8" t="str">
        <f t="shared" si="17"/>
        <v>45400000600000</v>
      </c>
      <c r="T546" s="8" t="s">
        <v>35</v>
      </c>
      <c r="U546" s="1">
        <f t="shared" si="16"/>
        <v>2257.2651224724932</v>
      </c>
    </row>
    <row r="547" spans="16:21" x14ac:dyDescent="0.25">
      <c r="P547" s="1">
        <v>46</v>
      </c>
      <c r="Q547" s="1">
        <v>400000</v>
      </c>
      <c r="R547" s="8">
        <v>600000</v>
      </c>
      <c r="S547" s="8" t="str">
        <f t="shared" si="17"/>
        <v>46400000600000</v>
      </c>
      <c r="T547" s="8" t="s">
        <v>36</v>
      </c>
      <c r="U547" s="1">
        <f t="shared" si="16"/>
        <v>4171.1650514463499</v>
      </c>
    </row>
    <row r="548" spans="16:21" x14ac:dyDescent="0.25">
      <c r="P548" s="1">
        <v>47</v>
      </c>
      <c r="Q548" s="1">
        <v>400000</v>
      </c>
      <c r="R548" s="8">
        <v>600000</v>
      </c>
      <c r="S548" s="8" t="str">
        <f t="shared" si="17"/>
        <v>47400000600000</v>
      </c>
      <c r="T548" s="8" t="s">
        <v>36</v>
      </c>
      <c r="U548" s="1">
        <f t="shared" si="16"/>
        <v>4171.1650514463499</v>
      </c>
    </row>
    <row r="549" spans="16:21" x14ac:dyDescent="0.25">
      <c r="P549" s="1">
        <v>48</v>
      </c>
      <c r="Q549" s="1">
        <v>400000</v>
      </c>
      <c r="R549" s="8">
        <v>600000</v>
      </c>
      <c r="S549" s="8" t="str">
        <f t="shared" si="17"/>
        <v>48400000600000</v>
      </c>
      <c r="T549" s="8" t="s">
        <v>36</v>
      </c>
      <c r="U549" s="1">
        <f t="shared" si="16"/>
        <v>4171.1650514463499</v>
      </c>
    </row>
    <row r="550" spans="16:21" x14ac:dyDescent="0.25">
      <c r="P550" s="1">
        <v>49</v>
      </c>
      <c r="Q550" s="1">
        <v>400000</v>
      </c>
      <c r="R550" s="8">
        <v>600000</v>
      </c>
      <c r="S550" s="8" t="str">
        <f t="shared" si="17"/>
        <v>49400000600000</v>
      </c>
      <c r="T550" s="8" t="s">
        <v>36</v>
      </c>
      <c r="U550" s="1">
        <f t="shared" si="16"/>
        <v>4171.1650514463499</v>
      </c>
    </row>
    <row r="551" spans="16:21" x14ac:dyDescent="0.25">
      <c r="P551" s="1">
        <v>50</v>
      </c>
      <c r="Q551" s="1">
        <v>400000</v>
      </c>
      <c r="R551" s="8">
        <v>600000</v>
      </c>
      <c r="S551" s="8" t="str">
        <f t="shared" si="17"/>
        <v>50400000600000</v>
      </c>
      <c r="T551" s="8" t="s">
        <v>36</v>
      </c>
      <c r="U551" s="1">
        <f t="shared" si="16"/>
        <v>4171.1650514463499</v>
      </c>
    </row>
    <row r="552" spans="16:21" x14ac:dyDescent="0.25">
      <c r="P552" s="1">
        <v>51</v>
      </c>
      <c r="Q552" s="1">
        <v>400000</v>
      </c>
      <c r="R552" s="8">
        <v>600000</v>
      </c>
      <c r="S552" s="8" t="str">
        <f t="shared" si="17"/>
        <v>51400000600000</v>
      </c>
      <c r="T552" s="8" t="s">
        <v>37</v>
      </c>
      <c r="U552" s="1">
        <f t="shared" si="16"/>
        <v>6119.3829234585864</v>
      </c>
    </row>
    <row r="553" spans="16:21" x14ac:dyDescent="0.25">
      <c r="P553" s="1">
        <v>52</v>
      </c>
      <c r="Q553" s="1">
        <v>400000</v>
      </c>
      <c r="R553" s="8">
        <v>600000</v>
      </c>
      <c r="S553" s="8" t="str">
        <f t="shared" si="17"/>
        <v>52400000600000</v>
      </c>
      <c r="T553" s="8" t="s">
        <v>37</v>
      </c>
      <c r="U553" s="1">
        <f t="shared" si="16"/>
        <v>6119.3829234585864</v>
      </c>
    </row>
    <row r="554" spans="16:21" x14ac:dyDescent="0.25">
      <c r="P554" s="1">
        <v>53</v>
      </c>
      <c r="Q554" s="1">
        <v>400000</v>
      </c>
      <c r="R554" s="8">
        <v>600000</v>
      </c>
      <c r="S554" s="8" t="str">
        <f t="shared" si="17"/>
        <v>53400000600000</v>
      </c>
      <c r="T554" s="8" t="s">
        <v>37</v>
      </c>
      <c r="U554" s="1">
        <f t="shared" si="16"/>
        <v>6119.3829234585864</v>
      </c>
    </row>
    <row r="555" spans="16:21" x14ac:dyDescent="0.25">
      <c r="P555" s="1">
        <v>54</v>
      </c>
      <c r="Q555" s="1">
        <v>400000</v>
      </c>
      <c r="R555" s="8">
        <v>600000</v>
      </c>
      <c r="S555" s="8" t="str">
        <f t="shared" si="17"/>
        <v>54400000600000</v>
      </c>
      <c r="T555" s="8" t="s">
        <v>37</v>
      </c>
      <c r="U555" s="1">
        <f t="shared" si="16"/>
        <v>6119.3829234585864</v>
      </c>
    </row>
    <row r="556" spans="16:21" x14ac:dyDescent="0.25">
      <c r="P556" s="1">
        <v>55</v>
      </c>
      <c r="Q556" s="1">
        <v>400000</v>
      </c>
      <c r="R556" s="8">
        <v>600000</v>
      </c>
      <c r="S556" s="8" t="str">
        <f t="shared" si="17"/>
        <v>55400000600000</v>
      </c>
      <c r="T556" s="8" t="s">
        <v>37</v>
      </c>
      <c r="U556" s="1">
        <f t="shared" si="16"/>
        <v>6119.3829234585864</v>
      </c>
    </row>
    <row r="557" spans="16:21" x14ac:dyDescent="0.25">
      <c r="P557" s="1">
        <v>56</v>
      </c>
      <c r="Q557" s="1">
        <v>400000</v>
      </c>
      <c r="R557" s="8">
        <v>600000</v>
      </c>
      <c r="S557" s="8" t="str">
        <f t="shared" si="17"/>
        <v>56400000600000</v>
      </c>
      <c r="T557" s="8" t="s">
        <v>38</v>
      </c>
      <c r="U557" s="1">
        <f t="shared" si="16"/>
        <v>8111.7405473153212</v>
      </c>
    </row>
    <row r="558" spans="16:21" x14ac:dyDescent="0.25">
      <c r="P558" s="1">
        <v>57</v>
      </c>
      <c r="Q558" s="1">
        <v>400000</v>
      </c>
      <c r="R558" s="8">
        <v>600000</v>
      </c>
      <c r="S558" s="8" t="str">
        <f t="shared" si="17"/>
        <v>57400000600000</v>
      </c>
      <c r="T558" s="8" t="s">
        <v>38</v>
      </c>
      <c r="U558" s="1">
        <f t="shared" si="16"/>
        <v>8111.7405473153212</v>
      </c>
    </row>
    <row r="559" spans="16:21" x14ac:dyDescent="0.25">
      <c r="P559" s="1">
        <v>58</v>
      </c>
      <c r="Q559" s="1">
        <v>400000</v>
      </c>
      <c r="R559" s="8">
        <v>600000</v>
      </c>
      <c r="S559" s="8" t="str">
        <f t="shared" si="17"/>
        <v>58400000600000</v>
      </c>
      <c r="T559" s="8" t="s">
        <v>38</v>
      </c>
      <c r="U559" s="1">
        <f t="shared" si="16"/>
        <v>8111.7405473153212</v>
      </c>
    </row>
    <row r="560" spans="16:21" x14ac:dyDescent="0.25">
      <c r="P560" s="1">
        <v>59</v>
      </c>
      <c r="Q560" s="1">
        <v>400000</v>
      </c>
      <c r="R560" s="8">
        <v>600000</v>
      </c>
      <c r="S560" s="8" t="str">
        <f t="shared" si="17"/>
        <v>59400000600000</v>
      </c>
      <c r="T560" s="8" t="s">
        <v>38</v>
      </c>
      <c r="U560" s="1">
        <f t="shared" si="16"/>
        <v>8111.7405473153212</v>
      </c>
    </row>
    <row r="561" spans="16:21" x14ac:dyDescent="0.25">
      <c r="P561" s="1">
        <v>60</v>
      </c>
      <c r="Q561" s="1">
        <v>400000</v>
      </c>
      <c r="R561" s="8">
        <v>600000</v>
      </c>
      <c r="S561" s="8" t="str">
        <f t="shared" si="17"/>
        <v>60400000600000</v>
      </c>
      <c r="T561" s="8" t="s">
        <v>38</v>
      </c>
      <c r="U561" s="1">
        <f t="shared" si="16"/>
        <v>8111.7405473153212</v>
      </c>
    </row>
    <row r="562" spans="16:21" x14ac:dyDescent="0.25">
      <c r="P562" s="1">
        <v>61</v>
      </c>
      <c r="Q562" s="1">
        <v>400000</v>
      </c>
      <c r="R562" s="8">
        <v>600000</v>
      </c>
      <c r="S562" s="8" t="str">
        <f t="shared" si="17"/>
        <v>61400000600000</v>
      </c>
      <c r="T562" s="8" t="s">
        <v>39</v>
      </c>
      <c r="U562" s="1">
        <f t="shared" si="16"/>
        <v>11304.877501182837</v>
      </c>
    </row>
    <row r="563" spans="16:21" x14ac:dyDescent="0.25">
      <c r="P563" s="1">
        <v>62</v>
      </c>
      <c r="Q563" s="1">
        <v>400000</v>
      </c>
      <c r="R563" s="8">
        <v>600000</v>
      </c>
      <c r="S563" s="8" t="str">
        <f t="shared" si="17"/>
        <v>62400000600000</v>
      </c>
      <c r="T563" s="8" t="s">
        <v>39</v>
      </c>
      <c r="U563" s="1">
        <f t="shared" si="16"/>
        <v>11304.877501182837</v>
      </c>
    </row>
    <row r="564" spans="16:21" x14ac:dyDescent="0.25">
      <c r="P564" s="1">
        <v>63</v>
      </c>
      <c r="Q564" s="1">
        <v>400000</v>
      </c>
      <c r="R564" s="8">
        <v>600000</v>
      </c>
      <c r="S564" s="8" t="str">
        <f t="shared" si="17"/>
        <v>63400000600000</v>
      </c>
      <c r="T564" s="8" t="s">
        <v>39</v>
      </c>
      <c r="U564" s="1">
        <f t="shared" si="16"/>
        <v>11304.877501182837</v>
      </c>
    </row>
    <row r="565" spans="16:21" x14ac:dyDescent="0.25">
      <c r="P565" s="1">
        <v>64</v>
      </c>
      <c r="Q565" s="1">
        <v>400000</v>
      </c>
      <c r="R565" s="8">
        <v>600000</v>
      </c>
      <c r="S565" s="8" t="str">
        <f t="shared" si="17"/>
        <v>64400000600000</v>
      </c>
      <c r="T565" s="8" t="s">
        <v>39</v>
      </c>
      <c r="U565" s="1">
        <f t="shared" si="16"/>
        <v>11304.877501182837</v>
      </c>
    </row>
    <row r="566" spans="16:21" x14ac:dyDescent="0.25">
      <c r="P566" s="1">
        <v>65</v>
      </c>
      <c r="Q566" s="1">
        <v>400000</v>
      </c>
      <c r="R566" s="8">
        <v>600000</v>
      </c>
      <c r="S566" s="8" t="str">
        <f t="shared" si="17"/>
        <v>65400000600000</v>
      </c>
      <c r="T566" s="8" t="s">
        <v>39</v>
      </c>
      <c r="U566" s="1">
        <f t="shared" si="16"/>
        <v>11304.877501182837</v>
      </c>
    </row>
    <row r="567" spans="16:21" x14ac:dyDescent="0.25">
      <c r="P567" s="1">
        <v>66</v>
      </c>
      <c r="Q567" s="1">
        <v>400000</v>
      </c>
      <c r="R567" s="8">
        <v>600000</v>
      </c>
      <c r="S567" s="8" t="str">
        <f t="shared" si="17"/>
        <v>66400000600000</v>
      </c>
      <c r="T567" s="8" t="s">
        <v>40</v>
      </c>
      <c r="U567" s="1">
        <f t="shared" ref="U567:U626" si="18">VLOOKUP(T567,$A$4:$N$14,6,FALSE)</f>
        <v>14945.660418407499</v>
      </c>
    </row>
    <row r="568" spans="16:21" x14ac:dyDescent="0.25">
      <c r="P568" s="1">
        <v>67</v>
      </c>
      <c r="Q568" s="1">
        <v>400000</v>
      </c>
      <c r="R568" s="8">
        <v>600000</v>
      </c>
      <c r="S568" s="8" t="str">
        <f t="shared" si="17"/>
        <v>67400000600000</v>
      </c>
      <c r="T568" s="8" t="s">
        <v>40</v>
      </c>
      <c r="U568" s="1">
        <f t="shared" si="18"/>
        <v>14945.660418407499</v>
      </c>
    </row>
    <row r="569" spans="16:21" x14ac:dyDescent="0.25">
      <c r="P569" s="1">
        <v>68</v>
      </c>
      <c r="Q569" s="1">
        <v>400000</v>
      </c>
      <c r="R569" s="8">
        <v>600000</v>
      </c>
      <c r="S569" s="8" t="str">
        <f t="shared" si="17"/>
        <v>68400000600000</v>
      </c>
      <c r="T569" s="8" t="s">
        <v>40</v>
      </c>
      <c r="U569" s="1">
        <f t="shared" si="18"/>
        <v>14945.660418407499</v>
      </c>
    </row>
    <row r="570" spans="16:21" x14ac:dyDescent="0.25">
      <c r="P570" s="1">
        <v>69</v>
      </c>
      <c r="Q570" s="1">
        <v>400000</v>
      </c>
      <c r="R570" s="8">
        <v>600000</v>
      </c>
      <c r="S570" s="8" t="str">
        <f t="shared" si="17"/>
        <v>69400000600000</v>
      </c>
      <c r="T570" s="8" t="s">
        <v>40</v>
      </c>
      <c r="U570" s="1">
        <f t="shared" si="18"/>
        <v>14945.660418407499</v>
      </c>
    </row>
    <row r="571" spans="16:21" x14ac:dyDescent="0.25">
      <c r="P571" s="1">
        <v>70</v>
      </c>
      <c r="Q571" s="1">
        <v>400000</v>
      </c>
      <c r="R571" s="8">
        <v>600000</v>
      </c>
      <c r="S571" s="8" t="str">
        <f t="shared" si="17"/>
        <v>70400000600000</v>
      </c>
      <c r="T571" s="8" t="s">
        <v>40</v>
      </c>
      <c r="U571" s="1">
        <f t="shared" si="18"/>
        <v>14945.660418407499</v>
      </c>
    </row>
    <row r="572" spans="16:21" x14ac:dyDescent="0.25">
      <c r="P572" s="1">
        <v>71</v>
      </c>
      <c r="Q572" s="1">
        <v>400000</v>
      </c>
      <c r="R572" s="8">
        <v>600000</v>
      </c>
      <c r="S572" s="8" t="str">
        <f t="shared" si="17"/>
        <v>71400000600000</v>
      </c>
      <c r="T572" s="8" t="s">
        <v>41</v>
      </c>
      <c r="U572" s="1">
        <f t="shared" si="18"/>
        <v>16664.610899145649</v>
      </c>
    </row>
    <row r="573" spans="16:21" x14ac:dyDescent="0.25">
      <c r="P573" s="1">
        <v>72</v>
      </c>
      <c r="Q573" s="1">
        <v>400000</v>
      </c>
      <c r="R573" s="8">
        <v>600000</v>
      </c>
      <c r="S573" s="8" t="str">
        <f t="shared" si="17"/>
        <v>72400000600000</v>
      </c>
      <c r="T573" s="8" t="s">
        <v>41</v>
      </c>
      <c r="U573" s="1">
        <f t="shared" si="18"/>
        <v>16664.610899145649</v>
      </c>
    </row>
    <row r="574" spans="16:21" x14ac:dyDescent="0.25">
      <c r="P574" s="1">
        <v>73</v>
      </c>
      <c r="Q574" s="1">
        <v>400000</v>
      </c>
      <c r="R574" s="8">
        <v>600000</v>
      </c>
      <c r="S574" s="8" t="str">
        <f t="shared" si="17"/>
        <v>73400000600000</v>
      </c>
      <c r="T574" s="8" t="s">
        <v>41</v>
      </c>
      <c r="U574" s="1">
        <f t="shared" si="18"/>
        <v>16664.610899145649</v>
      </c>
    </row>
    <row r="575" spans="16:21" x14ac:dyDescent="0.25">
      <c r="P575" s="1">
        <v>74</v>
      </c>
      <c r="Q575" s="1">
        <v>400000</v>
      </c>
      <c r="R575" s="8">
        <v>600000</v>
      </c>
      <c r="S575" s="8" t="str">
        <f t="shared" si="17"/>
        <v>74400000600000</v>
      </c>
      <c r="T575" s="8" t="s">
        <v>41</v>
      </c>
      <c r="U575" s="1">
        <f t="shared" si="18"/>
        <v>16664.610899145649</v>
      </c>
    </row>
    <row r="576" spans="16:21" x14ac:dyDescent="0.25">
      <c r="P576" s="1">
        <v>75</v>
      </c>
      <c r="Q576" s="1">
        <v>400000</v>
      </c>
      <c r="R576" s="8">
        <v>600000</v>
      </c>
      <c r="S576" s="8" t="str">
        <f t="shared" si="17"/>
        <v>75400000600000</v>
      </c>
      <c r="T576" s="8" t="s">
        <v>41</v>
      </c>
      <c r="U576" s="1">
        <f t="shared" si="18"/>
        <v>16664.610899145649</v>
      </c>
    </row>
    <row r="577" spans="16:21" x14ac:dyDescent="0.25">
      <c r="P577" s="1">
        <v>76</v>
      </c>
      <c r="Q577" s="1">
        <v>400000</v>
      </c>
      <c r="R577" s="8">
        <v>600000</v>
      </c>
      <c r="S577" s="8" t="str">
        <f t="shared" si="17"/>
        <v>76400000600000</v>
      </c>
      <c r="T577" s="8" t="s">
        <v>42</v>
      </c>
      <c r="U577" s="1">
        <f t="shared" si="18"/>
        <v>21092.696976335104</v>
      </c>
    </row>
    <row r="578" spans="16:21" x14ac:dyDescent="0.25">
      <c r="P578" s="1">
        <v>77</v>
      </c>
      <c r="Q578" s="1">
        <v>400000</v>
      </c>
      <c r="R578" s="8">
        <v>600000</v>
      </c>
      <c r="S578" s="8" t="str">
        <f t="shared" si="17"/>
        <v>77400000600000</v>
      </c>
      <c r="T578" s="8" t="s">
        <v>42</v>
      </c>
      <c r="U578" s="1">
        <f t="shared" si="18"/>
        <v>21092.696976335104</v>
      </c>
    </row>
    <row r="579" spans="16:21" x14ac:dyDescent="0.25">
      <c r="P579" s="1">
        <v>78</v>
      </c>
      <c r="Q579" s="1">
        <v>400000</v>
      </c>
      <c r="R579" s="8">
        <v>600000</v>
      </c>
      <c r="S579" s="8" t="str">
        <f t="shared" ref="S579:S642" si="19">P579&amp;Q579&amp;R579</f>
        <v>78400000600000</v>
      </c>
      <c r="T579" s="8" t="s">
        <v>42</v>
      </c>
      <c r="U579" s="1">
        <f t="shared" si="18"/>
        <v>21092.696976335104</v>
      </c>
    </row>
    <row r="580" spans="16:21" x14ac:dyDescent="0.25">
      <c r="P580" s="1">
        <v>79</v>
      </c>
      <c r="Q580" s="1">
        <v>400000</v>
      </c>
      <c r="R580" s="8">
        <v>600000</v>
      </c>
      <c r="S580" s="8" t="str">
        <f t="shared" si="19"/>
        <v>79400000600000</v>
      </c>
      <c r="T580" s="8" t="s">
        <v>42</v>
      </c>
      <c r="U580" s="1">
        <f t="shared" si="18"/>
        <v>21092.696976335104</v>
      </c>
    </row>
    <row r="581" spans="16:21" x14ac:dyDescent="0.25">
      <c r="P581" s="1">
        <v>80</v>
      </c>
      <c r="Q581" s="1">
        <v>400000</v>
      </c>
      <c r="R581" s="8">
        <v>600000</v>
      </c>
      <c r="S581" s="8" t="str">
        <f t="shared" si="19"/>
        <v>80400000600000</v>
      </c>
      <c r="T581" s="8" t="s">
        <v>42</v>
      </c>
      <c r="U581" s="1">
        <f t="shared" si="18"/>
        <v>21092.696976335104</v>
      </c>
    </row>
    <row r="582" spans="16:21" x14ac:dyDescent="0.25">
      <c r="P582" s="1">
        <v>81</v>
      </c>
      <c r="Q582" s="1">
        <v>400000</v>
      </c>
      <c r="R582" s="8">
        <v>600000</v>
      </c>
      <c r="S582" s="8" t="str">
        <f t="shared" si="19"/>
        <v>81400000600000</v>
      </c>
      <c r="T582" s="8" t="s">
        <v>43</v>
      </c>
      <c r="U582" s="1">
        <f t="shared" si="18"/>
        <v>27027.599812635795</v>
      </c>
    </row>
    <row r="583" spans="16:21" x14ac:dyDescent="0.25">
      <c r="P583" s="1">
        <v>82</v>
      </c>
      <c r="Q583" s="1">
        <v>400000</v>
      </c>
      <c r="R583" s="8">
        <v>600000</v>
      </c>
      <c r="S583" s="8" t="str">
        <f t="shared" si="19"/>
        <v>82400000600000</v>
      </c>
      <c r="T583" s="8" t="s">
        <v>43</v>
      </c>
      <c r="U583" s="1">
        <f t="shared" si="18"/>
        <v>27027.599812635795</v>
      </c>
    </row>
    <row r="584" spans="16:21" x14ac:dyDescent="0.25">
      <c r="P584" s="1">
        <v>83</v>
      </c>
      <c r="Q584" s="1">
        <v>400000</v>
      </c>
      <c r="R584" s="8">
        <v>600000</v>
      </c>
      <c r="S584" s="8" t="str">
        <f t="shared" si="19"/>
        <v>83400000600000</v>
      </c>
      <c r="T584" s="8" t="s">
        <v>43</v>
      </c>
      <c r="U584" s="1">
        <f t="shared" si="18"/>
        <v>27027.599812635795</v>
      </c>
    </row>
    <row r="585" spans="16:21" x14ac:dyDescent="0.25">
      <c r="P585" s="1">
        <v>84</v>
      </c>
      <c r="Q585" s="1">
        <v>400000</v>
      </c>
      <c r="R585" s="8">
        <v>600000</v>
      </c>
      <c r="S585" s="8" t="str">
        <f t="shared" si="19"/>
        <v>84400000600000</v>
      </c>
      <c r="T585" s="8" t="s">
        <v>43</v>
      </c>
      <c r="U585" s="1">
        <f t="shared" si="18"/>
        <v>27027.599812635795</v>
      </c>
    </row>
    <row r="586" spans="16:21" x14ac:dyDescent="0.25">
      <c r="P586" s="1">
        <v>85</v>
      </c>
      <c r="Q586" s="1">
        <v>400000</v>
      </c>
      <c r="R586" s="8">
        <v>600000</v>
      </c>
      <c r="S586" s="8" t="str">
        <f t="shared" si="19"/>
        <v>85400000600000</v>
      </c>
      <c r="T586" s="8" t="s">
        <v>43</v>
      </c>
      <c r="U586" s="1">
        <f t="shared" si="18"/>
        <v>27027.599812635795</v>
      </c>
    </row>
    <row r="587" spans="16:21" x14ac:dyDescent="0.25">
      <c r="P587" s="1">
        <v>86</v>
      </c>
      <c r="Q587" s="1">
        <v>400000</v>
      </c>
      <c r="R587" s="8">
        <v>600000</v>
      </c>
      <c r="S587" s="8" t="str">
        <f t="shared" si="19"/>
        <v>86400000600000</v>
      </c>
      <c r="T587" s="8" t="s">
        <v>43</v>
      </c>
      <c r="U587" s="1">
        <f t="shared" si="18"/>
        <v>27027.599812635795</v>
      </c>
    </row>
    <row r="588" spans="16:21" x14ac:dyDescent="0.25">
      <c r="P588" s="1">
        <v>87</v>
      </c>
      <c r="Q588" s="1">
        <v>400000</v>
      </c>
      <c r="R588" s="8">
        <v>600000</v>
      </c>
      <c r="S588" s="8" t="str">
        <f t="shared" si="19"/>
        <v>87400000600000</v>
      </c>
      <c r="T588" s="8" t="s">
        <v>43</v>
      </c>
      <c r="U588" s="1">
        <f t="shared" si="18"/>
        <v>27027.599812635795</v>
      </c>
    </row>
    <row r="589" spans="16:21" x14ac:dyDescent="0.25">
      <c r="P589" s="1">
        <v>88</v>
      </c>
      <c r="Q589" s="1">
        <v>400000</v>
      </c>
      <c r="R589" s="8">
        <v>600000</v>
      </c>
      <c r="S589" s="8" t="str">
        <f t="shared" si="19"/>
        <v>88400000600000</v>
      </c>
      <c r="T589" s="8" t="s">
        <v>43</v>
      </c>
      <c r="U589" s="1">
        <f t="shared" si="18"/>
        <v>27027.599812635795</v>
      </c>
    </row>
    <row r="590" spans="16:21" x14ac:dyDescent="0.25">
      <c r="P590" s="1">
        <v>89</v>
      </c>
      <c r="Q590" s="1">
        <v>400000</v>
      </c>
      <c r="R590" s="8">
        <v>600000</v>
      </c>
      <c r="S590" s="8" t="str">
        <f t="shared" si="19"/>
        <v>89400000600000</v>
      </c>
      <c r="T590" s="8" t="s">
        <v>43</v>
      </c>
      <c r="U590" s="1">
        <f t="shared" si="18"/>
        <v>27027.599812635795</v>
      </c>
    </row>
    <row r="591" spans="16:21" x14ac:dyDescent="0.25">
      <c r="P591" s="1">
        <v>90</v>
      </c>
      <c r="Q591" s="1">
        <v>400000</v>
      </c>
      <c r="R591" s="8">
        <v>600000</v>
      </c>
      <c r="S591" s="8" t="str">
        <f t="shared" si="19"/>
        <v>90400000600000</v>
      </c>
      <c r="T591" s="8" t="s">
        <v>43</v>
      </c>
      <c r="U591" s="1">
        <f t="shared" si="18"/>
        <v>27027.599812635795</v>
      </c>
    </row>
    <row r="592" spans="16:21" x14ac:dyDescent="0.25">
      <c r="P592" s="1">
        <v>91</v>
      </c>
      <c r="Q592" s="1">
        <v>400000</v>
      </c>
      <c r="R592" s="8">
        <v>600000</v>
      </c>
      <c r="S592" s="8" t="str">
        <f t="shared" si="19"/>
        <v>91400000600000</v>
      </c>
      <c r="T592" s="8" t="s">
        <v>43</v>
      </c>
      <c r="U592" s="1">
        <f t="shared" si="18"/>
        <v>27027.599812635795</v>
      </c>
    </row>
    <row r="593" spans="16:21" x14ac:dyDescent="0.25">
      <c r="P593" s="1">
        <v>92</v>
      </c>
      <c r="Q593" s="1">
        <v>400000</v>
      </c>
      <c r="R593" s="8">
        <v>600000</v>
      </c>
      <c r="S593" s="8" t="str">
        <f t="shared" si="19"/>
        <v>92400000600000</v>
      </c>
      <c r="T593" s="8" t="s">
        <v>43</v>
      </c>
      <c r="U593" s="1">
        <f t="shared" si="18"/>
        <v>27027.599812635795</v>
      </c>
    </row>
    <row r="594" spans="16:21" x14ac:dyDescent="0.25">
      <c r="P594" s="1">
        <v>93</v>
      </c>
      <c r="Q594" s="1">
        <v>400000</v>
      </c>
      <c r="R594" s="8">
        <v>600000</v>
      </c>
      <c r="S594" s="8" t="str">
        <f t="shared" si="19"/>
        <v>93400000600000</v>
      </c>
      <c r="T594" s="8" t="s">
        <v>43</v>
      </c>
      <c r="U594" s="1">
        <f t="shared" si="18"/>
        <v>27027.599812635795</v>
      </c>
    </row>
    <row r="595" spans="16:21" x14ac:dyDescent="0.25">
      <c r="P595" s="1">
        <v>94</v>
      </c>
      <c r="Q595" s="1">
        <v>400000</v>
      </c>
      <c r="R595" s="8">
        <v>600000</v>
      </c>
      <c r="S595" s="8" t="str">
        <f t="shared" si="19"/>
        <v>94400000600000</v>
      </c>
      <c r="T595" s="8" t="s">
        <v>43</v>
      </c>
      <c r="U595" s="1">
        <f t="shared" si="18"/>
        <v>27027.599812635795</v>
      </c>
    </row>
    <row r="596" spans="16:21" x14ac:dyDescent="0.25">
      <c r="P596" s="1">
        <v>95</v>
      </c>
      <c r="Q596" s="1">
        <v>400000</v>
      </c>
      <c r="R596" s="8">
        <v>600000</v>
      </c>
      <c r="S596" s="8" t="str">
        <f t="shared" si="19"/>
        <v>95400000600000</v>
      </c>
      <c r="T596" s="8" t="s">
        <v>43</v>
      </c>
      <c r="U596" s="1">
        <f t="shared" si="18"/>
        <v>27027.599812635795</v>
      </c>
    </row>
    <row r="597" spans="16:21" x14ac:dyDescent="0.25">
      <c r="P597" s="1">
        <v>96</v>
      </c>
      <c r="Q597" s="1">
        <v>400000</v>
      </c>
      <c r="R597" s="8">
        <v>600000</v>
      </c>
      <c r="S597" s="8" t="str">
        <f t="shared" si="19"/>
        <v>96400000600000</v>
      </c>
      <c r="T597" s="8" t="s">
        <v>43</v>
      </c>
      <c r="U597" s="1">
        <f t="shared" si="18"/>
        <v>27027.599812635795</v>
      </c>
    </row>
    <row r="598" spans="16:21" x14ac:dyDescent="0.25">
      <c r="P598" s="1">
        <v>97</v>
      </c>
      <c r="Q598" s="1">
        <v>400000</v>
      </c>
      <c r="R598" s="8">
        <v>600000</v>
      </c>
      <c r="S598" s="8" t="str">
        <f t="shared" si="19"/>
        <v>97400000600000</v>
      </c>
      <c r="T598" s="8" t="s">
        <v>43</v>
      </c>
      <c r="U598" s="1">
        <f t="shared" si="18"/>
        <v>27027.599812635795</v>
      </c>
    </row>
    <row r="599" spans="16:21" x14ac:dyDescent="0.25">
      <c r="P599" s="1">
        <v>98</v>
      </c>
      <c r="Q599" s="1">
        <v>400000</v>
      </c>
      <c r="R599" s="8">
        <v>600000</v>
      </c>
      <c r="S599" s="8" t="str">
        <f t="shared" si="19"/>
        <v>98400000600000</v>
      </c>
      <c r="T599" s="8" t="s">
        <v>43</v>
      </c>
      <c r="U599" s="1">
        <f t="shared" si="18"/>
        <v>27027.599812635795</v>
      </c>
    </row>
    <row r="600" spans="16:21" x14ac:dyDescent="0.25">
      <c r="P600" s="1">
        <v>99</v>
      </c>
      <c r="Q600" s="1">
        <v>400000</v>
      </c>
      <c r="R600" s="8">
        <v>600000</v>
      </c>
      <c r="S600" s="8" t="str">
        <f t="shared" si="19"/>
        <v>99400000600000</v>
      </c>
      <c r="T600" s="8" t="s">
        <v>43</v>
      </c>
      <c r="U600" s="1">
        <f t="shared" si="18"/>
        <v>27027.599812635795</v>
      </c>
    </row>
    <row r="601" spans="16:21" x14ac:dyDescent="0.25">
      <c r="P601" s="1">
        <v>100</v>
      </c>
      <c r="Q601" s="1">
        <v>400000</v>
      </c>
      <c r="R601" s="8">
        <v>600000</v>
      </c>
      <c r="S601" s="8" t="str">
        <f t="shared" si="19"/>
        <v>100400000600000</v>
      </c>
      <c r="T601" s="8" t="s">
        <v>43</v>
      </c>
      <c r="U601" s="1">
        <f t="shared" si="18"/>
        <v>27027.599812635795</v>
      </c>
    </row>
    <row r="602" spans="16:21" x14ac:dyDescent="0.25">
      <c r="P602" s="1">
        <v>101</v>
      </c>
      <c r="Q602" s="1">
        <v>400000</v>
      </c>
      <c r="R602" s="8">
        <v>600000</v>
      </c>
      <c r="S602" s="8" t="str">
        <f t="shared" si="19"/>
        <v>101400000600000</v>
      </c>
      <c r="T602" s="8" t="s">
        <v>43</v>
      </c>
      <c r="U602" s="1">
        <f t="shared" si="18"/>
        <v>27027.599812635795</v>
      </c>
    </row>
    <row r="603" spans="16:21" x14ac:dyDescent="0.25">
      <c r="P603" s="1">
        <v>102</v>
      </c>
      <c r="Q603" s="1">
        <v>400000</v>
      </c>
      <c r="R603" s="8">
        <v>600000</v>
      </c>
      <c r="S603" s="8" t="str">
        <f t="shared" si="19"/>
        <v>102400000600000</v>
      </c>
      <c r="T603" s="8" t="s">
        <v>43</v>
      </c>
      <c r="U603" s="1">
        <f t="shared" si="18"/>
        <v>27027.599812635795</v>
      </c>
    </row>
    <row r="604" spans="16:21" x14ac:dyDescent="0.25">
      <c r="P604" s="1">
        <v>103</v>
      </c>
      <c r="Q604" s="1">
        <v>400000</v>
      </c>
      <c r="R604" s="8">
        <v>600000</v>
      </c>
      <c r="S604" s="8" t="str">
        <f t="shared" si="19"/>
        <v>103400000600000</v>
      </c>
      <c r="T604" s="8" t="s">
        <v>43</v>
      </c>
      <c r="U604" s="1">
        <f t="shared" si="18"/>
        <v>27027.599812635795</v>
      </c>
    </row>
    <row r="605" spans="16:21" x14ac:dyDescent="0.25">
      <c r="P605" s="1">
        <v>104</v>
      </c>
      <c r="Q605" s="1">
        <v>400000</v>
      </c>
      <c r="R605" s="8">
        <v>600000</v>
      </c>
      <c r="S605" s="8" t="str">
        <f t="shared" si="19"/>
        <v>104400000600000</v>
      </c>
      <c r="T605" s="8" t="s">
        <v>43</v>
      </c>
      <c r="U605" s="1">
        <f t="shared" si="18"/>
        <v>27027.599812635795</v>
      </c>
    </row>
    <row r="606" spans="16:21" x14ac:dyDescent="0.25">
      <c r="P606" s="1">
        <v>105</v>
      </c>
      <c r="Q606" s="1">
        <v>400000</v>
      </c>
      <c r="R606" s="8">
        <v>600000</v>
      </c>
      <c r="S606" s="8" t="str">
        <f t="shared" si="19"/>
        <v>105400000600000</v>
      </c>
      <c r="T606" s="8" t="s">
        <v>43</v>
      </c>
      <c r="U606" s="1">
        <f t="shared" si="18"/>
        <v>27027.599812635795</v>
      </c>
    </row>
    <row r="607" spans="16:21" x14ac:dyDescent="0.25">
      <c r="P607" s="1">
        <v>106</v>
      </c>
      <c r="Q607" s="1">
        <v>400000</v>
      </c>
      <c r="R607" s="8">
        <v>600000</v>
      </c>
      <c r="S607" s="8" t="str">
        <f t="shared" si="19"/>
        <v>106400000600000</v>
      </c>
      <c r="T607" s="8" t="s">
        <v>43</v>
      </c>
      <c r="U607" s="1">
        <f t="shared" si="18"/>
        <v>27027.599812635795</v>
      </c>
    </row>
    <row r="608" spans="16:21" x14ac:dyDescent="0.25">
      <c r="P608" s="1">
        <v>107</v>
      </c>
      <c r="Q608" s="1">
        <v>400000</v>
      </c>
      <c r="R608" s="8">
        <v>600000</v>
      </c>
      <c r="S608" s="8" t="str">
        <f t="shared" si="19"/>
        <v>107400000600000</v>
      </c>
      <c r="T608" s="8" t="s">
        <v>43</v>
      </c>
      <c r="U608" s="1">
        <f t="shared" si="18"/>
        <v>27027.599812635795</v>
      </c>
    </row>
    <row r="609" spans="16:21" x14ac:dyDescent="0.25">
      <c r="P609" s="1">
        <v>108</v>
      </c>
      <c r="Q609" s="1">
        <v>400000</v>
      </c>
      <c r="R609" s="8">
        <v>600000</v>
      </c>
      <c r="S609" s="8" t="str">
        <f t="shared" si="19"/>
        <v>108400000600000</v>
      </c>
      <c r="T609" s="8" t="s">
        <v>43</v>
      </c>
      <c r="U609" s="1">
        <f t="shared" si="18"/>
        <v>27027.599812635795</v>
      </c>
    </row>
    <row r="610" spans="16:21" x14ac:dyDescent="0.25">
      <c r="P610" s="1">
        <v>109</v>
      </c>
      <c r="Q610" s="1">
        <v>400000</v>
      </c>
      <c r="R610" s="8">
        <v>600000</v>
      </c>
      <c r="S610" s="8" t="str">
        <f t="shared" si="19"/>
        <v>109400000600000</v>
      </c>
      <c r="T610" s="8" t="s">
        <v>43</v>
      </c>
      <c r="U610" s="1">
        <f t="shared" si="18"/>
        <v>27027.599812635795</v>
      </c>
    </row>
    <row r="611" spans="16:21" x14ac:dyDescent="0.25">
      <c r="P611" s="1">
        <v>110</v>
      </c>
      <c r="Q611" s="1">
        <v>400000</v>
      </c>
      <c r="R611" s="8">
        <v>600000</v>
      </c>
      <c r="S611" s="8" t="str">
        <f t="shared" si="19"/>
        <v>110400000600000</v>
      </c>
      <c r="T611" s="8" t="s">
        <v>43</v>
      </c>
      <c r="U611" s="1">
        <f t="shared" si="18"/>
        <v>27027.599812635795</v>
      </c>
    </row>
    <row r="612" spans="16:21" x14ac:dyDescent="0.25">
      <c r="P612" s="1">
        <v>111</v>
      </c>
      <c r="Q612" s="1">
        <v>400000</v>
      </c>
      <c r="R612" s="8">
        <v>600000</v>
      </c>
      <c r="S612" s="8" t="str">
        <f t="shared" si="19"/>
        <v>111400000600000</v>
      </c>
      <c r="T612" s="8" t="s">
        <v>43</v>
      </c>
      <c r="U612" s="1">
        <f t="shared" si="18"/>
        <v>27027.599812635795</v>
      </c>
    </row>
    <row r="613" spans="16:21" x14ac:dyDescent="0.25">
      <c r="P613" s="1">
        <v>112</v>
      </c>
      <c r="Q613" s="1">
        <v>400000</v>
      </c>
      <c r="R613" s="8">
        <v>600000</v>
      </c>
      <c r="S613" s="8" t="str">
        <f t="shared" si="19"/>
        <v>112400000600000</v>
      </c>
      <c r="T613" s="8" t="s">
        <v>43</v>
      </c>
      <c r="U613" s="1">
        <f t="shared" si="18"/>
        <v>27027.599812635795</v>
      </c>
    </row>
    <row r="614" spans="16:21" x14ac:dyDescent="0.25">
      <c r="P614" s="1">
        <v>113</v>
      </c>
      <c r="Q614" s="1">
        <v>400000</v>
      </c>
      <c r="R614" s="8">
        <v>600000</v>
      </c>
      <c r="S614" s="8" t="str">
        <f t="shared" si="19"/>
        <v>113400000600000</v>
      </c>
      <c r="T614" s="8" t="s">
        <v>43</v>
      </c>
      <c r="U614" s="1">
        <f t="shared" si="18"/>
        <v>27027.599812635795</v>
      </c>
    </row>
    <row r="615" spans="16:21" x14ac:dyDescent="0.25">
      <c r="P615" s="1">
        <v>114</v>
      </c>
      <c r="Q615" s="1">
        <v>400000</v>
      </c>
      <c r="R615" s="8">
        <v>600000</v>
      </c>
      <c r="S615" s="8" t="str">
        <f t="shared" si="19"/>
        <v>114400000600000</v>
      </c>
      <c r="T615" s="8" t="s">
        <v>43</v>
      </c>
      <c r="U615" s="1">
        <f t="shared" si="18"/>
        <v>27027.599812635795</v>
      </c>
    </row>
    <row r="616" spans="16:21" x14ac:dyDescent="0.25">
      <c r="P616" s="1">
        <v>115</v>
      </c>
      <c r="Q616" s="1">
        <v>400000</v>
      </c>
      <c r="R616" s="8">
        <v>600000</v>
      </c>
      <c r="S616" s="8" t="str">
        <f t="shared" si="19"/>
        <v>115400000600000</v>
      </c>
      <c r="T616" s="8" t="s">
        <v>43</v>
      </c>
      <c r="U616" s="1">
        <f t="shared" si="18"/>
        <v>27027.599812635795</v>
      </c>
    </row>
    <row r="617" spans="16:21" x14ac:dyDescent="0.25">
      <c r="P617" s="1">
        <v>116</v>
      </c>
      <c r="Q617" s="1">
        <v>400000</v>
      </c>
      <c r="R617" s="8">
        <v>600000</v>
      </c>
      <c r="S617" s="8" t="str">
        <f t="shared" si="19"/>
        <v>116400000600000</v>
      </c>
      <c r="T617" s="8" t="s">
        <v>43</v>
      </c>
      <c r="U617" s="1">
        <f t="shared" si="18"/>
        <v>27027.599812635795</v>
      </c>
    </row>
    <row r="618" spans="16:21" x14ac:dyDescent="0.25">
      <c r="P618" s="1">
        <v>117</v>
      </c>
      <c r="Q618" s="1">
        <v>400000</v>
      </c>
      <c r="R618" s="8">
        <v>600000</v>
      </c>
      <c r="S618" s="8" t="str">
        <f t="shared" si="19"/>
        <v>117400000600000</v>
      </c>
      <c r="T618" s="8" t="s">
        <v>43</v>
      </c>
      <c r="U618" s="1">
        <f t="shared" si="18"/>
        <v>27027.599812635795</v>
      </c>
    </row>
    <row r="619" spans="16:21" x14ac:dyDescent="0.25">
      <c r="P619" s="1">
        <v>118</v>
      </c>
      <c r="Q619" s="1">
        <v>400000</v>
      </c>
      <c r="R619" s="8">
        <v>600000</v>
      </c>
      <c r="S619" s="8" t="str">
        <f t="shared" si="19"/>
        <v>118400000600000</v>
      </c>
      <c r="T619" s="8" t="s">
        <v>43</v>
      </c>
      <c r="U619" s="1">
        <f t="shared" si="18"/>
        <v>27027.599812635795</v>
      </c>
    </row>
    <row r="620" spans="16:21" x14ac:dyDescent="0.25">
      <c r="P620" s="1">
        <v>119</v>
      </c>
      <c r="Q620" s="1">
        <v>400000</v>
      </c>
      <c r="R620" s="8">
        <v>600000</v>
      </c>
      <c r="S620" s="8" t="str">
        <f t="shared" si="19"/>
        <v>119400000600000</v>
      </c>
      <c r="T620" s="8" t="s">
        <v>43</v>
      </c>
      <c r="U620" s="1">
        <f t="shared" si="18"/>
        <v>27027.599812635795</v>
      </c>
    </row>
    <row r="621" spans="16:21" x14ac:dyDescent="0.25">
      <c r="P621" s="1">
        <v>120</v>
      </c>
      <c r="Q621" s="1">
        <v>400000</v>
      </c>
      <c r="R621" s="8">
        <v>600000</v>
      </c>
      <c r="S621" s="8" t="str">
        <f t="shared" si="19"/>
        <v>120400000600000</v>
      </c>
      <c r="T621" s="8" t="s">
        <v>43</v>
      </c>
      <c r="U621" s="1">
        <f t="shared" si="18"/>
        <v>27027.599812635795</v>
      </c>
    </row>
    <row r="622" spans="16:21" x14ac:dyDescent="0.25">
      <c r="P622" s="1">
        <v>121</v>
      </c>
      <c r="Q622" s="1">
        <v>400000</v>
      </c>
      <c r="R622" s="8">
        <v>600000</v>
      </c>
      <c r="S622" s="8" t="str">
        <f t="shared" si="19"/>
        <v>121400000600000</v>
      </c>
      <c r="T622" s="8" t="s">
        <v>43</v>
      </c>
      <c r="U622" s="1">
        <f t="shared" si="18"/>
        <v>27027.599812635795</v>
      </c>
    </row>
    <row r="623" spans="16:21" x14ac:dyDescent="0.25">
      <c r="P623" s="1">
        <v>122</v>
      </c>
      <c r="Q623" s="1">
        <v>400000</v>
      </c>
      <c r="R623" s="8">
        <v>600000</v>
      </c>
      <c r="S623" s="8" t="str">
        <f t="shared" si="19"/>
        <v>122400000600000</v>
      </c>
      <c r="T623" s="8" t="s">
        <v>43</v>
      </c>
      <c r="U623" s="1">
        <f t="shared" si="18"/>
        <v>27027.599812635795</v>
      </c>
    </row>
    <row r="624" spans="16:21" x14ac:dyDescent="0.25">
      <c r="P624" s="1">
        <v>123</v>
      </c>
      <c r="Q624" s="1">
        <v>400000</v>
      </c>
      <c r="R624" s="8">
        <v>600000</v>
      </c>
      <c r="S624" s="8" t="str">
        <f t="shared" si="19"/>
        <v>123400000600000</v>
      </c>
      <c r="T624" s="8" t="s">
        <v>43</v>
      </c>
      <c r="U624" s="1">
        <f t="shared" si="18"/>
        <v>27027.599812635795</v>
      </c>
    </row>
    <row r="625" spans="16:21" x14ac:dyDescent="0.25">
      <c r="P625" s="1">
        <v>124</v>
      </c>
      <c r="Q625" s="1">
        <v>400000</v>
      </c>
      <c r="R625" s="8">
        <v>600000</v>
      </c>
      <c r="S625" s="8" t="str">
        <f t="shared" si="19"/>
        <v>124400000600000</v>
      </c>
      <c r="T625" s="8" t="s">
        <v>43</v>
      </c>
      <c r="U625" s="1">
        <f t="shared" si="18"/>
        <v>27027.599812635795</v>
      </c>
    </row>
    <row r="626" spans="16:21" x14ac:dyDescent="0.25">
      <c r="P626" s="1">
        <v>125</v>
      </c>
      <c r="Q626" s="1">
        <v>400000</v>
      </c>
      <c r="R626" s="8">
        <v>600000</v>
      </c>
      <c r="S626" s="8" t="str">
        <f t="shared" si="19"/>
        <v>125400000600000</v>
      </c>
      <c r="T626" s="8" t="s">
        <v>43</v>
      </c>
      <c r="U626" s="1">
        <f t="shared" si="18"/>
        <v>27027.599812635795</v>
      </c>
    </row>
    <row r="627" spans="16:21" x14ac:dyDescent="0.25">
      <c r="P627" s="1">
        <v>1</v>
      </c>
      <c r="Q627" s="1">
        <v>400000</v>
      </c>
      <c r="R627" s="8">
        <v>700000</v>
      </c>
      <c r="S627" s="8" t="str">
        <f t="shared" si="19"/>
        <v>1400000700000</v>
      </c>
      <c r="T627" s="8" t="s">
        <v>48</v>
      </c>
      <c r="U627" s="1">
        <f>VLOOKUP(T627,$A$4:$N$14,7,FALSE)</f>
        <v>1694.0705040482726</v>
      </c>
    </row>
    <row r="628" spans="16:21" x14ac:dyDescent="0.25">
      <c r="P628" s="1">
        <v>2</v>
      </c>
      <c r="Q628" s="1">
        <v>400000</v>
      </c>
      <c r="R628" s="8">
        <v>700000</v>
      </c>
      <c r="S628" s="8" t="str">
        <f t="shared" si="19"/>
        <v>2400000700000</v>
      </c>
      <c r="T628" s="8" t="s">
        <v>48</v>
      </c>
      <c r="U628" s="1">
        <f t="shared" ref="U628:U691" si="20">VLOOKUP(T628,$A$4:$N$14,7,FALSE)</f>
        <v>1694.0705040482726</v>
      </c>
    </row>
    <row r="629" spans="16:21" x14ac:dyDescent="0.25">
      <c r="P629" s="1">
        <v>3</v>
      </c>
      <c r="Q629" s="1">
        <v>400000</v>
      </c>
      <c r="R629" s="8">
        <v>700000</v>
      </c>
      <c r="S629" s="8" t="str">
        <f t="shared" si="19"/>
        <v>3400000700000</v>
      </c>
      <c r="T629" s="8" t="s">
        <v>48</v>
      </c>
      <c r="U629" s="1">
        <f t="shared" si="20"/>
        <v>1694.0705040482726</v>
      </c>
    </row>
    <row r="630" spans="16:21" x14ac:dyDescent="0.25">
      <c r="P630" s="1">
        <v>4</v>
      </c>
      <c r="Q630" s="1">
        <v>400000</v>
      </c>
      <c r="R630" s="8">
        <v>700000</v>
      </c>
      <c r="S630" s="8" t="str">
        <f t="shared" si="19"/>
        <v>4400000700000</v>
      </c>
      <c r="T630" s="8" t="s">
        <v>48</v>
      </c>
      <c r="U630" s="1">
        <f t="shared" si="20"/>
        <v>1694.0705040482726</v>
      </c>
    </row>
    <row r="631" spans="16:21" x14ac:dyDescent="0.25">
      <c r="P631" s="1">
        <v>5</v>
      </c>
      <c r="Q631" s="1">
        <v>400000</v>
      </c>
      <c r="R631" s="8">
        <v>700000</v>
      </c>
      <c r="S631" s="8" t="str">
        <f t="shared" si="19"/>
        <v>5400000700000</v>
      </c>
      <c r="T631" s="8" t="s">
        <v>48</v>
      </c>
      <c r="U631" s="1">
        <f t="shared" si="20"/>
        <v>1694.0705040482726</v>
      </c>
    </row>
    <row r="632" spans="16:21" x14ac:dyDescent="0.25">
      <c r="P632" s="1">
        <v>6</v>
      </c>
      <c r="Q632" s="1">
        <v>400000</v>
      </c>
      <c r="R632" s="8">
        <v>700000</v>
      </c>
      <c r="S632" s="8" t="str">
        <f t="shared" si="19"/>
        <v>6400000700000</v>
      </c>
      <c r="T632" s="8" t="s">
        <v>48</v>
      </c>
      <c r="U632" s="1">
        <f t="shared" si="20"/>
        <v>1694.0705040482726</v>
      </c>
    </row>
    <row r="633" spans="16:21" x14ac:dyDescent="0.25">
      <c r="P633" s="1">
        <v>7</v>
      </c>
      <c r="Q633" s="1">
        <v>400000</v>
      </c>
      <c r="R633" s="8">
        <v>700000</v>
      </c>
      <c r="S633" s="8" t="str">
        <f t="shared" si="19"/>
        <v>7400000700000</v>
      </c>
      <c r="T633" s="8" t="s">
        <v>48</v>
      </c>
      <c r="U633" s="1">
        <f t="shared" si="20"/>
        <v>1694.0705040482726</v>
      </c>
    </row>
    <row r="634" spans="16:21" x14ac:dyDescent="0.25">
      <c r="P634" s="1">
        <v>8</v>
      </c>
      <c r="Q634" s="1">
        <v>400000</v>
      </c>
      <c r="R634" s="8">
        <v>700000</v>
      </c>
      <c r="S634" s="8" t="str">
        <f t="shared" si="19"/>
        <v>8400000700000</v>
      </c>
      <c r="T634" s="8" t="s">
        <v>48</v>
      </c>
      <c r="U634" s="1">
        <f t="shared" si="20"/>
        <v>1694.0705040482726</v>
      </c>
    </row>
    <row r="635" spans="16:21" x14ac:dyDescent="0.25">
      <c r="P635" s="1">
        <v>9</v>
      </c>
      <c r="Q635" s="1">
        <v>400000</v>
      </c>
      <c r="R635" s="8">
        <v>700000</v>
      </c>
      <c r="S635" s="8" t="str">
        <f t="shared" si="19"/>
        <v>9400000700000</v>
      </c>
      <c r="T635" s="8" t="s">
        <v>48</v>
      </c>
      <c r="U635" s="1">
        <f t="shared" si="20"/>
        <v>1694.0705040482726</v>
      </c>
    </row>
    <row r="636" spans="16:21" x14ac:dyDescent="0.25">
      <c r="P636" s="1">
        <v>10</v>
      </c>
      <c r="Q636" s="1">
        <v>400000</v>
      </c>
      <c r="R636" s="8">
        <v>700000</v>
      </c>
      <c r="S636" s="8" t="str">
        <f t="shared" si="19"/>
        <v>10400000700000</v>
      </c>
      <c r="T636" s="8" t="s">
        <v>48</v>
      </c>
      <c r="U636" s="1">
        <f t="shared" si="20"/>
        <v>1694.0705040482726</v>
      </c>
    </row>
    <row r="637" spans="16:21" x14ac:dyDescent="0.25">
      <c r="P637" s="1">
        <v>11</v>
      </c>
      <c r="Q637" s="1">
        <v>400000</v>
      </c>
      <c r="R637" s="8">
        <v>700000</v>
      </c>
      <c r="S637" s="8" t="str">
        <f t="shared" si="19"/>
        <v>11400000700000</v>
      </c>
      <c r="T637" s="8" t="s">
        <v>48</v>
      </c>
      <c r="U637" s="1">
        <f t="shared" si="20"/>
        <v>1694.0705040482726</v>
      </c>
    </row>
    <row r="638" spans="16:21" x14ac:dyDescent="0.25">
      <c r="P638" s="1">
        <v>12</v>
      </c>
      <c r="Q638" s="1">
        <v>400000</v>
      </c>
      <c r="R638" s="8">
        <v>700000</v>
      </c>
      <c r="S638" s="8" t="str">
        <f t="shared" si="19"/>
        <v>12400000700000</v>
      </c>
      <c r="T638" s="8" t="s">
        <v>48</v>
      </c>
      <c r="U638" s="1">
        <f t="shared" si="20"/>
        <v>1694.0705040482726</v>
      </c>
    </row>
    <row r="639" spans="16:21" x14ac:dyDescent="0.25">
      <c r="P639" s="1">
        <v>13</v>
      </c>
      <c r="Q639" s="1">
        <v>400000</v>
      </c>
      <c r="R639" s="8">
        <v>700000</v>
      </c>
      <c r="S639" s="8" t="str">
        <f t="shared" si="19"/>
        <v>13400000700000</v>
      </c>
      <c r="T639" s="8" t="s">
        <v>48</v>
      </c>
      <c r="U639" s="1">
        <f t="shared" si="20"/>
        <v>1694.0705040482726</v>
      </c>
    </row>
    <row r="640" spans="16:21" x14ac:dyDescent="0.25">
      <c r="P640" s="1">
        <v>14</v>
      </c>
      <c r="Q640" s="1">
        <v>400000</v>
      </c>
      <c r="R640" s="8">
        <v>700000</v>
      </c>
      <c r="S640" s="8" t="str">
        <f t="shared" si="19"/>
        <v>14400000700000</v>
      </c>
      <c r="T640" s="8" t="s">
        <v>48</v>
      </c>
      <c r="U640" s="1">
        <f t="shared" si="20"/>
        <v>1694.0705040482726</v>
      </c>
    </row>
    <row r="641" spans="16:21" x14ac:dyDescent="0.25">
      <c r="P641" s="1">
        <v>15</v>
      </c>
      <c r="Q641" s="1">
        <v>400000</v>
      </c>
      <c r="R641" s="8">
        <v>700000</v>
      </c>
      <c r="S641" s="8" t="str">
        <f t="shared" si="19"/>
        <v>15400000700000</v>
      </c>
      <c r="T641" s="8" t="s">
        <v>48</v>
      </c>
      <c r="U641" s="1">
        <f t="shared" si="20"/>
        <v>1694.0705040482726</v>
      </c>
    </row>
    <row r="642" spans="16:21" x14ac:dyDescent="0.25">
      <c r="P642" s="1">
        <v>16</v>
      </c>
      <c r="Q642" s="1">
        <v>400000</v>
      </c>
      <c r="R642" s="8">
        <v>700000</v>
      </c>
      <c r="S642" s="8" t="str">
        <f t="shared" si="19"/>
        <v>16400000700000</v>
      </c>
      <c r="T642" s="8" t="s">
        <v>48</v>
      </c>
      <c r="U642" s="1">
        <f t="shared" si="20"/>
        <v>1694.0705040482726</v>
      </c>
    </row>
    <row r="643" spans="16:21" x14ac:dyDescent="0.25">
      <c r="P643" s="1">
        <v>17</v>
      </c>
      <c r="Q643" s="1">
        <v>400000</v>
      </c>
      <c r="R643" s="8">
        <v>700000</v>
      </c>
      <c r="S643" s="8" t="str">
        <f t="shared" ref="S643:S706" si="21">P643&amp;Q643&amp;R643</f>
        <v>17400000700000</v>
      </c>
      <c r="T643" s="8" t="s">
        <v>48</v>
      </c>
      <c r="U643" s="1">
        <f t="shared" si="20"/>
        <v>1694.0705040482726</v>
      </c>
    </row>
    <row r="644" spans="16:21" x14ac:dyDescent="0.25">
      <c r="P644" s="1">
        <v>18</v>
      </c>
      <c r="Q644" s="1">
        <v>400000</v>
      </c>
      <c r="R644" s="8">
        <v>700000</v>
      </c>
      <c r="S644" s="8" t="str">
        <f t="shared" si="21"/>
        <v>18400000700000</v>
      </c>
      <c r="T644" s="8" t="s">
        <v>48</v>
      </c>
      <c r="U644" s="1">
        <f t="shared" si="20"/>
        <v>1694.0705040482726</v>
      </c>
    </row>
    <row r="645" spans="16:21" x14ac:dyDescent="0.25">
      <c r="P645" s="1">
        <v>19</v>
      </c>
      <c r="Q645" s="1">
        <v>400000</v>
      </c>
      <c r="R645" s="8">
        <v>700000</v>
      </c>
      <c r="S645" s="8" t="str">
        <f t="shared" si="21"/>
        <v>19400000700000</v>
      </c>
      <c r="T645" s="8" t="s">
        <v>48</v>
      </c>
      <c r="U645" s="1">
        <f t="shared" si="20"/>
        <v>1694.0705040482726</v>
      </c>
    </row>
    <row r="646" spans="16:21" x14ac:dyDescent="0.25">
      <c r="P646" s="1">
        <v>20</v>
      </c>
      <c r="Q646" s="1">
        <v>400000</v>
      </c>
      <c r="R646" s="8">
        <v>700000</v>
      </c>
      <c r="S646" s="8" t="str">
        <f t="shared" si="21"/>
        <v>20400000700000</v>
      </c>
      <c r="T646" s="8" t="s">
        <v>48</v>
      </c>
      <c r="U646" s="1">
        <f t="shared" si="20"/>
        <v>1694.0705040482726</v>
      </c>
    </row>
    <row r="647" spans="16:21" x14ac:dyDescent="0.25">
      <c r="P647" s="1">
        <v>21</v>
      </c>
      <c r="Q647" s="1">
        <v>400000</v>
      </c>
      <c r="R647" s="8">
        <v>700000</v>
      </c>
      <c r="S647" s="8" t="str">
        <f t="shared" si="21"/>
        <v>21400000700000</v>
      </c>
      <c r="T647" s="8" t="s">
        <v>48</v>
      </c>
      <c r="U647" s="1">
        <f t="shared" si="20"/>
        <v>1694.0705040482726</v>
      </c>
    </row>
    <row r="648" spans="16:21" x14ac:dyDescent="0.25">
      <c r="P648" s="1">
        <v>22</v>
      </c>
      <c r="Q648" s="1">
        <v>400000</v>
      </c>
      <c r="R648" s="8">
        <v>700000</v>
      </c>
      <c r="S648" s="8" t="str">
        <f t="shared" si="21"/>
        <v>22400000700000</v>
      </c>
      <c r="T648" s="8" t="s">
        <v>48</v>
      </c>
      <c r="U648" s="1">
        <f t="shared" si="20"/>
        <v>1694.0705040482726</v>
      </c>
    </row>
    <row r="649" spans="16:21" x14ac:dyDescent="0.25">
      <c r="P649" s="1">
        <v>23</v>
      </c>
      <c r="Q649" s="1">
        <v>400000</v>
      </c>
      <c r="R649" s="8">
        <v>700000</v>
      </c>
      <c r="S649" s="8" t="str">
        <f t="shared" si="21"/>
        <v>23400000700000</v>
      </c>
      <c r="T649" s="8" t="s">
        <v>48</v>
      </c>
      <c r="U649" s="1">
        <f t="shared" si="20"/>
        <v>1694.0705040482726</v>
      </c>
    </row>
    <row r="650" spans="16:21" x14ac:dyDescent="0.25">
      <c r="P650" s="1">
        <v>24</v>
      </c>
      <c r="Q650" s="1">
        <v>400000</v>
      </c>
      <c r="R650" s="8">
        <v>700000</v>
      </c>
      <c r="S650" s="8" t="str">
        <f t="shared" si="21"/>
        <v>24400000700000</v>
      </c>
      <c r="T650" s="8" t="s">
        <v>48</v>
      </c>
      <c r="U650" s="1">
        <f t="shared" si="20"/>
        <v>1694.0705040482726</v>
      </c>
    </row>
    <row r="651" spans="16:21" x14ac:dyDescent="0.25">
      <c r="P651" s="1">
        <v>25</v>
      </c>
      <c r="Q651" s="1">
        <v>400000</v>
      </c>
      <c r="R651" s="8">
        <v>700000</v>
      </c>
      <c r="S651" s="8" t="str">
        <f t="shared" si="21"/>
        <v>25400000700000</v>
      </c>
      <c r="T651" s="8" t="s">
        <v>48</v>
      </c>
      <c r="U651" s="1">
        <f t="shared" si="20"/>
        <v>1694.0705040482726</v>
      </c>
    </row>
    <row r="652" spans="16:21" x14ac:dyDescent="0.25">
      <c r="P652" s="1">
        <v>26</v>
      </c>
      <c r="Q652" s="1">
        <v>400000</v>
      </c>
      <c r="R652" s="8">
        <v>700000</v>
      </c>
      <c r="S652" s="8" t="str">
        <f t="shared" si="21"/>
        <v>26400000700000</v>
      </c>
      <c r="T652" s="8" t="s">
        <v>34</v>
      </c>
      <c r="U652" s="1">
        <f t="shared" si="20"/>
        <v>1790.9497811019196</v>
      </c>
    </row>
    <row r="653" spans="16:21" x14ac:dyDescent="0.25">
      <c r="P653" s="1">
        <v>27</v>
      </c>
      <c r="Q653" s="1">
        <v>400000</v>
      </c>
      <c r="R653" s="8">
        <v>700000</v>
      </c>
      <c r="S653" s="8" t="str">
        <f t="shared" si="21"/>
        <v>27400000700000</v>
      </c>
      <c r="T653" s="8" t="s">
        <v>34</v>
      </c>
      <c r="U653" s="1">
        <f t="shared" si="20"/>
        <v>1790.9497811019196</v>
      </c>
    </row>
    <row r="654" spans="16:21" x14ac:dyDescent="0.25">
      <c r="P654" s="1">
        <v>28</v>
      </c>
      <c r="Q654" s="1">
        <v>400000</v>
      </c>
      <c r="R654" s="8">
        <v>700000</v>
      </c>
      <c r="S654" s="8" t="str">
        <f t="shared" si="21"/>
        <v>28400000700000</v>
      </c>
      <c r="T654" s="8" t="s">
        <v>34</v>
      </c>
      <c r="U654" s="1">
        <f t="shared" si="20"/>
        <v>1790.9497811019196</v>
      </c>
    </row>
    <row r="655" spans="16:21" x14ac:dyDescent="0.25">
      <c r="P655" s="1">
        <v>29</v>
      </c>
      <c r="Q655" s="1">
        <v>400000</v>
      </c>
      <c r="R655" s="8">
        <v>700000</v>
      </c>
      <c r="S655" s="8" t="str">
        <f t="shared" si="21"/>
        <v>29400000700000</v>
      </c>
      <c r="T655" s="8" t="s">
        <v>34</v>
      </c>
      <c r="U655" s="1">
        <f t="shared" si="20"/>
        <v>1790.9497811019196</v>
      </c>
    </row>
    <row r="656" spans="16:21" x14ac:dyDescent="0.25">
      <c r="P656" s="1">
        <v>30</v>
      </c>
      <c r="Q656" s="1">
        <v>400000</v>
      </c>
      <c r="R656" s="8">
        <v>700000</v>
      </c>
      <c r="S656" s="8" t="str">
        <f t="shared" si="21"/>
        <v>30400000700000</v>
      </c>
      <c r="T656" s="8" t="s">
        <v>34</v>
      </c>
      <c r="U656" s="1">
        <f t="shared" si="20"/>
        <v>1790.9497811019196</v>
      </c>
    </row>
    <row r="657" spans="16:21" x14ac:dyDescent="0.25">
      <c r="P657" s="1">
        <v>31</v>
      </c>
      <c r="Q657" s="1">
        <v>400000</v>
      </c>
      <c r="R657" s="8">
        <v>700000</v>
      </c>
      <c r="S657" s="8" t="str">
        <f t="shared" si="21"/>
        <v>31400000700000</v>
      </c>
      <c r="T657" s="8" t="s">
        <v>34</v>
      </c>
      <c r="U657" s="1">
        <f t="shared" si="20"/>
        <v>1790.9497811019196</v>
      </c>
    </row>
    <row r="658" spans="16:21" x14ac:dyDescent="0.25">
      <c r="P658" s="1">
        <v>32</v>
      </c>
      <c r="Q658" s="1">
        <v>400000</v>
      </c>
      <c r="R658" s="8">
        <v>700000</v>
      </c>
      <c r="S658" s="8" t="str">
        <f t="shared" si="21"/>
        <v>32400000700000</v>
      </c>
      <c r="T658" s="8" t="s">
        <v>34</v>
      </c>
      <c r="U658" s="1">
        <f t="shared" si="20"/>
        <v>1790.9497811019196</v>
      </c>
    </row>
    <row r="659" spans="16:21" x14ac:dyDescent="0.25">
      <c r="P659" s="1">
        <v>33</v>
      </c>
      <c r="Q659" s="1">
        <v>400000</v>
      </c>
      <c r="R659" s="8">
        <v>700000</v>
      </c>
      <c r="S659" s="8" t="str">
        <f t="shared" si="21"/>
        <v>33400000700000</v>
      </c>
      <c r="T659" s="8" t="s">
        <v>34</v>
      </c>
      <c r="U659" s="1">
        <f t="shared" si="20"/>
        <v>1790.9497811019196</v>
      </c>
    </row>
    <row r="660" spans="16:21" x14ac:dyDescent="0.25">
      <c r="P660" s="1">
        <v>34</v>
      </c>
      <c r="Q660" s="1">
        <v>400000</v>
      </c>
      <c r="R660" s="8">
        <v>700000</v>
      </c>
      <c r="S660" s="8" t="str">
        <f t="shared" si="21"/>
        <v>34400000700000</v>
      </c>
      <c r="T660" s="8" t="s">
        <v>34</v>
      </c>
      <c r="U660" s="1">
        <f t="shared" si="20"/>
        <v>1790.9497811019196</v>
      </c>
    </row>
    <row r="661" spans="16:21" x14ac:dyDescent="0.25">
      <c r="P661" s="1">
        <v>35</v>
      </c>
      <c r="Q661" s="1">
        <v>400000</v>
      </c>
      <c r="R661" s="8">
        <v>700000</v>
      </c>
      <c r="S661" s="8" t="str">
        <f t="shared" si="21"/>
        <v>35400000700000</v>
      </c>
      <c r="T661" s="8" t="s">
        <v>34</v>
      </c>
      <c r="U661" s="1">
        <f t="shared" si="20"/>
        <v>1790.9497811019196</v>
      </c>
    </row>
    <row r="662" spans="16:21" x14ac:dyDescent="0.25">
      <c r="P662" s="1">
        <v>36</v>
      </c>
      <c r="Q662" s="1">
        <v>400000</v>
      </c>
      <c r="R662" s="8">
        <v>700000</v>
      </c>
      <c r="S662" s="8" t="str">
        <f t="shared" si="21"/>
        <v>36400000700000</v>
      </c>
      <c r="T662" s="8" t="s">
        <v>35</v>
      </c>
      <c r="U662" s="1">
        <f t="shared" si="20"/>
        <v>2330.4129584431075</v>
      </c>
    </row>
    <row r="663" spans="16:21" x14ac:dyDescent="0.25">
      <c r="P663" s="1">
        <v>37</v>
      </c>
      <c r="Q663" s="1">
        <v>400000</v>
      </c>
      <c r="R663" s="8">
        <v>700000</v>
      </c>
      <c r="S663" s="8" t="str">
        <f t="shared" si="21"/>
        <v>37400000700000</v>
      </c>
      <c r="T663" s="8" t="s">
        <v>35</v>
      </c>
      <c r="U663" s="1">
        <f t="shared" si="20"/>
        <v>2330.4129584431075</v>
      </c>
    </row>
    <row r="664" spans="16:21" x14ac:dyDescent="0.25">
      <c r="P664" s="1">
        <v>38</v>
      </c>
      <c r="Q664" s="1">
        <v>400000</v>
      </c>
      <c r="R664" s="8">
        <v>700000</v>
      </c>
      <c r="S664" s="8" t="str">
        <f t="shared" si="21"/>
        <v>38400000700000</v>
      </c>
      <c r="T664" s="8" t="s">
        <v>35</v>
      </c>
      <c r="U664" s="1">
        <f t="shared" si="20"/>
        <v>2330.4129584431075</v>
      </c>
    </row>
    <row r="665" spans="16:21" x14ac:dyDescent="0.25">
      <c r="P665" s="1">
        <v>39</v>
      </c>
      <c r="Q665" s="1">
        <v>400000</v>
      </c>
      <c r="R665" s="8">
        <v>700000</v>
      </c>
      <c r="S665" s="8" t="str">
        <f t="shared" si="21"/>
        <v>39400000700000</v>
      </c>
      <c r="T665" s="8" t="s">
        <v>35</v>
      </c>
      <c r="U665" s="1">
        <f t="shared" si="20"/>
        <v>2330.4129584431075</v>
      </c>
    </row>
    <row r="666" spans="16:21" x14ac:dyDescent="0.25">
      <c r="P666" s="1">
        <v>40</v>
      </c>
      <c r="Q666" s="1">
        <v>400000</v>
      </c>
      <c r="R666" s="8">
        <v>700000</v>
      </c>
      <c r="S666" s="8" t="str">
        <f t="shared" si="21"/>
        <v>40400000700000</v>
      </c>
      <c r="T666" s="8" t="s">
        <v>35</v>
      </c>
      <c r="U666" s="1">
        <f t="shared" si="20"/>
        <v>2330.4129584431075</v>
      </c>
    </row>
    <row r="667" spans="16:21" x14ac:dyDescent="0.25">
      <c r="P667" s="1">
        <v>41</v>
      </c>
      <c r="Q667" s="1">
        <v>400000</v>
      </c>
      <c r="R667" s="8">
        <v>700000</v>
      </c>
      <c r="S667" s="8" t="str">
        <f t="shared" si="21"/>
        <v>41400000700000</v>
      </c>
      <c r="T667" s="8" t="s">
        <v>35</v>
      </c>
      <c r="U667" s="1">
        <f t="shared" si="20"/>
        <v>2330.4129584431075</v>
      </c>
    </row>
    <row r="668" spans="16:21" x14ac:dyDescent="0.25">
      <c r="P668" s="1">
        <v>42</v>
      </c>
      <c r="Q668" s="1">
        <v>400000</v>
      </c>
      <c r="R668" s="8">
        <v>700000</v>
      </c>
      <c r="S668" s="8" t="str">
        <f t="shared" si="21"/>
        <v>42400000700000</v>
      </c>
      <c r="T668" s="8" t="s">
        <v>35</v>
      </c>
      <c r="U668" s="1">
        <f t="shared" si="20"/>
        <v>2330.4129584431075</v>
      </c>
    </row>
    <row r="669" spans="16:21" x14ac:dyDescent="0.25">
      <c r="P669" s="1">
        <v>43</v>
      </c>
      <c r="Q669" s="1">
        <v>400000</v>
      </c>
      <c r="R669" s="8">
        <v>700000</v>
      </c>
      <c r="S669" s="8" t="str">
        <f t="shared" si="21"/>
        <v>43400000700000</v>
      </c>
      <c r="T669" s="8" t="s">
        <v>35</v>
      </c>
      <c r="U669" s="1">
        <f t="shared" si="20"/>
        <v>2330.4129584431075</v>
      </c>
    </row>
    <row r="670" spans="16:21" x14ac:dyDescent="0.25">
      <c r="P670" s="1">
        <v>44</v>
      </c>
      <c r="Q670" s="1">
        <v>400000</v>
      </c>
      <c r="R670" s="8">
        <v>700000</v>
      </c>
      <c r="S670" s="8" t="str">
        <f t="shared" si="21"/>
        <v>44400000700000</v>
      </c>
      <c r="T670" s="8" t="s">
        <v>35</v>
      </c>
      <c r="U670" s="1">
        <f t="shared" si="20"/>
        <v>2330.4129584431075</v>
      </c>
    </row>
    <row r="671" spans="16:21" x14ac:dyDescent="0.25">
      <c r="P671" s="1">
        <v>45</v>
      </c>
      <c r="Q671" s="1">
        <v>400000</v>
      </c>
      <c r="R671" s="8">
        <v>700000</v>
      </c>
      <c r="S671" s="8" t="str">
        <f t="shared" si="21"/>
        <v>45400000700000</v>
      </c>
      <c r="T671" s="8" t="s">
        <v>35</v>
      </c>
      <c r="U671" s="1">
        <f t="shared" si="20"/>
        <v>2330.4129584431075</v>
      </c>
    </row>
    <row r="672" spans="16:21" x14ac:dyDescent="0.25">
      <c r="P672" s="1">
        <v>46</v>
      </c>
      <c r="Q672" s="1">
        <v>400000</v>
      </c>
      <c r="R672" s="8">
        <v>700000</v>
      </c>
      <c r="S672" s="8" t="str">
        <f t="shared" si="21"/>
        <v>46400000700000</v>
      </c>
      <c r="T672" s="8" t="s">
        <v>36</v>
      </c>
      <c r="U672" s="1">
        <f t="shared" si="20"/>
        <v>4312.7805111259959</v>
      </c>
    </row>
    <row r="673" spans="16:21" x14ac:dyDescent="0.25">
      <c r="P673" s="1">
        <v>47</v>
      </c>
      <c r="Q673" s="1">
        <v>400000</v>
      </c>
      <c r="R673" s="8">
        <v>700000</v>
      </c>
      <c r="S673" s="8" t="str">
        <f t="shared" si="21"/>
        <v>47400000700000</v>
      </c>
      <c r="T673" s="8" t="s">
        <v>36</v>
      </c>
      <c r="U673" s="1">
        <f t="shared" si="20"/>
        <v>4312.7805111259959</v>
      </c>
    </row>
    <row r="674" spans="16:21" x14ac:dyDescent="0.25">
      <c r="P674" s="1">
        <v>48</v>
      </c>
      <c r="Q674" s="1">
        <v>400000</v>
      </c>
      <c r="R674" s="8">
        <v>700000</v>
      </c>
      <c r="S674" s="8" t="str">
        <f t="shared" si="21"/>
        <v>48400000700000</v>
      </c>
      <c r="T674" s="8" t="s">
        <v>36</v>
      </c>
      <c r="U674" s="1">
        <f t="shared" si="20"/>
        <v>4312.7805111259959</v>
      </c>
    </row>
    <row r="675" spans="16:21" x14ac:dyDescent="0.25">
      <c r="P675" s="1">
        <v>49</v>
      </c>
      <c r="Q675" s="1">
        <v>400000</v>
      </c>
      <c r="R675" s="8">
        <v>700000</v>
      </c>
      <c r="S675" s="8" t="str">
        <f t="shared" si="21"/>
        <v>49400000700000</v>
      </c>
      <c r="T675" s="8" t="s">
        <v>36</v>
      </c>
      <c r="U675" s="1">
        <f t="shared" si="20"/>
        <v>4312.7805111259959</v>
      </c>
    </row>
    <row r="676" spans="16:21" x14ac:dyDescent="0.25">
      <c r="P676" s="1">
        <v>50</v>
      </c>
      <c r="Q676" s="1">
        <v>400000</v>
      </c>
      <c r="R676" s="8">
        <v>700000</v>
      </c>
      <c r="S676" s="8" t="str">
        <f t="shared" si="21"/>
        <v>50400000700000</v>
      </c>
      <c r="T676" s="8" t="s">
        <v>36</v>
      </c>
      <c r="U676" s="1">
        <f t="shared" si="20"/>
        <v>4312.7805111259959</v>
      </c>
    </row>
    <row r="677" spans="16:21" x14ac:dyDescent="0.25">
      <c r="P677" s="1">
        <v>51</v>
      </c>
      <c r="Q677" s="1">
        <v>400000</v>
      </c>
      <c r="R677" s="8">
        <v>700000</v>
      </c>
      <c r="S677" s="8" t="str">
        <f t="shared" si="21"/>
        <v>51400000700000</v>
      </c>
      <c r="T677" s="8" t="s">
        <v>37</v>
      </c>
      <c r="U677" s="1">
        <f t="shared" si="20"/>
        <v>6339.0082215297225</v>
      </c>
    </row>
    <row r="678" spans="16:21" x14ac:dyDescent="0.25">
      <c r="P678" s="1">
        <v>52</v>
      </c>
      <c r="Q678" s="1">
        <v>400000</v>
      </c>
      <c r="R678" s="8">
        <v>700000</v>
      </c>
      <c r="S678" s="8" t="str">
        <f t="shared" si="21"/>
        <v>52400000700000</v>
      </c>
      <c r="T678" s="8" t="s">
        <v>37</v>
      </c>
      <c r="U678" s="1">
        <f t="shared" si="20"/>
        <v>6339.0082215297225</v>
      </c>
    </row>
    <row r="679" spans="16:21" x14ac:dyDescent="0.25">
      <c r="P679" s="1">
        <v>53</v>
      </c>
      <c r="Q679" s="1">
        <v>400000</v>
      </c>
      <c r="R679" s="8">
        <v>700000</v>
      </c>
      <c r="S679" s="8" t="str">
        <f t="shared" si="21"/>
        <v>53400000700000</v>
      </c>
      <c r="T679" s="8" t="s">
        <v>37</v>
      </c>
      <c r="U679" s="1">
        <f t="shared" si="20"/>
        <v>6339.0082215297225</v>
      </c>
    </row>
    <row r="680" spans="16:21" x14ac:dyDescent="0.25">
      <c r="P680" s="1">
        <v>54</v>
      </c>
      <c r="Q680" s="1">
        <v>400000</v>
      </c>
      <c r="R680" s="8">
        <v>700000</v>
      </c>
      <c r="S680" s="8" t="str">
        <f t="shared" si="21"/>
        <v>54400000700000</v>
      </c>
      <c r="T680" s="8" t="s">
        <v>37</v>
      </c>
      <c r="U680" s="1">
        <f t="shared" si="20"/>
        <v>6339.0082215297225</v>
      </c>
    </row>
    <row r="681" spans="16:21" x14ac:dyDescent="0.25">
      <c r="P681" s="1">
        <v>55</v>
      </c>
      <c r="Q681" s="1">
        <v>400000</v>
      </c>
      <c r="R681" s="8">
        <v>700000</v>
      </c>
      <c r="S681" s="8" t="str">
        <f t="shared" si="21"/>
        <v>55400000700000</v>
      </c>
      <c r="T681" s="8" t="s">
        <v>37</v>
      </c>
      <c r="U681" s="1">
        <f t="shared" si="20"/>
        <v>6339.0082215297225</v>
      </c>
    </row>
    <row r="682" spans="16:21" x14ac:dyDescent="0.25">
      <c r="P682" s="1">
        <v>56</v>
      </c>
      <c r="Q682" s="1">
        <v>400000</v>
      </c>
      <c r="R682" s="8">
        <v>700000</v>
      </c>
      <c r="S682" s="8" t="str">
        <f t="shared" si="21"/>
        <v>56400000700000</v>
      </c>
      <c r="T682" s="8" t="s">
        <v>38</v>
      </c>
      <c r="U682" s="1">
        <f t="shared" si="20"/>
        <v>8405.7057327013681</v>
      </c>
    </row>
    <row r="683" spans="16:21" x14ac:dyDescent="0.25">
      <c r="P683" s="1">
        <v>57</v>
      </c>
      <c r="Q683" s="1">
        <v>400000</v>
      </c>
      <c r="R683" s="8">
        <v>700000</v>
      </c>
      <c r="S683" s="8" t="str">
        <f t="shared" si="21"/>
        <v>57400000700000</v>
      </c>
      <c r="T683" s="8" t="s">
        <v>38</v>
      </c>
      <c r="U683" s="1">
        <f t="shared" si="20"/>
        <v>8405.7057327013681</v>
      </c>
    </row>
    <row r="684" spans="16:21" x14ac:dyDescent="0.25">
      <c r="P684" s="1">
        <v>58</v>
      </c>
      <c r="Q684" s="1">
        <v>400000</v>
      </c>
      <c r="R684" s="8">
        <v>700000</v>
      </c>
      <c r="S684" s="8" t="str">
        <f t="shared" si="21"/>
        <v>58400000700000</v>
      </c>
      <c r="T684" s="8" t="s">
        <v>38</v>
      </c>
      <c r="U684" s="1">
        <f t="shared" si="20"/>
        <v>8405.7057327013681</v>
      </c>
    </row>
    <row r="685" spans="16:21" x14ac:dyDescent="0.25">
      <c r="P685" s="1">
        <v>59</v>
      </c>
      <c r="Q685" s="1">
        <v>400000</v>
      </c>
      <c r="R685" s="8">
        <v>700000</v>
      </c>
      <c r="S685" s="8" t="str">
        <f t="shared" si="21"/>
        <v>59400000700000</v>
      </c>
      <c r="T685" s="8" t="s">
        <v>38</v>
      </c>
      <c r="U685" s="1">
        <f t="shared" si="20"/>
        <v>8405.7057327013681</v>
      </c>
    </row>
    <row r="686" spans="16:21" x14ac:dyDescent="0.25">
      <c r="P686" s="1">
        <v>60</v>
      </c>
      <c r="Q686" s="1">
        <v>400000</v>
      </c>
      <c r="R686" s="8">
        <v>700000</v>
      </c>
      <c r="S686" s="8" t="str">
        <f t="shared" si="21"/>
        <v>60400000700000</v>
      </c>
      <c r="T686" s="8" t="s">
        <v>38</v>
      </c>
      <c r="U686" s="1">
        <f t="shared" si="20"/>
        <v>8405.7057327013681</v>
      </c>
    </row>
    <row r="687" spans="16:21" x14ac:dyDescent="0.25">
      <c r="P687" s="1">
        <v>61</v>
      </c>
      <c r="Q687" s="1">
        <v>400000</v>
      </c>
      <c r="R687" s="8">
        <v>700000</v>
      </c>
      <c r="S687" s="8" t="str">
        <f t="shared" si="21"/>
        <v>61400000700000</v>
      </c>
      <c r="T687" s="8" t="s">
        <v>39</v>
      </c>
      <c r="U687" s="1">
        <f t="shared" si="20"/>
        <v>11697.040994534054</v>
      </c>
    </row>
    <row r="688" spans="16:21" x14ac:dyDescent="0.25">
      <c r="P688" s="1">
        <v>62</v>
      </c>
      <c r="Q688" s="1">
        <v>400000</v>
      </c>
      <c r="R688" s="8">
        <v>700000</v>
      </c>
      <c r="S688" s="8" t="str">
        <f t="shared" si="21"/>
        <v>62400000700000</v>
      </c>
      <c r="T688" s="8" t="s">
        <v>39</v>
      </c>
      <c r="U688" s="1">
        <f t="shared" si="20"/>
        <v>11697.040994534054</v>
      </c>
    </row>
    <row r="689" spans="16:21" x14ac:dyDescent="0.25">
      <c r="P689" s="1">
        <v>63</v>
      </c>
      <c r="Q689" s="1">
        <v>400000</v>
      </c>
      <c r="R689" s="8">
        <v>700000</v>
      </c>
      <c r="S689" s="8" t="str">
        <f t="shared" si="21"/>
        <v>63400000700000</v>
      </c>
      <c r="T689" s="8" t="s">
        <v>39</v>
      </c>
      <c r="U689" s="1">
        <f t="shared" si="20"/>
        <v>11697.040994534054</v>
      </c>
    </row>
    <row r="690" spans="16:21" x14ac:dyDescent="0.25">
      <c r="P690" s="1">
        <v>64</v>
      </c>
      <c r="Q690" s="1">
        <v>400000</v>
      </c>
      <c r="R690" s="8">
        <v>700000</v>
      </c>
      <c r="S690" s="8" t="str">
        <f t="shared" si="21"/>
        <v>64400000700000</v>
      </c>
      <c r="T690" s="8" t="s">
        <v>39</v>
      </c>
      <c r="U690" s="1">
        <f t="shared" si="20"/>
        <v>11697.040994534054</v>
      </c>
    </row>
    <row r="691" spans="16:21" x14ac:dyDescent="0.25">
      <c r="P691" s="1">
        <v>65</v>
      </c>
      <c r="Q691" s="1">
        <v>400000</v>
      </c>
      <c r="R691" s="8">
        <v>700000</v>
      </c>
      <c r="S691" s="8" t="str">
        <f t="shared" si="21"/>
        <v>65400000700000</v>
      </c>
      <c r="T691" s="8" t="s">
        <v>39</v>
      </c>
      <c r="U691" s="1">
        <f t="shared" si="20"/>
        <v>11697.040994534054</v>
      </c>
    </row>
    <row r="692" spans="16:21" x14ac:dyDescent="0.25">
      <c r="P692" s="1">
        <v>66</v>
      </c>
      <c r="Q692" s="1">
        <v>400000</v>
      </c>
      <c r="R692" s="8">
        <v>700000</v>
      </c>
      <c r="S692" s="8" t="str">
        <f t="shared" si="21"/>
        <v>66400000700000</v>
      </c>
      <c r="T692" s="8" t="s">
        <v>40</v>
      </c>
      <c r="U692" s="1">
        <f t="shared" ref="U692:U751" si="22">VLOOKUP(T692,$A$4:$N$14,7,FALSE)</f>
        <v>15460.460989048212</v>
      </c>
    </row>
    <row r="693" spans="16:21" x14ac:dyDescent="0.25">
      <c r="P693" s="1">
        <v>67</v>
      </c>
      <c r="Q693" s="1">
        <v>400000</v>
      </c>
      <c r="R693" s="8">
        <v>700000</v>
      </c>
      <c r="S693" s="8" t="str">
        <f t="shared" si="21"/>
        <v>67400000700000</v>
      </c>
      <c r="T693" s="8" t="s">
        <v>40</v>
      </c>
      <c r="U693" s="1">
        <f t="shared" si="22"/>
        <v>15460.460989048212</v>
      </c>
    </row>
    <row r="694" spans="16:21" x14ac:dyDescent="0.25">
      <c r="P694" s="1">
        <v>68</v>
      </c>
      <c r="Q694" s="1">
        <v>400000</v>
      </c>
      <c r="R694" s="8">
        <v>700000</v>
      </c>
      <c r="S694" s="8" t="str">
        <f t="shared" si="21"/>
        <v>68400000700000</v>
      </c>
      <c r="T694" s="8" t="s">
        <v>40</v>
      </c>
      <c r="U694" s="1">
        <f t="shared" si="22"/>
        <v>15460.460989048212</v>
      </c>
    </row>
    <row r="695" spans="16:21" x14ac:dyDescent="0.25">
      <c r="P695" s="1">
        <v>69</v>
      </c>
      <c r="Q695" s="1">
        <v>400000</v>
      </c>
      <c r="R695" s="8">
        <v>700000</v>
      </c>
      <c r="S695" s="8" t="str">
        <f t="shared" si="21"/>
        <v>69400000700000</v>
      </c>
      <c r="T695" s="8" t="s">
        <v>40</v>
      </c>
      <c r="U695" s="1">
        <f t="shared" si="22"/>
        <v>15460.460989048212</v>
      </c>
    </row>
    <row r="696" spans="16:21" x14ac:dyDescent="0.25">
      <c r="P696" s="1">
        <v>70</v>
      </c>
      <c r="Q696" s="1">
        <v>400000</v>
      </c>
      <c r="R696" s="8">
        <v>700000</v>
      </c>
      <c r="S696" s="8" t="str">
        <f t="shared" si="21"/>
        <v>70400000700000</v>
      </c>
      <c r="T696" s="8" t="s">
        <v>40</v>
      </c>
      <c r="U696" s="1">
        <f t="shared" si="22"/>
        <v>15460.460989048212</v>
      </c>
    </row>
    <row r="697" spans="16:21" x14ac:dyDescent="0.25">
      <c r="P697" s="1">
        <v>71</v>
      </c>
      <c r="Q697" s="1">
        <v>400000</v>
      </c>
      <c r="R697" s="8">
        <v>700000</v>
      </c>
      <c r="S697" s="8" t="str">
        <f t="shared" si="21"/>
        <v>71400000700000</v>
      </c>
      <c r="T697" s="8" t="s">
        <v>41</v>
      </c>
      <c r="U697" s="1">
        <f t="shared" si="22"/>
        <v>17242.155518884549</v>
      </c>
    </row>
    <row r="698" spans="16:21" x14ac:dyDescent="0.25">
      <c r="P698" s="1">
        <v>72</v>
      </c>
      <c r="Q698" s="1">
        <v>400000</v>
      </c>
      <c r="R698" s="8">
        <v>700000</v>
      </c>
      <c r="S698" s="8" t="str">
        <f t="shared" si="21"/>
        <v>72400000700000</v>
      </c>
      <c r="T698" s="8" t="s">
        <v>41</v>
      </c>
      <c r="U698" s="1">
        <f t="shared" si="22"/>
        <v>17242.155518884549</v>
      </c>
    </row>
    <row r="699" spans="16:21" x14ac:dyDescent="0.25">
      <c r="P699" s="1">
        <v>73</v>
      </c>
      <c r="Q699" s="1">
        <v>400000</v>
      </c>
      <c r="R699" s="8">
        <v>700000</v>
      </c>
      <c r="S699" s="8" t="str">
        <f t="shared" si="21"/>
        <v>73400000700000</v>
      </c>
      <c r="T699" s="8" t="s">
        <v>41</v>
      </c>
      <c r="U699" s="1">
        <f t="shared" si="22"/>
        <v>17242.155518884549</v>
      </c>
    </row>
    <row r="700" spans="16:21" x14ac:dyDescent="0.25">
      <c r="P700" s="1">
        <v>74</v>
      </c>
      <c r="Q700" s="1">
        <v>400000</v>
      </c>
      <c r="R700" s="8">
        <v>700000</v>
      </c>
      <c r="S700" s="8" t="str">
        <f t="shared" si="21"/>
        <v>74400000700000</v>
      </c>
      <c r="T700" s="8" t="s">
        <v>41</v>
      </c>
      <c r="U700" s="1">
        <f t="shared" si="22"/>
        <v>17242.155518884549</v>
      </c>
    </row>
    <row r="701" spans="16:21" x14ac:dyDescent="0.25">
      <c r="P701" s="1">
        <v>75</v>
      </c>
      <c r="Q701" s="1">
        <v>400000</v>
      </c>
      <c r="R701" s="8">
        <v>700000</v>
      </c>
      <c r="S701" s="8" t="str">
        <f t="shared" si="21"/>
        <v>75400000700000</v>
      </c>
      <c r="T701" s="8" t="s">
        <v>41</v>
      </c>
      <c r="U701" s="1">
        <f t="shared" si="22"/>
        <v>17242.155518884549</v>
      </c>
    </row>
    <row r="702" spans="16:21" x14ac:dyDescent="0.25">
      <c r="P702" s="1">
        <v>76</v>
      </c>
      <c r="Q702" s="1">
        <v>400000</v>
      </c>
      <c r="R702" s="8">
        <v>700000</v>
      </c>
      <c r="S702" s="8" t="str">
        <f t="shared" si="21"/>
        <v>76400000700000</v>
      </c>
      <c r="T702" s="8" t="s">
        <v>42</v>
      </c>
      <c r="U702" s="1">
        <f t="shared" si="22"/>
        <v>21825.703586545937</v>
      </c>
    </row>
    <row r="703" spans="16:21" x14ac:dyDescent="0.25">
      <c r="P703" s="1">
        <v>77</v>
      </c>
      <c r="Q703" s="1">
        <v>400000</v>
      </c>
      <c r="R703" s="8">
        <v>700000</v>
      </c>
      <c r="S703" s="8" t="str">
        <f t="shared" si="21"/>
        <v>77400000700000</v>
      </c>
      <c r="T703" s="8" t="s">
        <v>42</v>
      </c>
      <c r="U703" s="1">
        <f t="shared" si="22"/>
        <v>21825.703586545937</v>
      </c>
    </row>
    <row r="704" spans="16:21" x14ac:dyDescent="0.25">
      <c r="P704" s="1">
        <v>78</v>
      </c>
      <c r="Q704" s="1">
        <v>400000</v>
      </c>
      <c r="R704" s="8">
        <v>700000</v>
      </c>
      <c r="S704" s="8" t="str">
        <f t="shared" si="21"/>
        <v>78400000700000</v>
      </c>
      <c r="T704" s="8" t="s">
        <v>42</v>
      </c>
      <c r="U704" s="1">
        <f t="shared" si="22"/>
        <v>21825.703586545937</v>
      </c>
    </row>
    <row r="705" spans="16:21" x14ac:dyDescent="0.25">
      <c r="P705" s="1">
        <v>79</v>
      </c>
      <c r="Q705" s="1">
        <v>400000</v>
      </c>
      <c r="R705" s="8">
        <v>700000</v>
      </c>
      <c r="S705" s="8" t="str">
        <f t="shared" si="21"/>
        <v>79400000700000</v>
      </c>
      <c r="T705" s="8" t="s">
        <v>42</v>
      </c>
      <c r="U705" s="1">
        <f t="shared" si="22"/>
        <v>21825.703586545937</v>
      </c>
    </row>
    <row r="706" spans="16:21" x14ac:dyDescent="0.25">
      <c r="P706" s="1">
        <v>80</v>
      </c>
      <c r="Q706" s="1">
        <v>400000</v>
      </c>
      <c r="R706" s="8">
        <v>700000</v>
      </c>
      <c r="S706" s="8" t="str">
        <f t="shared" si="21"/>
        <v>80400000700000</v>
      </c>
      <c r="T706" s="8" t="s">
        <v>42</v>
      </c>
      <c r="U706" s="1">
        <f t="shared" si="22"/>
        <v>21825.703586545937</v>
      </c>
    </row>
    <row r="707" spans="16:21" x14ac:dyDescent="0.25">
      <c r="P707" s="1">
        <v>81</v>
      </c>
      <c r="Q707" s="1">
        <v>400000</v>
      </c>
      <c r="R707" s="8">
        <v>700000</v>
      </c>
      <c r="S707" s="8" t="str">
        <f t="shared" ref="S707:S770" si="23">P707&amp;Q707&amp;R707</f>
        <v>81400000700000</v>
      </c>
      <c r="T707" s="8" t="s">
        <v>43</v>
      </c>
      <c r="U707" s="1">
        <f t="shared" si="22"/>
        <v>28012.808450233781</v>
      </c>
    </row>
    <row r="708" spans="16:21" x14ac:dyDescent="0.25">
      <c r="P708" s="1">
        <v>82</v>
      </c>
      <c r="Q708" s="1">
        <v>400000</v>
      </c>
      <c r="R708" s="8">
        <v>700000</v>
      </c>
      <c r="S708" s="8" t="str">
        <f t="shared" si="23"/>
        <v>82400000700000</v>
      </c>
      <c r="T708" s="8" t="s">
        <v>43</v>
      </c>
      <c r="U708" s="1">
        <f t="shared" si="22"/>
        <v>28012.808450233781</v>
      </c>
    </row>
    <row r="709" spans="16:21" x14ac:dyDescent="0.25">
      <c r="P709" s="1">
        <v>83</v>
      </c>
      <c r="Q709" s="1">
        <v>400000</v>
      </c>
      <c r="R709" s="8">
        <v>700000</v>
      </c>
      <c r="S709" s="8" t="str">
        <f t="shared" si="23"/>
        <v>83400000700000</v>
      </c>
      <c r="T709" s="8" t="s">
        <v>43</v>
      </c>
      <c r="U709" s="1">
        <f t="shared" si="22"/>
        <v>28012.808450233781</v>
      </c>
    </row>
    <row r="710" spans="16:21" x14ac:dyDescent="0.25">
      <c r="P710" s="1">
        <v>84</v>
      </c>
      <c r="Q710" s="1">
        <v>400000</v>
      </c>
      <c r="R710" s="8">
        <v>700000</v>
      </c>
      <c r="S710" s="8" t="str">
        <f t="shared" si="23"/>
        <v>84400000700000</v>
      </c>
      <c r="T710" s="8" t="s">
        <v>43</v>
      </c>
      <c r="U710" s="1">
        <f t="shared" si="22"/>
        <v>28012.808450233781</v>
      </c>
    </row>
    <row r="711" spans="16:21" x14ac:dyDescent="0.25">
      <c r="P711" s="1">
        <v>85</v>
      </c>
      <c r="Q711" s="1">
        <v>400000</v>
      </c>
      <c r="R711" s="8">
        <v>700000</v>
      </c>
      <c r="S711" s="8" t="str">
        <f t="shared" si="23"/>
        <v>85400000700000</v>
      </c>
      <c r="T711" s="8" t="s">
        <v>43</v>
      </c>
      <c r="U711" s="1">
        <f t="shared" si="22"/>
        <v>28012.808450233781</v>
      </c>
    </row>
    <row r="712" spans="16:21" x14ac:dyDescent="0.25">
      <c r="P712" s="1">
        <v>86</v>
      </c>
      <c r="Q712" s="1">
        <v>400000</v>
      </c>
      <c r="R712" s="8">
        <v>700000</v>
      </c>
      <c r="S712" s="8" t="str">
        <f t="shared" si="23"/>
        <v>86400000700000</v>
      </c>
      <c r="T712" s="8" t="s">
        <v>43</v>
      </c>
      <c r="U712" s="1">
        <f t="shared" si="22"/>
        <v>28012.808450233781</v>
      </c>
    </row>
    <row r="713" spans="16:21" x14ac:dyDescent="0.25">
      <c r="P713" s="1">
        <v>87</v>
      </c>
      <c r="Q713" s="1">
        <v>400000</v>
      </c>
      <c r="R713" s="8">
        <v>700000</v>
      </c>
      <c r="S713" s="8" t="str">
        <f t="shared" si="23"/>
        <v>87400000700000</v>
      </c>
      <c r="T713" s="8" t="s">
        <v>43</v>
      </c>
      <c r="U713" s="1">
        <f t="shared" si="22"/>
        <v>28012.808450233781</v>
      </c>
    </row>
    <row r="714" spans="16:21" x14ac:dyDescent="0.25">
      <c r="P714" s="1">
        <v>88</v>
      </c>
      <c r="Q714" s="1">
        <v>400000</v>
      </c>
      <c r="R714" s="8">
        <v>700000</v>
      </c>
      <c r="S714" s="8" t="str">
        <f t="shared" si="23"/>
        <v>88400000700000</v>
      </c>
      <c r="T714" s="8" t="s">
        <v>43</v>
      </c>
      <c r="U714" s="1">
        <f t="shared" si="22"/>
        <v>28012.808450233781</v>
      </c>
    </row>
    <row r="715" spans="16:21" x14ac:dyDescent="0.25">
      <c r="P715" s="1">
        <v>89</v>
      </c>
      <c r="Q715" s="1">
        <v>400000</v>
      </c>
      <c r="R715" s="8">
        <v>700000</v>
      </c>
      <c r="S715" s="8" t="str">
        <f t="shared" si="23"/>
        <v>89400000700000</v>
      </c>
      <c r="T715" s="8" t="s">
        <v>43</v>
      </c>
      <c r="U715" s="1">
        <f t="shared" si="22"/>
        <v>28012.808450233781</v>
      </c>
    </row>
    <row r="716" spans="16:21" x14ac:dyDescent="0.25">
      <c r="P716" s="1">
        <v>90</v>
      </c>
      <c r="Q716" s="1">
        <v>400000</v>
      </c>
      <c r="R716" s="8">
        <v>700000</v>
      </c>
      <c r="S716" s="8" t="str">
        <f t="shared" si="23"/>
        <v>90400000700000</v>
      </c>
      <c r="T716" s="8" t="s">
        <v>43</v>
      </c>
      <c r="U716" s="1">
        <f t="shared" si="22"/>
        <v>28012.808450233781</v>
      </c>
    </row>
    <row r="717" spans="16:21" x14ac:dyDescent="0.25">
      <c r="P717" s="1">
        <v>91</v>
      </c>
      <c r="Q717" s="1">
        <v>400000</v>
      </c>
      <c r="R717" s="8">
        <v>700000</v>
      </c>
      <c r="S717" s="8" t="str">
        <f t="shared" si="23"/>
        <v>91400000700000</v>
      </c>
      <c r="T717" s="8" t="s">
        <v>43</v>
      </c>
      <c r="U717" s="1">
        <f t="shared" si="22"/>
        <v>28012.808450233781</v>
      </c>
    </row>
    <row r="718" spans="16:21" x14ac:dyDescent="0.25">
      <c r="P718" s="1">
        <v>92</v>
      </c>
      <c r="Q718" s="1">
        <v>400000</v>
      </c>
      <c r="R718" s="8">
        <v>700000</v>
      </c>
      <c r="S718" s="8" t="str">
        <f t="shared" si="23"/>
        <v>92400000700000</v>
      </c>
      <c r="T718" s="8" t="s">
        <v>43</v>
      </c>
      <c r="U718" s="1">
        <f t="shared" si="22"/>
        <v>28012.808450233781</v>
      </c>
    </row>
    <row r="719" spans="16:21" x14ac:dyDescent="0.25">
      <c r="P719" s="1">
        <v>93</v>
      </c>
      <c r="Q719" s="1">
        <v>400000</v>
      </c>
      <c r="R719" s="8">
        <v>700000</v>
      </c>
      <c r="S719" s="8" t="str">
        <f t="shared" si="23"/>
        <v>93400000700000</v>
      </c>
      <c r="T719" s="8" t="s">
        <v>43</v>
      </c>
      <c r="U719" s="1">
        <f t="shared" si="22"/>
        <v>28012.808450233781</v>
      </c>
    </row>
    <row r="720" spans="16:21" x14ac:dyDescent="0.25">
      <c r="P720" s="1">
        <v>94</v>
      </c>
      <c r="Q720" s="1">
        <v>400000</v>
      </c>
      <c r="R720" s="8">
        <v>700000</v>
      </c>
      <c r="S720" s="8" t="str">
        <f t="shared" si="23"/>
        <v>94400000700000</v>
      </c>
      <c r="T720" s="8" t="s">
        <v>43</v>
      </c>
      <c r="U720" s="1">
        <f t="shared" si="22"/>
        <v>28012.808450233781</v>
      </c>
    </row>
    <row r="721" spans="16:21" x14ac:dyDescent="0.25">
      <c r="P721" s="1">
        <v>95</v>
      </c>
      <c r="Q721" s="1">
        <v>400000</v>
      </c>
      <c r="R721" s="8">
        <v>700000</v>
      </c>
      <c r="S721" s="8" t="str">
        <f t="shared" si="23"/>
        <v>95400000700000</v>
      </c>
      <c r="T721" s="8" t="s">
        <v>43</v>
      </c>
      <c r="U721" s="1">
        <f t="shared" si="22"/>
        <v>28012.808450233781</v>
      </c>
    </row>
    <row r="722" spans="16:21" x14ac:dyDescent="0.25">
      <c r="P722" s="1">
        <v>96</v>
      </c>
      <c r="Q722" s="1">
        <v>400000</v>
      </c>
      <c r="R722" s="8">
        <v>700000</v>
      </c>
      <c r="S722" s="8" t="str">
        <f t="shared" si="23"/>
        <v>96400000700000</v>
      </c>
      <c r="T722" s="8" t="s">
        <v>43</v>
      </c>
      <c r="U722" s="1">
        <f t="shared" si="22"/>
        <v>28012.808450233781</v>
      </c>
    </row>
    <row r="723" spans="16:21" x14ac:dyDescent="0.25">
      <c r="P723" s="1">
        <v>97</v>
      </c>
      <c r="Q723" s="1">
        <v>400000</v>
      </c>
      <c r="R723" s="8">
        <v>700000</v>
      </c>
      <c r="S723" s="8" t="str">
        <f t="shared" si="23"/>
        <v>97400000700000</v>
      </c>
      <c r="T723" s="8" t="s">
        <v>43</v>
      </c>
      <c r="U723" s="1">
        <f t="shared" si="22"/>
        <v>28012.808450233781</v>
      </c>
    </row>
    <row r="724" spans="16:21" x14ac:dyDescent="0.25">
      <c r="P724" s="1">
        <v>98</v>
      </c>
      <c r="Q724" s="1">
        <v>400000</v>
      </c>
      <c r="R724" s="8">
        <v>700000</v>
      </c>
      <c r="S724" s="8" t="str">
        <f t="shared" si="23"/>
        <v>98400000700000</v>
      </c>
      <c r="T724" s="8" t="s">
        <v>43</v>
      </c>
      <c r="U724" s="1">
        <f t="shared" si="22"/>
        <v>28012.808450233781</v>
      </c>
    </row>
    <row r="725" spans="16:21" x14ac:dyDescent="0.25">
      <c r="P725" s="1">
        <v>99</v>
      </c>
      <c r="Q725" s="1">
        <v>400000</v>
      </c>
      <c r="R725" s="8">
        <v>700000</v>
      </c>
      <c r="S725" s="8" t="str">
        <f t="shared" si="23"/>
        <v>99400000700000</v>
      </c>
      <c r="T725" s="8" t="s">
        <v>43</v>
      </c>
      <c r="U725" s="1">
        <f t="shared" si="22"/>
        <v>28012.808450233781</v>
      </c>
    </row>
    <row r="726" spans="16:21" x14ac:dyDescent="0.25">
      <c r="P726" s="1">
        <v>100</v>
      </c>
      <c r="Q726" s="1">
        <v>400000</v>
      </c>
      <c r="R726" s="8">
        <v>700000</v>
      </c>
      <c r="S726" s="8" t="str">
        <f t="shared" si="23"/>
        <v>100400000700000</v>
      </c>
      <c r="T726" s="8" t="s">
        <v>43</v>
      </c>
      <c r="U726" s="1">
        <f t="shared" si="22"/>
        <v>28012.808450233781</v>
      </c>
    </row>
    <row r="727" spans="16:21" x14ac:dyDescent="0.25">
      <c r="P727" s="1">
        <v>101</v>
      </c>
      <c r="Q727" s="1">
        <v>400000</v>
      </c>
      <c r="R727" s="8">
        <v>700000</v>
      </c>
      <c r="S727" s="8" t="str">
        <f t="shared" si="23"/>
        <v>101400000700000</v>
      </c>
      <c r="T727" s="8" t="s">
        <v>43</v>
      </c>
      <c r="U727" s="1">
        <f t="shared" si="22"/>
        <v>28012.808450233781</v>
      </c>
    </row>
    <row r="728" spans="16:21" x14ac:dyDescent="0.25">
      <c r="P728" s="1">
        <v>102</v>
      </c>
      <c r="Q728" s="1">
        <v>400000</v>
      </c>
      <c r="R728" s="8">
        <v>700000</v>
      </c>
      <c r="S728" s="8" t="str">
        <f t="shared" si="23"/>
        <v>102400000700000</v>
      </c>
      <c r="T728" s="8" t="s">
        <v>43</v>
      </c>
      <c r="U728" s="1">
        <f t="shared" si="22"/>
        <v>28012.808450233781</v>
      </c>
    </row>
    <row r="729" spans="16:21" x14ac:dyDescent="0.25">
      <c r="P729" s="1">
        <v>103</v>
      </c>
      <c r="Q729" s="1">
        <v>400000</v>
      </c>
      <c r="R729" s="8">
        <v>700000</v>
      </c>
      <c r="S729" s="8" t="str">
        <f t="shared" si="23"/>
        <v>103400000700000</v>
      </c>
      <c r="T729" s="8" t="s">
        <v>43</v>
      </c>
      <c r="U729" s="1">
        <f t="shared" si="22"/>
        <v>28012.808450233781</v>
      </c>
    </row>
    <row r="730" spans="16:21" x14ac:dyDescent="0.25">
      <c r="P730" s="1">
        <v>104</v>
      </c>
      <c r="Q730" s="1">
        <v>400000</v>
      </c>
      <c r="R730" s="8">
        <v>700000</v>
      </c>
      <c r="S730" s="8" t="str">
        <f t="shared" si="23"/>
        <v>104400000700000</v>
      </c>
      <c r="T730" s="8" t="s">
        <v>43</v>
      </c>
      <c r="U730" s="1">
        <f t="shared" si="22"/>
        <v>28012.808450233781</v>
      </c>
    </row>
    <row r="731" spans="16:21" x14ac:dyDescent="0.25">
      <c r="P731" s="1">
        <v>105</v>
      </c>
      <c r="Q731" s="1">
        <v>400000</v>
      </c>
      <c r="R731" s="8">
        <v>700000</v>
      </c>
      <c r="S731" s="8" t="str">
        <f t="shared" si="23"/>
        <v>105400000700000</v>
      </c>
      <c r="T731" s="8" t="s">
        <v>43</v>
      </c>
      <c r="U731" s="1">
        <f t="shared" si="22"/>
        <v>28012.808450233781</v>
      </c>
    </row>
    <row r="732" spans="16:21" x14ac:dyDescent="0.25">
      <c r="P732" s="1">
        <v>106</v>
      </c>
      <c r="Q732" s="1">
        <v>400000</v>
      </c>
      <c r="R732" s="8">
        <v>700000</v>
      </c>
      <c r="S732" s="8" t="str">
        <f t="shared" si="23"/>
        <v>106400000700000</v>
      </c>
      <c r="T732" s="8" t="s">
        <v>43</v>
      </c>
      <c r="U732" s="1">
        <f t="shared" si="22"/>
        <v>28012.808450233781</v>
      </c>
    </row>
    <row r="733" spans="16:21" x14ac:dyDescent="0.25">
      <c r="P733" s="1">
        <v>107</v>
      </c>
      <c r="Q733" s="1">
        <v>400000</v>
      </c>
      <c r="R733" s="8">
        <v>700000</v>
      </c>
      <c r="S733" s="8" t="str">
        <f t="shared" si="23"/>
        <v>107400000700000</v>
      </c>
      <c r="T733" s="8" t="s">
        <v>43</v>
      </c>
      <c r="U733" s="1">
        <f t="shared" si="22"/>
        <v>28012.808450233781</v>
      </c>
    </row>
    <row r="734" spans="16:21" x14ac:dyDescent="0.25">
      <c r="P734" s="1">
        <v>108</v>
      </c>
      <c r="Q734" s="1">
        <v>400000</v>
      </c>
      <c r="R734" s="8">
        <v>700000</v>
      </c>
      <c r="S734" s="8" t="str">
        <f t="shared" si="23"/>
        <v>108400000700000</v>
      </c>
      <c r="T734" s="8" t="s">
        <v>43</v>
      </c>
      <c r="U734" s="1">
        <f t="shared" si="22"/>
        <v>28012.808450233781</v>
      </c>
    </row>
    <row r="735" spans="16:21" x14ac:dyDescent="0.25">
      <c r="P735" s="1">
        <v>109</v>
      </c>
      <c r="Q735" s="1">
        <v>400000</v>
      </c>
      <c r="R735" s="8">
        <v>700000</v>
      </c>
      <c r="S735" s="8" t="str">
        <f t="shared" si="23"/>
        <v>109400000700000</v>
      </c>
      <c r="T735" s="8" t="s">
        <v>43</v>
      </c>
      <c r="U735" s="1">
        <f t="shared" si="22"/>
        <v>28012.808450233781</v>
      </c>
    </row>
    <row r="736" spans="16:21" x14ac:dyDescent="0.25">
      <c r="P736" s="1">
        <v>110</v>
      </c>
      <c r="Q736" s="1">
        <v>400000</v>
      </c>
      <c r="R736" s="8">
        <v>700000</v>
      </c>
      <c r="S736" s="8" t="str">
        <f t="shared" si="23"/>
        <v>110400000700000</v>
      </c>
      <c r="T736" s="8" t="s">
        <v>43</v>
      </c>
      <c r="U736" s="1">
        <f t="shared" si="22"/>
        <v>28012.808450233781</v>
      </c>
    </row>
    <row r="737" spans="16:21" x14ac:dyDescent="0.25">
      <c r="P737" s="1">
        <v>111</v>
      </c>
      <c r="Q737" s="1">
        <v>400000</v>
      </c>
      <c r="R737" s="8">
        <v>700000</v>
      </c>
      <c r="S737" s="8" t="str">
        <f t="shared" si="23"/>
        <v>111400000700000</v>
      </c>
      <c r="T737" s="8" t="s">
        <v>43</v>
      </c>
      <c r="U737" s="1">
        <f t="shared" si="22"/>
        <v>28012.808450233781</v>
      </c>
    </row>
    <row r="738" spans="16:21" x14ac:dyDescent="0.25">
      <c r="P738" s="1">
        <v>112</v>
      </c>
      <c r="Q738" s="1">
        <v>400000</v>
      </c>
      <c r="R738" s="8">
        <v>700000</v>
      </c>
      <c r="S738" s="8" t="str">
        <f t="shared" si="23"/>
        <v>112400000700000</v>
      </c>
      <c r="T738" s="8" t="s">
        <v>43</v>
      </c>
      <c r="U738" s="1">
        <f t="shared" si="22"/>
        <v>28012.808450233781</v>
      </c>
    </row>
    <row r="739" spans="16:21" x14ac:dyDescent="0.25">
      <c r="P739" s="1">
        <v>113</v>
      </c>
      <c r="Q739" s="1">
        <v>400000</v>
      </c>
      <c r="R739" s="8">
        <v>700000</v>
      </c>
      <c r="S739" s="8" t="str">
        <f t="shared" si="23"/>
        <v>113400000700000</v>
      </c>
      <c r="T739" s="8" t="s">
        <v>43</v>
      </c>
      <c r="U739" s="1">
        <f t="shared" si="22"/>
        <v>28012.808450233781</v>
      </c>
    </row>
    <row r="740" spans="16:21" x14ac:dyDescent="0.25">
      <c r="P740" s="1">
        <v>114</v>
      </c>
      <c r="Q740" s="1">
        <v>400000</v>
      </c>
      <c r="R740" s="8">
        <v>700000</v>
      </c>
      <c r="S740" s="8" t="str">
        <f t="shared" si="23"/>
        <v>114400000700000</v>
      </c>
      <c r="T740" s="8" t="s">
        <v>43</v>
      </c>
      <c r="U740" s="1">
        <f t="shared" si="22"/>
        <v>28012.808450233781</v>
      </c>
    </row>
    <row r="741" spans="16:21" x14ac:dyDescent="0.25">
      <c r="P741" s="1">
        <v>115</v>
      </c>
      <c r="Q741" s="1">
        <v>400000</v>
      </c>
      <c r="R741" s="8">
        <v>700000</v>
      </c>
      <c r="S741" s="8" t="str">
        <f t="shared" si="23"/>
        <v>115400000700000</v>
      </c>
      <c r="T741" s="8" t="s">
        <v>43</v>
      </c>
      <c r="U741" s="1">
        <f t="shared" si="22"/>
        <v>28012.808450233781</v>
      </c>
    </row>
    <row r="742" spans="16:21" x14ac:dyDescent="0.25">
      <c r="P742" s="1">
        <v>116</v>
      </c>
      <c r="Q742" s="1">
        <v>400000</v>
      </c>
      <c r="R742" s="8">
        <v>700000</v>
      </c>
      <c r="S742" s="8" t="str">
        <f t="shared" si="23"/>
        <v>116400000700000</v>
      </c>
      <c r="T742" s="8" t="s">
        <v>43</v>
      </c>
      <c r="U742" s="1">
        <f t="shared" si="22"/>
        <v>28012.808450233781</v>
      </c>
    </row>
    <row r="743" spans="16:21" x14ac:dyDescent="0.25">
      <c r="P743" s="1">
        <v>117</v>
      </c>
      <c r="Q743" s="1">
        <v>400000</v>
      </c>
      <c r="R743" s="8">
        <v>700000</v>
      </c>
      <c r="S743" s="8" t="str">
        <f t="shared" si="23"/>
        <v>117400000700000</v>
      </c>
      <c r="T743" s="8" t="s">
        <v>43</v>
      </c>
      <c r="U743" s="1">
        <f t="shared" si="22"/>
        <v>28012.808450233781</v>
      </c>
    </row>
    <row r="744" spans="16:21" x14ac:dyDescent="0.25">
      <c r="P744" s="1">
        <v>118</v>
      </c>
      <c r="Q744" s="1">
        <v>400000</v>
      </c>
      <c r="R744" s="8">
        <v>700000</v>
      </c>
      <c r="S744" s="8" t="str">
        <f t="shared" si="23"/>
        <v>118400000700000</v>
      </c>
      <c r="T744" s="8" t="s">
        <v>43</v>
      </c>
      <c r="U744" s="1">
        <f t="shared" si="22"/>
        <v>28012.808450233781</v>
      </c>
    </row>
    <row r="745" spans="16:21" x14ac:dyDescent="0.25">
      <c r="P745" s="1">
        <v>119</v>
      </c>
      <c r="Q745" s="1">
        <v>400000</v>
      </c>
      <c r="R745" s="8">
        <v>700000</v>
      </c>
      <c r="S745" s="8" t="str">
        <f t="shared" si="23"/>
        <v>119400000700000</v>
      </c>
      <c r="T745" s="8" t="s">
        <v>43</v>
      </c>
      <c r="U745" s="1">
        <f t="shared" si="22"/>
        <v>28012.808450233781</v>
      </c>
    </row>
    <row r="746" spans="16:21" x14ac:dyDescent="0.25">
      <c r="P746" s="1">
        <v>120</v>
      </c>
      <c r="Q746" s="1">
        <v>400000</v>
      </c>
      <c r="R746" s="8">
        <v>700000</v>
      </c>
      <c r="S746" s="8" t="str">
        <f t="shared" si="23"/>
        <v>120400000700000</v>
      </c>
      <c r="T746" s="8" t="s">
        <v>43</v>
      </c>
      <c r="U746" s="1">
        <f t="shared" si="22"/>
        <v>28012.808450233781</v>
      </c>
    </row>
    <row r="747" spans="16:21" x14ac:dyDescent="0.25">
      <c r="P747" s="1">
        <v>121</v>
      </c>
      <c r="Q747" s="1">
        <v>400000</v>
      </c>
      <c r="R747" s="8">
        <v>700000</v>
      </c>
      <c r="S747" s="8" t="str">
        <f t="shared" si="23"/>
        <v>121400000700000</v>
      </c>
      <c r="T747" s="8" t="s">
        <v>43</v>
      </c>
      <c r="U747" s="1">
        <f t="shared" si="22"/>
        <v>28012.808450233781</v>
      </c>
    </row>
    <row r="748" spans="16:21" x14ac:dyDescent="0.25">
      <c r="P748" s="1">
        <v>122</v>
      </c>
      <c r="Q748" s="1">
        <v>400000</v>
      </c>
      <c r="R748" s="8">
        <v>700000</v>
      </c>
      <c r="S748" s="8" t="str">
        <f t="shared" si="23"/>
        <v>122400000700000</v>
      </c>
      <c r="T748" s="8" t="s">
        <v>43</v>
      </c>
      <c r="U748" s="1">
        <f t="shared" si="22"/>
        <v>28012.808450233781</v>
      </c>
    </row>
    <row r="749" spans="16:21" x14ac:dyDescent="0.25">
      <c r="P749" s="1">
        <v>123</v>
      </c>
      <c r="Q749" s="1">
        <v>400000</v>
      </c>
      <c r="R749" s="8">
        <v>700000</v>
      </c>
      <c r="S749" s="8" t="str">
        <f t="shared" si="23"/>
        <v>123400000700000</v>
      </c>
      <c r="T749" s="8" t="s">
        <v>43</v>
      </c>
      <c r="U749" s="1">
        <f t="shared" si="22"/>
        <v>28012.808450233781</v>
      </c>
    </row>
    <row r="750" spans="16:21" x14ac:dyDescent="0.25">
      <c r="P750" s="1">
        <v>124</v>
      </c>
      <c r="Q750" s="1">
        <v>400000</v>
      </c>
      <c r="R750" s="8">
        <v>700000</v>
      </c>
      <c r="S750" s="8" t="str">
        <f t="shared" si="23"/>
        <v>124400000700000</v>
      </c>
      <c r="T750" s="8" t="s">
        <v>43</v>
      </c>
      <c r="U750" s="1">
        <f t="shared" si="22"/>
        <v>28012.808450233781</v>
      </c>
    </row>
    <row r="751" spans="16:21" x14ac:dyDescent="0.25">
      <c r="P751" s="1">
        <v>125</v>
      </c>
      <c r="Q751" s="1">
        <v>400000</v>
      </c>
      <c r="R751" s="8">
        <v>700000</v>
      </c>
      <c r="S751" s="8" t="str">
        <f t="shared" si="23"/>
        <v>125400000700000</v>
      </c>
      <c r="T751" s="8" t="s">
        <v>43</v>
      </c>
      <c r="U751" s="1">
        <f t="shared" si="22"/>
        <v>28012.808450233781</v>
      </c>
    </row>
    <row r="752" spans="16:21" x14ac:dyDescent="0.25">
      <c r="P752" s="1">
        <v>1</v>
      </c>
      <c r="Q752" s="1">
        <v>400000</v>
      </c>
      <c r="R752" s="8">
        <v>800000</v>
      </c>
      <c r="S752" s="8" t="str">
        <f t="shared" si="23"/>
        <v>1400000800000</v>
      </c>
      <c r="T752" s="8" t="s">
        <v>48</v>
      </c>
      <c r="U752" s="1">
        <f>VLOOKUP(T752,$A$4:$N$14,8,FALSE)</f>
        <v>1738.8724389410306</v>
      </c>
    </row>
    <row r="753" spans="16:21" x14ac:dyDescent="0.25">
      <c r="P753" s="1">
        <v>2</v>
      </c>
      <c r="Q753" s="1">
        <v>400000</v>
      </c>
      <c r="R753" s="8">
        <v>800000</v>
      </c>
      <c r="S753" s="8" t="str">
        <f t="shared" si="23"/>
        <v>2400000800000</v>
      </c>
      <c r="T753" s="8" t="s">
        <v>48</v>
      </c>
      <c r="U753" s="1">
        <f t="shared" ref="U753:U816" si="24">VLOOKUP(T753,$A$4:$N$14,8,FALSE)</f>
        <v>1738.8724389410306</v>
      </c>
    </row>
    <row r="754" spans="16:21" x14ac:dyDescent="0.25">
      <c r="P754" s="1">
        <v>3</v>
      </c>
      <c r="Q754" s="1">
        <v>400000</v>
      </c>
      <c r="R754" s="8">
        <v>800000</v>
      </c>
      <c r="S754" s="8" t="str">
        <f t="shared" si="23"/>
        <v>3400000800000</v>
      </c>
      <c r="T754" s="8" t="s">
        <v>48</v>
      </c>
      <c r="U754" s="1">
        <f t="shared" si="24"/>
        <v>1738.8724389410306</v>
      </c>
    </row>
    <row r="755" spans="16:21" x14ac:dyDescent="0.25">
      <c r="P755" s="1">
        <v>4</v>
      </c>
      <c r="Q755" s="1">
        <v>400000</v>
      </c>
      <c r="R755" s="8">
        <v>800000</v>
      </c>
      <c r="S755" s="8" t="str">
        <f t="shared" si="23"/>
        <v>4400000800000</v>
      </c>
      <c r="T755" s="8" t="s">
        <v>48</v>
      </c>
      <c r="U755" s="1">
        <f t="shared" si="24"/>
        <v>1738.8724389410306</v>
      </c>
    </row>
    <row r="756" spans="16:21" x14ac:dyDescent="0.25">
      <c r="P756" s="1">
        <v>5</v>
      </c>
      <c r="Q756" s="1">
        <v>400000</v>
      </c>
      <c r="R756" s="8">
        <v>800000</v>
      </c>
      <c r="S756" s="8" t="str">
        <f t="shared" si="23"/>
        <v>5400000800000</v>
      </c>
      <c r="T756" s="8" t="s">
        <v>48</v>
      </c>
      <c r="U756" s="1">
        <f t="shared" si="24"/>
        <v>1738.8724389410306</v>
      </c>
    </row>
    <row r="757" spans="16:21" x14ac:dyDescent="0.25">
      <c r="P757" s="1">
        <v>6</v>
      </c>
      <c r="Q757" s="1">
        <v>400000</v>
      </c>
      <c r="R757" s="8">
        <v>800000</v>
      </c>
      <c r="S757" s="8" t="str">
        <f t="shared" si="23"/>
        <v>6400000800000</v>
      </c>
      <c r="T757" s="8" t="s">
        <v>48</v>
      </c>
      <c r="U757" s="1">
        <f t="shared" si="24"/>
        <v>1738.8724389410306</v>
      </c>
    </row>
    <row r="758" spans="16:21" x14ac:dyDescent="0.25">
      <c r="P758" s="1">
        <v>7</v>
      </c>
      <c r="Q758" s="1">
        <v>400000</v>
      </c>
      <c r="R758" s="8">
        <v>800000</v>
      </c>
      <c r="S758" s="8" t="str">
        <f t="shared" si="23"/>
        <v>7400000800000</v>
      </c>
      <c r="T758" s="8" t="s">
        <v>48</v>
      </c>
      <c r="U758" s="1">
        <f t="shared" si="24"/>
        <v>1738.8724389410306</v>
      </c>
    </row>
    <row r="759" spans="16:21" x14ac:dyDescent="0.25">
      <c r="P759" s="1">
        <v>8</v>
      </c>
      <c r="Q759" s="1">
        <v>400000</v>
      </c>
      <c r="R759" s="8">
        <v>800000</v>
      </c>
      <c r="S759" s="8" t="str">
        <f t="shared" si="23"/>
        <v>8400000800000</v>
      </c>
      <c r="T759" s="8" t="s">
        <v>48</v>
      </c>
      <c r="U759" s="1">
        <f t="shared" si="24"/>
        <v>1738.8724389410306</v>
      </c>
    </row>
    <row r="760" spans="16:21" x14ac:dyDescent="0.25">
      <c r="P760" s="1">
        <v>9</v>
      </c>
      <c r="Q760" s="1">
        <v>400000</v>
      </c>
      <c r="R760" s="8">
        <v>800000</v>
      </c>
      <c r="S760" s="8" t="str">
        <f t="shared" si="23"/>
        <v>9400000800000</v>
      </c>
      <c r="T760" s="8" t="s">
        <v>48</v>
      </c>
      <c r="U760" s="1">
        <f t="shared" si="24"/>
        <v>1738.8724389410306</v>
      </c>
    </row>
    <row r="761" spans="16:21" x14ac:dyDescent="0.25">
      <c r="P761" s="1">
        <v>10</v>
      </c>
      <c r="Q761" s="1">
        <v>400000</v>
      </c>
      <c r="R761" s="8">
        <v>800000</v>
      </c>
      <c r="S761" s="8" t="str">
        <f t="shared" si="23"/>
        <v>10400000800000</v>
      </c>
      <c r="T761" s="8" t="s">
        <v>48</v>
      </c>
      <c r="U761" s="1">
        <f t="shared" si="24"/>
        <v>1738.8724389410306</v>
      </c>
    </row>
    <row r="762" spans="16:21" x14ac:dyDescent="0.25">
      <c r="P762" s="1">
        <v>11</v>
      </c>
      <c r="Q762" s="1">
        <v>400000</v>
      </c>
      <c r="R762" s="8">
        <v>800000</v>
      </c>
      <c r="S762" s="8" t="str">
        <f t="shared" si="23"/>
        <v>11400000800000</v>
      </c>
      <c r="T762" s="8" t="s">
        <v>48</v>
      </c>
      <c r="U762" s="1">
        <f t="shared" si="24"/>
        <v>1738.8724389410306</v>
      </c>
    </row>
    <row r="763" spans="16:21" x14ac:dyDescent="0.25">
      <c r="P763" s="1">
        <v>12</v>
      </c>
      <c r="Q763" s="1">
        <v>400000</v>
      </c>
      <c r="R763" s="8">
        <v>800000</v>
      </c>
      <c r="S763" s="8" t="str">
        <f t="shared" si="23"/>
        <v>12400000800000</v>
      </c>
      <c r="T763" s="8" t="s">
        <v>48</v>
      </c>
      <c r="U763" s="1">
        <f t="shared" si="24"/>
        <v>1738.8724389410306</v>
      </c>
    </row>
    <row r="764" spans="16:21" x14ac:dyDescent="0.25">
      <c r="P764" s="1">
        <v>13</v>
      </c>
      <c r="Q764" s="1">
        <v>400000</v>
      </c>
      <c r="R764" s="8">
        <v>800000</v>
      </c>
      <c r="S764" s="8" t="str">
        <f t="shared" si="23"/>
        <v>13400000800000</v>
      </c>
      <c r="T764" s="8" t="s">
        <v>48</v>
      </c>
      <c r="U764" s="1">
        <f t="shared" si="24"/>
        <v>1738.8724389410306</v>
      </c>
    </row>
    <row r="765" spans="16:21" x14ac:dyDescent="0.25">
      <c r="P765" s="1">
        <v>14</v>
      </c>
      <c r="Q765" s="1">
        <v>400000</v>
      </c>
      <c r="R765" s="8">
        <v>800000</v>
      </c>
      <c r="S765" s="8" t="str">
        <f t="shared" si="23"/>
        <v>14400000800000</v>
      </c>
      <c r="T765" s="8" t="s">
        <v>48</v>
      </c>
      <c r="U765" s="1">
        <f t="shared" si="24"/>
        <v>1738.8724389410306</v>
      </c>
    </row>
    <row r="766" spans="16:21" x14ac:dyDescent="0.25">
      <c r="P766" s="1">
        <v>15</v>
      </c>
      <c r="Q766" s="1">
        <v>400000</v>
      </c>
      <c r="R766" s="8">
        <v>800000</v>
      </c>
      <c r="S766" s="8" t="str">
        <f t="shared" si="23"/>
        <v>15400000800000</v>
      </c>
      <c r="T766" s="8" t="s">
        <v>48</v>
      </c>
      <c r="U766" s="1">
        <f t="shared" si="24"/>
        <v>1738.8724389410306</v>
      </c>
    </row>
    <row r="767" spans="16:21" x14ac:dyDescent="0.25">
      <c r="P767" s="1">
        <v>16</v>
      </c>
      <c r="Q767" s="1">
        <v>400000</v>
      </c>
      <c r="R767" s="8">
        <v>800000</v>
      </c>
      <c r="S767" s="8" t="str">
        <f t="shared" si="23"/>
        <v>16400000800000</v>
      </c>
      <c r="T767" s="8" t="s">
        <v>48</v>
      </c>
      <c r="U767" s="1">
        <f t="shared" si="24"/>
        <v>1738.8724389410306</v>
      </c>
    </row>
    <row r="768" spans="16:21" x14ac:dyDescent="0.25">
      <c r="P768" s="1">
        <v>17</v>
      </c>
      <c r="Q768" s="1">
        <v>400000</v>
      </c>
      <c r="R768" s="8">
        <v>800000</v>
      </c>
      <c r="S768" s="8" t="str">
        <f t="shared" si="23"/>
        <v>17400000800000</v>
      </c>
      <c r="T768" s="8" t="s">
        <v>48</v>
      </c>
      <c r="U768" s="1">
        <f t="shared" si="24"/>
        <v>1738.8724389410306</v>
      </c>
    </row>
    <row r="769" spans="16:21" x14ac:dyDescent="0.25">
      <c r="P769" s="1">
        <v>18</v>
      </c>
      <c r="Q769" s="1">
        <v>400000</v>
      </c>
      <c r="R769" s="8">
        <v>800000</v>
      </c>
      <c r="S769" s="8" t="str">
        <f t="shared" si="23"/>
        <v>18400000800000</v>
      </c>
      <c r="T769" s="8" t="s">
        <v>48</v>
      </c>
      <c r="U769" s="1">
        <f t="shared" si="24"/>
        <v>1738.8724389410306</v>
      </c>
    </row>
    <row r="770" spans="16:21" x14ac:dyDescent="0.25">
      <c r="P770" s="1">
        <v>19</v>
      </c>
      <c r="Q770" s="1">
        <v>400000</v>
      </c>
      <c r="R770" s="8">
        <v>800000</v>
      </c>
      <c r="S770" s="8" t="str">
        <f t="shared" si="23"/>
        <v>19400000800000</v>
      </c>
      <c r="T770" s="8" t="s">
        <v>48</v>
      </c>
      <c r="U770" s="1">
        <f t="shared" si="24"/>
        <v>1738.8724389410306</v>
      </c>
    </row>
    <row r="771" spans="16:21" x14ac:dyDescent="0.25">
      <c r="P771" s="1">
        <v>20</v>
      </c>
      <c r="Q771" s="1">
        <v>400000</v>
      </c>
      <c r="R771" s="8">
        <v>800000</v>
      </c>
      <c r="S771" s="8" t="str">
        <f t="shared" ref="S771:S834" si="25">P771&amp;Q771&amp;R771</f>
        <v>20400000800000</v>
      </c>
      <c r="T771" s="8" t="s">
        <v>48</v>
      </c>
      <c r="U771" s="1">
        <f t="shared" si="24"/>
        <v>1738.8724389410306</v>
      </c>
    </row>
    <row r="772" spans="16:21" x14ac:dyDescent="0.25">
      <c r="P772" s="1">
        <v>21</v>
      </c>
      <c r="Q772" s="1">
        <v>400000</v>
      </c>
      <c r="R772" s="8">
        <v>800000</v>
      </c>
      <c r="S772" s="8" t="str">
        <f t="shared" si="25"/>
        <v>21400000800000</v>
      </c>
      <c r="T772" s="8" t="s">
        <v>48</v>
      </c>
      <c r="U772" s="1">
        <f t="shared" si="24"/>
        <v>1738.8724389410306</v>
      </c>
    </row>
    <row r="773" spans="16:21" x14ac:dyDescent="0.25">
      <c r="P773" s="1">
        <v>22</v>
      </c>
      <c r="Q773" s="1">
        <v>400000</v>
      </c>
      <c r="R773" s="8">
        <v>800000</v>
      </c>
      <c r="S773" s="8" t="str">
        <f t="shared" si="25"/>
        <v>22400000800000</v>
      </c>
      <c r="T773" s="8" t="s">
        <v>48</v>
      </c>
      <c r="U773" s="1">
        <f t="shared" si="24"/>
        <v>1738.8724389410306</v>
      </c>
    </row>
    <row r="774" spans="16:21" x14ac:dyDescent="0.25">
      <c r="P774" s="1">
        <v>23</v>
      </c>
      <c r="Q774" s="1">
        <v>400000</v>
      </c>
      <c r="R774" s="8">
        <v>800000</v>
      </c>
      <c r="S774" s="8" t="str">
        <f t="shared" si="25"/>
        <v>23400000800000</v>
      </c>
      <c r="T774" s="8" t="s">
        <v>48</v>
      </c>
      <c r="U774" s="1">
        <f t="shared" si="24"/>
        <v>1738.8724389410306</v>
      </c>
    </row>
    <row r="775" spans="16:21" x14ac:dyDescent="0.25">
      <c r="P775" s="1">
        <v>24</v>
      </c>
      <c r="Q775" s="1">
        <v>400000</v>
      </c>
      <c r="R775" s="8">
        <v>800000</v>
      </c>
      <c r="S775" s="8" t="str">
        <f t="shared" si="25"/>
        <v>24400000800000</v>
      </c>
      <c r="T775" s="8" t="s">
        <v>48</v>
      </c>
      <c r="U775" s="1">
        <f t="shared" si="24"/>
        <v>1738.8724389410306</v>
      </c>
    </row>
    <row r="776" spans="16:21" x14ac:dyDescent="0.25">
      <c r="P776" s="1">
        <v>25</v>
      </c>
      <c r="Q776" s="1">
        <v>400000</v>
      </c>
      <c r="R776" s="8">
        <v>800000</v>
      </c>
      <c r="S776" s="8" t="str">
        <f t="shared" si="25"/>
        <v>25400000800000</v>
      </c>
      <c r="T776" s="8" t="s">
        <v>48</v>
      </c>
      <c r="U776" s="1">
        <f t="shared" si="24"/>
        <v>1738.8724389410306</v>
      </c>
    </row>
    <row r="777" spans="16:21" x14ac:dyDescent="0.25">
      <c r="P777" s="1">
        <v>26</v>
      </c>
      <c r="Q777" s="1">
        <v>400000</v>
      </c>
      <c r="R777" s="8">
        <v>800000</v>
      </c>
      <c r="S777" s="8" t="str">
        <f t="shared" si="25"/>
        <v>26400000800000</v>
      </c>
      <c r="T777" s="8" t="s">
        <v>34</v>
      </c>
      <c r="U777" s="1">
        <f t="shared" si="24"/>
        <v>1852.8276409261648</v>
      </c>
    </row>
    <row r="778" spans="16:21" x14ac:dyDescent="0.25">
      <c r="P778" s="1">
        <v>27</v>
      </c>
      <c r="Q778" s="1">
        <v>400000</v>
      </c>
      <c r="R778" s="8">
        <v>800000</v>
      </c>
      <c r="S778" s="8" t="str">
        <f t="shared" si="25"/>
        <v>27400000800000</v>
      </c>
      <c r="T778" s="8" t="s">
        <v>34</v>
      </c>
      <c r="U778" s="1">
        <f t="shared" si="24"/>
        <v>1852.8276409261648</v>
      </c>
    </row>
    <row r="779" spans="16:21" x14ac:dyDescent="0.25">
      <c r="P779" s="1">
        <v>28</v>
      </c>
      <c r="Q779" s="1">
        <v>400000</v>
      </c>
      <c r="R779" s="8">
        <v>800000</v>
      </c>
      <c r="S779" s="8" t="str">
        <f t="shared" si="25"/>
        <v>28400000800000</v>
      </c>
      <c r="T779" s="8" t="s">
        <v>34</v>
      </c>
      <c r="U779" s="1">
        <f t="shared" si="24"/>
        <v>1852.8276409261648</v>
      </c>
    </row>
    <row r="780" spans="16:21" x14ac:dyDescent="0.25">
      <c r="P780" s="1">
        <v>29</v>
      </c>
      <c r="Q780" s="1">
        <v>400000</v>
      </c>
      <c r="R780" s="8">
        <v>800000</v>
      </c>
      <c r="S780" s="8" t="str">
        <f t="shared" si="25"/>
        <v>29400000800000</v>
      </c>
      <c r="T780" s="8" t="s">
        <v>34</v>
      </c>
      <c r="U780" s="1">
        <f t="shared" si="24"/>
        <v>1852.8276409261648</v>
      </c>
    </row>
    <row r="781" spans="16:21" x14ac:dyDescent="0.25">
      <c r="P781" s="1">
        <v>30</v>
      </c>
      <c r="Q781" s="1">
        <v>400000</v>
      </c>
      <c r="R781" s="8">
        <v>800000</v>
      </c>
      <c r="S781" s="8" t="str">
        <f t="shared" si="25"/>
        <v>30400000800000</v>
      </c>
      <c r="T781" s="8" t="s">
        <v>34</v>
      </c>
      <c r="U781" s="1">
        <f t="shared" si="24"/>
        <v>1852.8276409261648</v>
      </c>
    </row>
    <row r="782" spans="16:21" x14ac:dyDescent="0.25">
      <c r="P782" s="1">
        <v>31</v>
      </c>
      <c r="Q782" s="1">
        <v>400000</v>
      </c>
      <c r="R782" s="8">
        <v>800000</v>
      </c>
      <c r="S782" s="8" t="str">
        <f t="shared" si="25"/>
        <v>31400000800000</v>
      </c>
      <c r="T782" s="8" t="s">
        <v>34</v>
      </c>
      <c r="U782" s="1">
        <f t="shared" si="24"/>
        <v>1852.8276409261648</v>
      </c>
    </row>
    <row r="783" spans="16:21" x14ac:dyDescent="0.25">
      <c r="P783" s="1">
        <v>32</v>
      </c>
      <c r="Q783" s="1">
        <v>400000</v>
      </c>
      <c r="R783" s="8">
        <v>800000</v>
      </c>
      <c r="S783" s="8" t="str">
        <f t="shared" si="25"/>
        <v>32400000800000</v>
      </c>
      <c r="T783" s="8" t="s">
        <v>34</v>
      </c>
      <c r="U783" s="1">
        <f t="shared" si="24"/>
        <v>1852.8276409261648</v>
      </c>
    </row>
    <row r="784" spans="16:21" x14ac:dyDescent="0.25">
      <c r="P784" s="1">
        <v>33</v>
      </c>
      <c r="Q784" s="1">
        <v>400000</v>
      </c>
      <c r="R784" s="8">
        <v>800000</v>
      </c>
      <c r="S784" s="8" t="str">
        <f t="shared" si="25"/>
        <v>33400000800000</v>
      </c>
      <c r="T784" s="8" t="s">
        <v>34</v>
      </c>
      <c r="U784" s="1">
        <f t="shared" si="24"/>
        <v>1852.8276409261648</v>
      </c>
    </row>
    <row r="785" spans="16:21" x14ac:dyDescent="0.25">
      <c r="P785" s="1">
        <v>34</v>
      </c>
      <c r="Q785" s="1">
        <v>400000</v>
      </c>
      <c r="R785" s="8">
        <v>800000</v>
      </c>
      <c r="S785" s="8" t="str">
        <f t="shared" si="25"/>
        <v>34400000800000</v>
      </c>
      <c r="T785" s="8" t="s">
        <v>34</v>
      </c>
      <c r="U785" s="1">
        <f t="shared" si="24"/>
        <v>1852.8276409261648</v>
      </c>
    </row>
    <row r="786" spans="16:21" x14ac:dyDescent="0.25">
      <c r="P786" s="1">
        <v>35</v>
      </c>
      <c r="Q786" s="1">
        <v>400000</v>
      </c>
      <c r="R786" s="8">
        <v>800000</v>
      </c>
      <c r="S786" s="8" t="str">
        <f t="shared" si="25"/>
        <v>35400000800000</v>
      </c>
      <c r="T786" s="8" t="s">
        <v>34</v>
      </c>
      <c r="U786" s="1">
        <f t="shared" si="24"/>
        <v>1852.8276409261648</v>
      </c>
    </row>
    <row r="787" spans="16:21" x14ac:dyDescent="0.25">
      <c r="P787" s="1">
        <v>36</v>
      </c>
      <c r="Q787" s="1">
        <v>400000</v>
      </c>
      <c r="R787" s="8">
        <v>800000</v>
      </c>
      <c r="S787" s="8" t="str">
        <f t="shared" si="25"/>
        <v>36400000800000</v>
      </c>
      <c r="T787" s="8" t="s">
        <v>35</v>
      </c>
      <c r="U787" s="1">
        <f t="shared" si="24"/>
        <v>2415.0379510908692</v>
      </c>
    </row>
    <row r="788" spans="16:21" x14ac:dyDescent="0.25">
      <c r="P788" s="1">
        <v>37</v>
      </c>
      <c r="Q788" s="1">
        <v>400000</v>
      </c>
      <c r="R788" s="8">
        <v>800000</v>
      </c>
      <c r="S788" s="8" t="str">
        <f t="shared" si="25"/>
        <v>37400000800000</v>
      </c>
      <c r="T788" s="8" t="s">
        <v>35</v>
      </c>
      <c r="U788" s="1">
        <f t="shared" si="24"/>
        <v>2415.0379510908692</v>
      </c>
    </row>
    <row r="789" spans="16:21" x14ac:dyDescent="0.25">
      <c r="P789" s="1">
        <v>38</v>
      </c>
      <c r="Q789" s="1">
        <v>400000</v>
      </c>
      <c r="R789" s="8">
        <v>800000</v>
      </c>
      <c r="S789" s="8" t="str">
        <f t="shared" si="25"/>
        <v>38400000800000</v>
      </c>
      <c r="T789" s="8" t="s">
        <v>35</v>
      </c>
      <c r="U789" s="1">
        <f t="shared" si="24"/>
        <v>2415.0379510908692</v>
      </c>
    </row>
    <row r="790" spans="16:21" x14ac:dyDescent="0.25">
      <c r="P790" s="1">
        <v>39</v>
      </c>
      <c r="Q790" s="1">
        <v>400000</v>
      </c>
      <c r="R790" s="8">
        <v>800000</v>
      </c>
      <c r="S790" s="8" t="str">
        <f t="shared" si="25"/>
        <v>39400000800000</v>
      </c>
      <c r="T790" s="8" t="s">
        <v>35</v>
      </c>
      <c r="U790" s="1">
        <f t="shared" si="24"/>
        <v>2415.0379510908692</v>
      </c>
    </row>
    <row r="791" spans="16:21" x14ac:dyDescent="0.25">
      <c r="P791" s="1">
        <v>40</v>
      </c>
      <c r="Q791" s="1">
        <v>400000</v>
      </c>
      <c r="R791" s="8">
        <v>800000</v>
      </c>
      <c r="S791" s="8" t="str">
        <f t="shared" si="25"/>
        <v>40400000800000</v>
      </c>
      <c r="T791" s="8" t="s">
        <v>35</v>
      </c>
      <c r="U791" s="1">
        <f t="shared" si="24"/>
        <v>2415.0379510908692</v>
      </c>
    </row>
    <row r="792" spans="16:21" x14ac:dyDescent="0.25">
      <c r="P792" s="1">
        <v>41</v>
      </c>
      <c r="Q792" s="1">
        <v>400000</v>
      </c>
      <c r="R792" s="8">
        <v>800000</v>
      </c>
      <c r="S792" s="8" t="str">
        <f t="shared" si="25"/>
        <v>41400000800000</v>
      </c>
      <c r="T792" s="8" t="s">
        <v>35</v>
      </c>
      <c r="U792" s="1">
        <f t="shared" si="24"/>
        <v>2415.0379510908692</v>
      </c>
    </row>
    <row r="793" spans="16:21" x14ac:dyDescent="0.25">
      <c r="P793" s="1">
        <v>42</v>
      </c>
      <c r="Q793" s="1">
        <v>400000</v>
      </c>
      <c r="R793" s="8">
        <v>800000</v>
      </c>
      <c r="S793" s="8" t="str">
        <f t="shared" si="25"/>
        <v>42400000800000</v>
      </c>
      <c r="T793" s="8" t="s">
        <v>35</v>
      </c>
      <c r="U793" s="1">
        <f t="shared" si="24"/>
        <v>2415.0379510908692</v>
      </c>
    </row>
    <row r="794" spans="16:21" x14ac:dyDescent="0.25">
      <c r="P794" s="1">
        <v>43</v>
      </c>
      <c r="Q794" s="1">
        <v>400000</v>
      </c>
      <c r="R794" s="8">
        <v>800000</v>
      </c>
      <c r="S794" s="8" t="str">
        <f t="shared" si="25"/>
        <v>43400000800000</v>
      </c>
      <c r="T794" s="8" t="s">
        <v>35</v>
      </c>
      <c r="U794" s="1">
        <f t="shared" si="24"/>
        <v>2415.0379510908692</v>
      </c>
    </row>
    <row r="795" spans="16:21" x14ac:dyDescent="0.25">
      <c r="P795" s="1">
        <v>44</v>
      </c>
      <c r="Q795" s="1">
        <v>400000</v>
      </c>
      <c r="R795" s="8">
        <v>800000</v>
      </c>
      <c r="S795" s="8" t="str">
        <f t="shared" si="25"/>
        <v>44400000800000</v>
      </c>
      <c r="T795" s="8" t="s">
        <v>35</v>
      </c>
      <c r="U795" s="1">
        <f t="shared" si="24"/>
        <v>2415.0379510908692</v>
      </c>
    </row>
    <row r="796" spans="16:21" x14ac:dyDescent="0.25">
      <c r="P796" s="1">
        <v>45</v>
      </c>
      <c r="Q796" s="1">
        <v>400000</v>
      </c>
      <c r="R796" s="8">
        <v>800000</v>
      </c>
      <c r="S796" s="8" t="str">
        <f t="shared" si="25"/>
        <v>45400000800000</v>
      </c>
      <c r="T796" s="8" t="s">
        <v>35</v>
      </c>
      <c r="U796" s="1">
        <f t="shared" si="24"/>
        <v>2415.0379510908692</v>
      </c>
    </row>
    <row r="797" spans="16:21" x14ac:dyDescent="0.25">
      <c r="P797" s="1">
        <v>46</v>
      </c>
      <c r="Q797" s="1">
        <v>400000</v>
      </c>
      <c r="R797" s="8">
        <v>800000</v>
      </c>
      <c r="S797" s="8" t="str">
        <f t="shared" si="25"/>
        <v>46400000800000</v>
      </c>
      <c r="T797" s="8" t="s">
        <v>36</v>
      </c>
      <c r="U797" s="1">
        <f t="shared" si="24"/>
        <v>4476.6159421428983</v>
      </c>
    </row>
    <row r="798" spans="16:21" x14ac:dyDescent="0.25">
      <c r="P798" s="1">
        <v>47</v>
      </c>
      <c r="Q798" s="1">
        <v>400000</v>
      </c>
      <c r="R798" s="8">
        <v>800000</v>
      </c>
      <c r="S798" s="8" t="str">
        <f t="shared" si="25"/>
        <v>47400000800000</v>
      </c>
      <c r="T798" s="8" t="s">
        <v>36</v>
      </c>
      <c r="U798" s="1">
        <f t="shared" si="24"/>
        <v>4476.6159421428983</v>
      </c>
    </row>
    <row r="799" spans="16:21" x14ac:dyDescent="0.25">
      <c r="P799" s="1">
        <v>48</v>
      </c>
      <c r="Q799" s="1">
        <v>400000</v>
      </c>
      <c r="R799" s="8">
        <v>800000</v>
      </c>
      <c r="S799" s="8" t="str">
        <f t="shared" si="25"/>
        <v>48400000800000</v>
      </c>
      <c r="T799" s="8" t="s">
        <v>36</v>
      </c>
      <c r="U799" s="1">
        <f t="shared" si="24"/>
        <v>4476.6159421428983</v>
      </c>
    </row>
    <row r="800" spans="16:21" x14ac:dyDescent="0.25">
      <c r="P800" s="1">
        <v>49</v>
      </c>
      <c r="Q800" s="1">
        <v>400000</v>
      </c>
      <c r="R800" s="8">
        <v>800000</v>
      </c>
      <c r="S800" s="8" t="str">
        <f t="shared" si="25"/>
        <v>49400000800000</v>
      </c>
      <c r="T800" s="8" t="s">
        <v>36</v>
      </c>
      <c r="U800" s="1">
        <f t="shared" si="24"/>
        <v>4476.6159421428983</v>
      </c>
    </row>
    <row r="801" spans="16:21" x14ac:dyDescent="0.25">
      <c r="P801" s="1">
        <v>50</v>
      </c>
      <c r="Q801" s="1">
        <v>400000</v>
      </c>
      <c r="R801" s="8">
        <v>800000</v>
      </c>
      <c r="S801" s="8" t="str">
        <f t="shared" si="25"/>
        <v>50400000800000</v>
      </c>
      <c r="T801" s="8" t="s">
        <v>36</v>
      </c>
      <c r="U801" s="1">
        <f t="shared" si="24"/>
        <v>4476.6159421428983</v>
      </c>
    </row>
    <row r="802" spans="16:21" x14ac:dyDescent="0.25">
      <c r="P802" s="1">
        <v>51</v>
      </c>
      <c r="Q802" s="1">
        <v>400000</v>
      </c>
      <c r="R802" s="8">
        <v>800000</v>
      </c>
      <c r="S802" s="8" t="str">
        <f t="shared" si="25"/>
        <v>51400000800000</v>
      </c>
      <c r="T802" s="8" t="s">
        <v>37</v>
      </c>
      <c r="U802" s="1">
        <f t="shared" si="24"/>
        <v>6593.093513157477</v>
      </c>
    </row>
    <row r="803" spans="16:21" x14ac:dyDescent="0.25">
      <c r="P803" s="1">
        <v>52</v>
      </c>
      <c r="Q803" s="1">
        <v>400000</v>
      </c>
      <c r="R803" s="8">
        <v>800000</v>
      </c>
      <c r="S803" s="8" t="str">
        <f t="shared" si="25"/>
        <v>52400000800000</v>
      </c>
      <c r="T803" s="8" t="s">
        <v>37</v>
      </c>
      <c r="U803" s="1">
        <f t="shared" si="24"/>
        <v>6593.093513157477</v>
      </c>
    </row>
    <row r="804" spans="16:21" x14ac:dyDescent="0.25">
      <c r="P804" s="1">
        <v>53</v>
      </c>
      <c r="Q804" s="1">
        <v>400000</v>
      </c>
      <c r="R804" s="8">
        <v>800000</v>
      </c>
      <c r="S804" s="8" t="str">
        <f t="shared" si="25"/>
        <v>53400000800000</v>
      </c>
      <c r="T804" s="8" t="s">
        <v>37</v>
      </c>
      <c r="U804" s="1">
        <f t="shared" si="24"/>
        <v>6593.093513157477</v>
      </c>
    </row>
    <row r="805" spans="16:21" x14ac:dyDescent="0.25">
      <c r="P805" s="1">
        <v>54</v>
      </c>
      <c r="Q805" s="1">
        <v>400000</v>
      </c>
      <c r="R805" s="8">
        <v>800000</v>
      </c>
      <c r="S805" s="8" t="str">
        <f t="shared" si="25"/>
        <v>54400000800000</v>
      </c>
      <c r="T805" s="8" t="s">
        <v>37</v>
      </c>
      <c r="U805" s="1">
        <f t="shared" si="24"/>
        <v>6593.093513157477</v>
      </c>
    </row>
    <row r="806" spans="16:21" x14ac:dyDescent="0.25">
      <c r="P806" s="1">
        <v>55</v>
      </c>
      <c r="Q806" s="1">
        <v>400000</v>
      </c>
      <c r="R806" s="8">
        <v>800000</v>
      </c>
      <c r="S806" s="8" t="str">
        <f t="shared" si="25"/>
        <v>55400000800000</v>
      </c>
      <c r="T806" s="8" t="s">
        <v>37</v>
      </c>
      <c r="U806" s="1">
        <f t="shared" si="24"/>
        <v>6593.093513157477</v>
      </c>
    </row>
    <row r="807" spans="16:21" x14ac:dyDescent="0.25">
      <c r="P807" s="1">
        <v>56</v>
      </c>
      <c r="Q807" s="1">
        <v>400000</v>
      </c>
      <c r="R807" s="8">
        <v>800000</v>
      </c>
      <c r="S807" s="8" t="str">
        <f t="shared" si="25"/>
        <v>56400000800000</v>
      </c>
      <c r="T807" s="8" t="s">
        <v>38</v>
      </c>
      <c r="U807" s="1">
        <f t="shared" si="24"/>
        <v>8745.7951054339519</v>
      </c>
    </row>
    <row r="808" spans="16:21" x14ac:dyDescent="0.25">
      <c r="P808" s="1">
        <v>57</v>
      </c>
      <c r="Q808" s="1">
        <v>400000</v>
      </c>
      <c r="R808" s="8">
        <v>800000</v>
      </c>
      <c r="S808" s="8" t="str">
        <f t="shared" si="25"/>
        <v>57400000800000</v>
      </c>
      <c r="T808" s="8" t="s">
        <v>38</v>
      </c>
      <c r="U808" s="1">
        <f t="shared" si="24"/>
        <v>8745.7951054339519</v>
      </c>
    </row>
    <row r="809" spans="16:21" x14ac:dyDescent="0.25">
      <c r="P809" s="1">
        <v>58</v>
      </c>
      <c r="Q809" s="1">
        <v>400000</v>
      </c>
      <c r="R809" s="8">
        <v>800000</v>
      </c>
      <c r="S809" s="8" t="str">
        <f t="shared" si="25"/>
        <v>58400000800000</v>
      </c>
      <c r="T809" s="8" t="s">
        <v>38</v>
      </c>
      <c r="U809" s="1">
        <f t="shared" si="24"/>
        <v>8745.7951054339519</v>
      </c>
    </row>
    <row r="810" spans="16:21" x14ac:dyDescent="0.25">
      <c r="P810" s="1">
        <v>59</v>
      </c>
      <c r="Q810" s="1">
        <v>400000</v>
      </c>
      <c r="R810" s="8">
        <v>800000</v>
      </c>
      <c r="S810" s="8" t="str">
        <f t="shared" si="25"/>
        <v>59400000800000</v>
      </c>
      <c r="T810" s="8" t="s">
        <v>38</v>
      </c>
      <c r="U810" s="1">
        <f t="shared" si="24"/>
        <v>8745.7951054339519</v>
      </c>
    </row>
    <row r="811" spans="16:21" x14ac:dyDescent="0.25">
      <c r="P811" s="1">
        <v>60</v>
      </c>
      <c r="Q811" s="1">
        <v>400000</v>
      </c>
      <c r="R811" s="8">
        <v>800000</v>
      </c>
      <c r="S811" s="8" t="str">
        <f t="shared" si="25"/>
        <v>60400000800000</v>
      </c>
      <c r="T811" s="8" t="s">
        <v>38</v>
      </c>
      <c r="U811" s="1">
        <f t="shared" si="24"/>
        <v>8745.7951054339519</v>
      </c>
    </row>
    <row r="812" spans="16:21" x14ac:dyDescent="0.25">
      <c r="P812" s="1">
        <v>61</v>
      </c>
      <c r="Q812" s="1">
        <v>400000</v>
      </c>
      <c r="R812" s="8">
        <v>800000</v>
      </c>
      <c r="S812" s="8" t="str">
        <f t="shared" si="25"/>
        <v>61400000800000</v>
      </c>
      <c r="T812" s="8" t="s">
        <v>39</v>
      </c>
      <c r="U812" s="1">
        <f t="shared" si="24"/>
        <v>12150.736340420974</v>
      </c>
    </row>
    <row r="813" spans="16:21" x14ac:dyDescent="0.25">
      <c r="P813" s="1">
        <v>62</v>
      </c>
      <c r="Q813" s="1">
        <v>400000</v>
      </c>
      <c r="R813" s="8">
        <v>800000</v>
      </c>
      <c r="S813" s="8" t="str">
        <f t="shared" si="25"/>
        <v>62400000800000</v>
      </c>
      <c r="T813" s="8" t="s">
        <v>39</v>
      </c>
      <c r="U813" s="1">
        <f t="shared" si="24"/>
        <v>12150.736340420974</v>
      </c>
    </row>
    <row r="814" spans="16:21" x14ac:dyDescent="0.25">
      <c r="P814" s="1">
        <v>63</v>
      </c>
      <c r="Q814" s="1">
        <v>400000</v>
      </c>
      <c r="R814" s="8">
        <v>800000</v>
      </c>
      <c r="S814" s="8" t="str">
        <f t="shared" si="25"/>
        <v>63400000800000</v>
      </c>
      <c r="T814" s="8" t="s">
        <v>39</v>
      </c>
      <c r="U814" s="1">
        <f t="shared" si="24"/>
        <v>12150.736340420974</v>
      </c>
    </row>
    <row r="815" spans="16:21" x14ac:dyDescent="0.25">
      <c r="P815" s="1">
        <v>64</v>
      </c>
      <c r="Q815" s="1">
        <v>400000</v>
      </c>
      <c r="R815" s="8">
        <v>800000</v>
      </c>
      <c r="S815" s="8" t="str">
        <f t="shared" si="25"/>
        <v>64400000800000</v>
      </c>
      <c r="T815" s="8" t="s">
        <v>39</v>
      </c>
      <c r="U815" s="1">
        <f t="shared" si="24"/>
        <v>12150.736340420974</v>
      </c>
    </row>
    <row r="816" spans="16:21" x14ac:dyDescent="0.25">
      <c r="P816" s="1">
        <v>65</v>
      </c>
      <c r="Q816" s="1">
        <v>400000</v>
      </c>
      <c r="R816" s="8">
        <v>800000</v>
      </c>
      <c r="S816" s="8" t="str">
        <f t="shared" si="25"/>
        <v>65400000800000</v>
      </c>
      <c r="T816" s="8" t="s">
        <v>39</v>
      </c>
      <c r="U816" s="1">
        <f t="shared" si="24"/>
        <v>12150.736340420974</v>
      </c>
    </row>
    <row r="817" spans="16:21" x14ac:dyDescent="0.25">
      <c r="P817" s="1">
        <v>66</v>
      </c>
      <c r="Q817" s="1">
        <v>400000</v>
      </c>
      <c r="R817" s="8">
        <v>800000</v>
      </c>
      <c r="S817" s="8" t="str">
        <f t="shared" si="25"/>
        <v>66400000800000</v>
      </c>
      <c r="T817" s="8" t="s">
        <v>40</v>
      </c>
      <c r="U817" s="1">
        <f t="shared" ref="U817:U876" si="26">VLOOKUP(T817,$A$4:$N$14,8,FALSE)</f>
        <v>16056.035607592434</v>
      </c>
    </row>
    <row r="818" spans="16:21" x14ac:dyDescent="0.25">
      <c r="P818" s="1">
        <v>67</v>
      </c>
      <c r="Q818" s="1">
        <v>400000</v>
      </c>
      <c r="R818" s="8">
        <v>800000</v>
      </c>
      <c r="S818" s="8" t="str">
        <f t="shared" si="25"/>
        <v>67400000800000</v>
      </c>
      <c r="T818" s="8" t="s">
        <v>40</v>
      </c>
      <c r="U818" s="1">
        <f t="shared" si="26"/>
        <v>16056.035607592434</v>
      </c>
    </row>
    <row r="819" spans="16:21" x14ac:dyDescent="0.25">
      <c r="P819" s="1">
        <v>68</v>
      </c>
      <c r="Q819" s="1">
        <v>400000</v>
      </c>
      <c r="R819" s="8">
        <v>800000</v>
      </c>
      <c r="S819" s="8" t="str">
        <f t="shared" si="25"/>
        <v>68400000800000</v>
      </c>
      <c r="T819" s="8" t="s">
        <v>40</v>
      </c>
      <c r="U819" s="1">
        <f t="shared" si="26"/>
        <v>16056.035607592434</v>
      </c>
    </row>
    <row r="820" spans="16:21" x14ac:dyDescent="0.25">
      <c r="P820" s="1">
        <v>69</v>
      </c>
      <c r="Q820" s="1">
        <v>400000</v>
      </c>
      <c r="R820" s="8">
        <v>800000</v>
      </c>
      <c r="S820" s="8" t="str">
        <f t="shared" si="25"/>
        <v>69400000800000</v>
      </c>
      <c r="T820" s="8" t="s">
        <v>40</v>
      </c>
      <c r="U820" s="1">
        <f t="shared" si="26"/>
        <v>16056.035607592434</v>
      </c>
    </row>
    <row r="821" spans="16:21" x14ac:dyDescent="0.25">
      <c r="P821" s="1">
        <v>70</v>
      </c>
      <c r="Q821" s="1">
        <v>400000</v>
      </c>
      <c r="R821" s="8">
        <v>800000</v>
      </c>
      <c r="S821" s="8" t="str">
        <f t="shared" si="25"/>
        <v>70400000800000</v>
      </c>
      <c r="T821" s="8" t="s">
        <v>40</v>
      </c>
      <c r="U821" s="1">
        <f t="shared" si="26"/>
        <v>16056.035607592434</v>
      </c>
    </row>
    <row r="822" spans="16:21" x14ac:dyDescent="0.25">
      <c r="P822" s="1">
        <v>71</v>
      </c>
      <c r="Q822" s="1">
        <v>400000</v>
      </c>
      <c r="R822" s="8">
        <v>800000</v>
      </c>
      <c r="S822" s="8" t="str">
        <f t="shared" si="25"/>
        <v>71400000800000</v>
      </c>
      <c r="T822" s="8" t="s">
        <v>41</v>
      </c>
      <c r="U822" s="1">
        <f t="shared" si="26"/>
        <v>17910.31895189155</v>
      </c>
    </row>
    <row r="823" spans="16:21" x14ac:dyDescent="0.25">
      <c r="P823" s="1">
        <v>72</v>
      </c>
      <c r="Q823" s="1">
        <v>400000</v>
      </c>
      <c r="R823" s="8">
        <v>800000</v>
      </c>
      <c r="S823" s="8" t="str">
        <f t="shared" si="25"/>
        <v>72400000800000</v>
      </c>
      <c r="T823" s="8" t="s">
        <v>41</v>
      </c>
      <c r="U823" s="1">
        <f t="shared" si="26"/>
        <v>17910.31895189155</v>
      </c>
    </row>
    <row r="824" spans="16:21" x14ac:dyDescent="0.25">
      <c r="P824" s="1">
        <v>73</v>
      </c>
      <c r="Q824" s="1">
        <v>400000</v>
      </c>
      <c r="R824" s="8">
        <v>800000</v>
      </c>
      <c r="S824" s="8" t="str">
        <f t="shared" si="25"/>
        <v>73400000800000</v>
      </c>
      <c r="T824" s="8" t="s">
        <v>41</v>
      </c>
      <c r="U824" s="1">
        <f t="shared" si="26"/>
        <v>17910.31895189155</v>
      </c>
    </row>
    <row r="825" spans="16:21" x14ac:dyDescent="0.25">
      <c r="P825" s="1">
        <v>74</v>
      </c>
      <c r="Q825" s="1">
        <v>400000</v>
      </c>
      <c r="R825" s="8">
        <v>800000</v>
      </c>
      <c r="S825" s="8" t="str">
        <f t="shared" si="25"/>
        <v>74400000800000</v>
      </c>
      <c r="T825" s="8" t="s">
        <v>41</v>
      </c>
      <c r="U825" s="1">
        <f t="shared" si="26"/>
        <v>17910.31895189155</v>
      </c>
    </row>
    <row r="826" spans="16:21" x14ac:dyDescent="0.25">
      <c r="P826" s="1">
        <v>75</v>
      </c>
      <c r="Q826" s="1">
        <v>400000</v>
      </c>
      <c r="R826" s="8">
        <v>800000</v>
      </c>
      <c r="S826" s="8" t="str">
        <f t="shared" si="25"/>
        <v>75400000800000</v>
      </c>
      <c r="T826" s="8" t="s">
        <v>41</v>
      </c>
      <c r="U826" s="1">
        <f t="shared" si="26"/>
        <v>17910.31895189155</v>
      </c>
    </row>
    <row r="827" spans="16:21" x14ac:dyDescent="0.25">
      <c r="P827" s="1">
        <v>76</v>
      </c>
      <c r="Q827" s="1">
        <v>400000</v>
      </c>
      <c r="R827" s="8">
        <v>800000</v>
      </c>
      <c r="S827" s="8" t="str">
        <f t="shared" si="25"/>
        <v>76400000800000</v>
      </c>
      <c r="T827" s="8" t="s">
        <v>42</v>
      </c>
      <c r="U827" s="1">
        <f t="shared" si="26"/>
        <v>22673.721551489849</v>
      </c>
    </row>
    <row r="828" spans="16:21" x14ac:dyDescent="0.25">
      <c r="P828" s="1">
        <v>77</v>
      </c>
      <c r="Q828" s="1">
        <v>400000</v>
      </c>
      <c r="R828" s="8">
        <v>800000</v>
      </c>
      <c r="S828" s="8" t="str">
        <f t="shared" si="25"/>
        <v>77400000800000</v>
      </c>
      <c r="T828" s="8" t="s">
        <v>42</v>
      </c>
      <c r="U828" s="1">
        <f t="shared" si="26"/>
        <v>22673.721551489849</v>
      </c>
    </row>
    <row r="829" spans="16:21" x14ac:dyDescent="0.25">
      <c r="P829" s="1">
        <v>78</v>
      </c>
      <c r="Q829" s="1">
        <v>400000</v>
      </c>
      <c r="R829" s="8">
        <v>800000</v>
      </c>
      <c r="S829" s="8" t="str">
        <f t="shared" si="25"/>
        <v>78400000800000</v>
      </c>
      <c r="T829" s="8" t="s">
        <v>42</v>
      </c>
      <c r="U829" s="1">
        <f t="shared" si="26"/>
        <v>22673.721551489849</v>
      </c>
    </row>
    <row r="830" spans="16:21" x14ac:dyDescent="0.25">
      <c r="P830" s="1">
        <v>79</v>
      </c>
      <c r="Q830" s="1">
        <v>400000</v>
      </c>
      <c r="R830" s="8">
        <v>800000</v>
      </c>
      <c r="S830" s="8" t="str">
        <f t="shared" si="25"/>
        <v>79400000800000</v>
      </c>
      <c r="T830" s="8" t="s">
        <v>42</v>
      </c>
      <c r="U830" s="1">
        <f t="shared" si="26"/>
        <v>22673.721551489849</v>
      </c>
    </row>
    <row r="831" spans="16:21" x14ac:dyDescent="0.25">
      <c r="P831" s="1">
        <v>80</v>
      </c>
      <c r="Q831" s="1">
        <v>400000</v>
      </c>
      <c r="R831" s="8">
        <v>800000</v>
      </c>
      <c r="S831" s="8" t="str">
        <f t="shared" si="25"/>
        <v>80400000800000</v>
      </c>
      <c r="T831" s="8" t="s">
        <v>42</v>
      </c>
      <c r="U831" s="1">
        <f t="shared" si="26"/>
        <v>22673.721551489849</v>
      </c>
    </row>
    <row r="832" spans="16:21" x14ac:dyDescent="0.25">
      <c r="P832" s="1">
        <v>81</v>
      </c>
      <c r="Q832" s="1">
        <v>400000</v>
      </c>
      <c r="R832" s="8">
        <v>800000</v>
      </c>
      <c r="S832" s="8" t="str">
        <f t="shared" si="25"/>
        <v>81400000800000</v>
      </c>
      <c r="T832" s="8" t="s">
        <v>43</v>
      </c>
      <c r="U832" s="1">
        <f t="shared" si="26"/>
        <v>29152.599841283743</v>
      </c>
    </row>
    <row r="833" spans="16:21" x14ac:dyDescent="0.25">
      <c r="P833" s="1">
        <v>82</v>
      </c>
      <c r="Q833" s="1">
        <v>400000</v>
      </c>
      <c r="R833" s="8">
        <v>800000</v>
      </c>
      <c r="S833" s="8" t="str">
        <f t="shared" si="25"/>
        <v>82400000800000</v>
      </c>
      <c r="T833" s="8" t="s">
        <v>43</v>
      </c>
      <c r="U833" s="1">
        <f t="shared" si="26"/>
        <v>29152.599841283743</v>
      </c>
    </row>
    <row r="834" spans="16:21" x14ac:dyDescent="0.25">
      <c r="P834" s="1">
        <v>83</v>
      </c>
      <c r="Q834" s="1">
        <v>400000</v>
      </c>
      <c r="R834" s="8">
        <v>800000</v>
      </c>
      <c r="S834" s="8" t="str">
        <f t="shared" si="25"/>
        <v>83400000800000</v>
      </c>
      <c r="T834" s="8" t="s">
        <v>43</v>
      </c>
      <c r="U834" s="1">
        <f t="shared" si="26"/>
        <v>29152.599841283743</v>
      </c>
    </row>
    <row r="835" spans="16:21" x14ac:dyDescent="0.25">
      <c r="P835" s="1">
        <v>84</v>
      </c>
      <c r="Q835" s="1">
        <v>400000</v>
      </c>
      <c r="R835" s="8">
        <v>800000</v>
      </c>
      <c r="S835" s="8" t="str">
        <f t="shared" ref="S835:S898" si="27">P835&amp;Q835&amp;R835</f>
        <v>84400000800000</v>
      </c>
      <c r="T835" s="8" t="s">
        <v>43</v>
      </c>
      <c r="U835" s="1">
        <f t="shared" si="26"/>
        <v>29152.599841283743</v>
      </c>
    </row>
    <row r="836" spans="16:21" x14ac:dyDescent="0.25">
      <c r="P836" s="1">
        <v>85</v>
      </c>
      <c r="Q836" s="1">
        <v>400000</v>
      </c>
      <c r="R836" s="8">
        <v>800000</v>
      </c>
      <c r="S836" s="8" t="str">
        <f t="shared" si="27"/>
        <v>85400000800000</v>
      </c>
      <c r="T836" s="8" t="s">
        <v>43</v>
      </c>
      <c r="U836" s="1">
        <f t="shared" si="26"/>
        <v>29152.599841283743</v>
      </c>
    </row>
    <row r="837" spans="16:21" x14ac:dyDescent="0.25">
      <c r="P837" s="1">
        <v>86</v>
      </c>
      <c r="Q837" s="1">
        <v>400000</v>
      </c>
      <c r="R837" s="8">
        <v>800000</v>
      </c>
      <c r="S837" s="8" t="str">
        <f t="shared" si="27"/>
        <v>86400000800000</v>
      </c>
      <c r="T837" s="8" t="s">
        <v>43</v>
      </c>
      <c r="U837" s="1">
        <f t="shared" si="26"/>
        <v>29152.599841283743</v>
      </c>
    </row>
    <row r="838" spans="16:21" x14ac:dyDescent="0.25">
      <c r="P838" s="1">
        <v>87</v>
      </c>
      <c r="Q838" s="1">
        <v>400000</v>
      </c>
      <c r="R838" s="8">
        <v>800000</v>
      </c>
      <c r="S838" s="8" t="str">
        <f t="shared" si="27"/>
        <v>87400000800000</v>
      </c>
      <c r="T838" s="8" t="s">
        <v>43</v>
      </c>
      <c r="U838" s="1">
        <f t="shared" si="26"/>
        <v>29152.599841283743</v>
      </c>
    </row>
    <row r="839" spans="16:21" x14ac:dyDescent="0.25">
      <c r="P839" s="1">
        <v>88</v>
      </c>
      <c r="Q839" s="1">
        <v>400000</v>
      </c>
      <c r="R839" s="8">
        <v>800000</v>
      </c>
      <c r="S839" s="8" t="str">
        <f t="shared" si="27"/>
        <v>88400000800000</v>
      </c>
      <c r="T839" s="8" t="s">
        <v>43</v>
      </c>
      <c r="U839" s="1">
        <f t="shared" si="26"/>
        <v>29152.599841283743</v>
      </c>
    </row>
    <row r="840" spans="16:21" x14ac:dyDescent="0.25">
      <c r="P840" s="1">
        <v>89</v>
      </c>
      <c r="Q840" s="1">
        <v>400000</v>
      </c>
      <c r="R840" s="8">
        <v>800000</v>
      </c>
      <c r="S840" s="8" t="str">
        <f t="shared" si="27"/>
        <v>89400000800000</v>
      </c>
      <c r="T840" s="8" t="s">
        <v>43</v>
      </c>
      <c r="U840" s="1">
        <f t="shared" si="26"/>
        <v>29152.599841283743</v>
      </c>
    </row>
    <row r="841" spans="16:21" x14ac:dyDescent="0.25">
      <c r="P841" s="1">
        <v>90</v>
      </c>
      <c r="Q841" s="1">
        <v>400000</v>
      </c>
      <c r="R841" s="8">
        <v>800000</v>
      </c>
      <c r="S841" s="8" t="str">
        <f t="shared" si="27"/>
        <v>90400000800000</v>
      </c>
      <c r="T841" s="8" t="s">
        <v>43</v>
      </c>
      <c r="U841" s="1">
        <f t="shared" si="26"/>
        <v>29152.599841283743</v>
      </c>
    </row>
    <row r="842" spans="16:21" x14ac:dyDescent="0.25">
      <c r="P842" s="1">
        <v>91</v>
      </c>
      <c r="Q842" s="1">
        <v>400000</v>
      </c>
      <c r="R842" s="8">
        <v>800000</v>
      </c>
      <c r="S842" s="8" t="str">
        <f t="shared" si="27"/>
        <v>91400000800000</v>
      </c>
      <c r="T842" s="8" t="s">
        <v>43</v>
      </c>
      <c r="U842" s="1">
        <f t="shared" si="26"/>
        <v>29152.599841283743</v>
      </c>
    </row>
    <row r="843" spans="16:21" x14ac:dyDescent="0.25">
      <c r="P843" s="1">
        <v>92</v>
      </c>
      <c r="Q843" s="1">
        <v>400000</v>
      </c>
      <c r="R843" s="8">
        <v>800000</v>
      </c>
      <c r="S843" s="8" t="str">
        <f t="shared" si="27"/>
        <v>92400000800000</v>
      </c>
      <c r="T843" s="8" t="s">
        <v>43</v>
      </c>
      <c r="U843" s="1">
        <f t="shared" si="26"/>
        <v>29152.599841283743</v>
      </c>
    </row>
    <row r="844" spans="16:21" x14ac:dyDescent="0.25">
      <c r="P844" s="1">
        <v>93</v>
      </c>
      <c r="Q844" s="1">
        <v>400000</v>
      </c>
      <c r="R844" s="8">
        <v>800000</v>
      </c>
      <c r="S844" s="8" t="str">
        <f t="shared" si="27"/>
        <v>93400000800000</v>
      </c>
      <c r="T844" s="8" t="s">
        <v>43</v>
      </c>
      <c r="U844" s="1">
        <f t="shared" si="26"/>
        <v>29152.599841283743</v>
      </c>
    </row>
    <row r="845" spans="16:21" x14ac:dyDescent="0.25">
      <c r="P845" s="1">
        <v>94</v>
      </c>
      <c r="Q845" s="1">
        <v>400000</v>
      </c>
      <c r="R845" s="8">
        <v>800000</v>
      </c>
      <c r="S845" s="8" t="str">
        <f t="shared" si="27"/>
        <v>94400000800000</v>
      </c>
      <c r="T845" s="8" t="s">
        <v>43</v>
      </c>
      <c r="U845" s="1">
        <f t="shared" si="26"/>
        <v>29152.599841283743</v>
      </c>
    </row>
    <row r="846" spans="16:21" x14ac:dyDescent="0.25">
      <c r="P846" s="1">
        <v>95</v>
      </c>
      <c r="Q846" s="1">
        <v>400000</v>
      </c>
      <c r="R846" s="8">
        <v>800000</v>
      </c>
      <c r="S846" s="8" t="str">
        <f t="shared" si="27"/>
        <v>95400000800000</v>
      </c>
      <c r="T846" s="8" t="s">
        <v>43</v>
      </c>
      <c r="U846" s="1">
        <f t="shared" si="26"/>
        <v>29152.599841283743</v>
      </c>
    </row>
    <row r="847" spans="16:21" x14ac:dyDescent="0.25">
      <c r="P847" s="1">
        <v>96</v>
      </c>
      <c r="Q847" s="1">
        <v>400000</v>
      </c>
      <c r="R847" s="8">
        <v>800000</v>
      </c>
      <c r="S847" s="8" t="str">
        <f t="shared" si="27"/>
        <v>96400000800000</v>
      </c>
      <c r="T847" s="8" t="s">
        <v>43</v>
      </c>
      <c r="U847" s="1">
        <f t="shared" si="26"/>
        <v>29152.599841283743</v>
      </c>
    </row>
    <row r="848" spans="16:21" x14ac:dyDescent="0.25">
      <c r="P848" s="1">
        <v>97</v>
      </c>
      <c r="Q848" s="1">
        <v>400000</v>
      </c>
      <c r="R848" s="8">
        <v>800000</v>
      </c>
      <c r="S848" s="8" t="str">
        <f t="shared" si="27"/>
        <v>97400000800000</v>
      </c>
      <c r="T848" s="8" t="s">
        <v>43</v>
      </c>
      <c r="U848" s="1">
        <f t="shared" si="26"/>
        <v>29152.599841283743</v>
      </c>
    </row>
    <row r="849" spans="16:21" x14ac:dyDescent="0.25">
      <c r="P849" s="1">
        <v>98</v>
      </c>
      <c r="Q849" s="1">
        <v>400000</v>
      </c>
      <c r="R849" s="8">
        <v>800000</v>
      </c>
      <c r="S849" s="8" t="str">
        <f t="shared" si="27"/>
        <v>98400000800000</v>
      </c>
      <c r="T849" s="8" t="s">
        <v>43</v>
      </c>
      <c r="U849" s="1">
        <f t="shared" si="26"/>
        <v>29152.599841283743</v>
      </c>
    </row>
    <row r="850" spans="16:21" x14ac:dyDescent="0.25">
      <c r="P850" s="1">
        <v>99</v>
      </c>
      <c r="Q850" s="1">
        <v>400000</v>
      </c>
      <c r="R850" s="8">
        <v>800000</v>
      </c>
      <c r="S850" s="8" t="str">
        <f t="shared" si="27"/>
        <v>99400000800000</v>
      </c>
      <c r="T850" s="8" t="s">
        <v>43</v>
      </c>
      <c r="U850" s="1">
        <f t="shared" si="26"/>
        <v>29152.599841283743</v>
      </c>
    </row>
    <row r="851" spans="16:21" x14ac:dyDescent="0.25">
      <c r="P851" s="1">
        <v>100</v>
      </c>
      <c r="Q851" s="1">
        <v>400000</v>
      </c>
      <c r="R851" s="8">
        <v>800000</v>
      </c>
      <c r="S851" s="8" t="str">
        <f t="shared" si="27"/>
        <v>100400000800000</v>
      </c>
      <c r="T851" s="8" t="s">
        <v>43</v>
      </c>
      <c r="U851" s="1">
        <f t="shared" si="26"/>
        <v>29152.599841283743</v>
      </c>
    </row>
    <row r="852" spans="16:21" x14ac:dyDescent="0.25">
      <c r="P852" s="1">
        <v>101</v>
      </c>
      <c r="Q852" s="1">
        <v>400000</v>
      </c>
      <c r="R852" s="8">
        <v>800000</v>
      </c>
      <c r="S852" s="8" t="str">
        <f t="shared" si="27"/>
        <v>101400000800000</v>
      </c>
      <c r="T852" s="8" t="s">
        <v>43</v>
      </c>
      <c r="U852" s="1">
        <f t="shared" si="26"/>
        <v>29152.599841283743</v>
      </c>
    </row>
    <row r="853" spans="16:21" x14ac:dyDescent="0.25">
      <c r="P853" s="1">
        <v>102</v>
      </c>
      <c r="Q853" s="1">
        <v>400000</v>
      </c>
      <c r="R853" s="8">
        <v>800000</v>
      </c>
      <c r="S853" s="8" t="str">
        <f t="shared" si="27"/>
        <v>102400000800000</v>
      </c>
      <c r="T853" s="8" t="s">
        <v>43</v>
      </c>
      <c r="U853" s="1">
        <f t="shared" si="26"/>
        <v>29152.599841283743</v>
      </c>
    </row>
    <row r="854" spans="16:21" x14ac:dyDescent="0.25">
      <c r="P854" s="1">
        <v>103</v>
      </c>
      <c r="Q854" s="1">
        <v>400000</v>
      </c>
      <c r="R854" s="8">
        <v>800000</v>
      </c>
      <c r="S854" s="8" t="str">
        <f t="shared" si="27"/>
        <v>103400000800000</v>
      </c>
      <c r="T854" s="8" t="s">
        <v>43</v>
      </c>
      <c r="U854" s="1">
        <f t="shared" si="26"/>
        <v>29152.599841283743</v>
      </c>
    </row>
    <row r="855" spans="16:21" x14ac:dyDescent="0.25">
      <c r="P855" s="1">
        <v>104</v>
      </c>
      <c r="Q855" s="1">
        <v>400000</v>
      </c>
      <c r="R855" s="8">
        <v>800000</v>
      </c>
      <c r="S855" s="8" t="str">
        <f t="shared" si="27"/>
        <v>104400000800000</v>
      </c>
      <c r="T855" s="8" t="s">
        <v>43</v>
      </c>
      <c r="U855" s="1">
        <f t="shared" si="26"/>
        <v>29152.599841283743</v>
      </c>
    </row>
    <row r="856" spans="16:21" x14ac:dyDescent="0.25">
      <c r="P856" s="1">
        <v>105</v>
      </c>
      <c r="Q856" s="1">
        <v>400000</v>
      </c>
      <c r="R856" s="8">
        <v>800000</v>
      </c>
      <c r="S856" s="8" t="str">
        <f t="shared" si="27"/>
        <v>105400000800000</v>
      </c>
      <c r="T856" s="8" t="s">
        <v>43</v>
      </c>
      <c r="U856" s="1">
        <f t="shared" si="26"/>
        <v>29152.599841283743</v>
      </c>
    </row>
    <row r="857" spans="16:21" x14ac:dyDescent="0.25">
      <c r="P857" s="1">
        <v>106</v>
      </c>
      <c r="Q857" s="1">
        <v>400000</v>
      </c>
      <c r="R857" s="8">
        <v>800000</v>
      </c>
      <c r="S857" s="8" t="str">
        <f t="shared" si="27"/>
        <v>106400000800000</v>
      </c>
      <c r="T857" s="8" t="s">
        <v>43</v>
      </c>
      <c r="U857" s="1">
        <f t="shared" si="26"/>
        <v>29152.599841283743</v>
      </c>
    </row>
    <row r="858" spans="16:21" x14ac:dyDescent="0.25">
      <c r="P858" s="1">
        <v>107</v>
      </c>
      <c r="Q858" s="1">
        <v>400000</v>
      </c>
      <c r="R858" s="8">
        <v>800000</v>
      </c>
      <c r="S858" s="8" t="str">
        <f t="shared" si="27"/>
        <v>107400000800000</v>
      </c>
      <c r="T858" s="8" t="s">
        <v>43</v>
      </c>
      <c r="U858" s="1">
        <f t="shared" si="26"/>
        <v>29152.599841283743</v>
      </c>
    </row>
    <row r="859" spans="16:21" x14ac:dyDescent="0.25">
      <c r="P859" s="1">
        <v>108</v>
      </c>
      <c r="Q859" s="1">
        <v>400000</v>
      </c>
      <c r="R859" s="8">
        <v>800000</v>
      </c>
      <c r="S859" s="8" t="str">
        <f t="shared" si="27"/>
        <v>108400000800000</v>
      </c>
      <c r="T859" s="8" t="s">
        <v>43</v>
      </c>
      <c r="U859" s="1">
        <f t="shared" si="26"/>
        <v>29152.599841283743</v>
      </c>
    </row>
    <row r="860" spans="16:21" x14ac:dyDescent="0.25">
      <c r="P860" s="1">
        <v>109</v>
      </c>
      <c r="Q860" s="1">
        <v>400000</v>
      </c>
      <c r="R860" s="8">
        <v>800000</v>
      </c>
      <c r="S860" s="8" t="str">
        <f t="shared" si="27"/>
        <v>109400000800000</v>
      </c>
      <c r="T860" s="8" t="s">
        <v>43</v>
      </c>
      <c r="U860" s="1">
        <f t="shared" si="26"/>
        <v>29152.599841283743</v>
      </c>
    </row>
    <row r="861" spans="16:21" x14ac:dyDescent="0.25">
      <c r="P861" s="1">
        <v>110</v>
      </c>
      <c r="Q861" s="1">
        <v>400000</v>
      </c>
      <c r="R861" s="8">
        <v>800000</v>
      </c>
      <c r="S861" s="8" t="str">
        <f t="shared" si="27"/>
        <v>110400000800000</v>
      </c>
      <c r="T861" s="8" t="s">
        <v>43</v>
      </c>
      <c r="U861" s="1">
        <f t="shared" si="26"/>
        <v>29152.599841283743</v>
      </c>
    </row>
    <row r="862" spans="16:21" x14ac:dyDescent="0.25">
      <c r="P862" s="1">
        <v>111</v>
      </c>
      <c r="Q862" s="1">
        <v>400000</v>
      </c>
      <c r="R862" s="8">
        <v>800000</v>
      </c>
      <c r="S862" s="8" t="str">
        <f t="shared" si="27"/>
        <v>111400000800000</v>
      </c>
      <c r="T862" s="8" t="s">
        <v>43</v>
      </c>
      <c r="U862" s="1">
        <f t="shared" si="26"/>
        <v>29152.599841283743</v>
      </c>
    </row>
    <row r="863" spans="16:21" x14ac:dyDescent="0.25">
      <c r="P863" s="1">
        <v>112</v>
      </c>
      <c r="Q863" s="1">
        <v>400000</v>
      </c>
      <c r="R863" s="8">
        <v>800000</v>
      </c>
      <c r="S863" s="8" t="str">
        <f t="shared" si="27"/>
        <v>112400000800000</v>
      </c>
      <c r="T863" s="8" t="s">
        <v>43</v>
      </c>
      <c r="U863" s="1">
        <f t="shared" si="26"/>
        <v>29152.599841283743</v>
      </c>
    </row>
    <row r="864" spans="16:21" x14ac:dyDescent="0.25">
      <c r="P864" s="1">
        <v>113</v>
      </c>
      <c r="Q864" s="1">
        <v>400000</v>
      </c>
      <c r="R864" s="8">
        <v>800000</v>
      </c>
      <c r="S864" s="8" t="str">
        <f t="shared" si="27"/>
        <v>113400000800000</v>
      </c>
      <c r="T864" s="8" t="s">
        <v>43</v>
      </c>
      <c r="U864" s="1">
        <f t="shared" si="26"/>
        <v>29152.599841283743</v>
      </c>
    </row>
    <row r="865" spans="16:21" x14ac:dyDescent="0.25">
      <c r="P865" s="1">
        <v>114</v>
      </c>
      <c r="Q865" s="1">
        <v>400000</v>
      </c>
      <c r="R865" s="8">
        <v>800000</v>
      </c>
      <c r="S865" s="8" t="str">
        <f t="shared" si="27"/>
        <v>114400000800000</v>
      </c>
      <c r="T865" s="8" t="s">
        <v>43</v>
      </c>
      <c r="U865" s="1">
        <f t="shared" si="26"/>
        <v>29152.599841283743</v>
      </c>
    </row>
    <row r="866" spans="16:21" x14ac:dyDescent="0.25">
      <c r="P866" s="1">
        <v>115</v>
      </c>
      <c r="Q866" s="1">
        <v>400000</v>
      </c>
      <c r="R866" s="8">
        <v>800000</v>
      </c>
      <c r="S866" s="8" t="str">
        <f t="shared" si="27"/>
        <v>115400000800000</v>
      </c>
      <c r="T866" s="8" t="s">
        <v>43</v>
      </c>
      <c r="U866" s="1">
        <f t="shared" si="26"/>
        <v>29152.599841283743</v>
      </c>
    </row>
    <row r="867" spans="16:21" x14ac:dyDescent="0.25">
      <c r="P867" s="1">
        <v>116</v>
      </c>
      <c r="Q867" s="1">
        <v>400000</v>
      </c>
      <c r="R867" s="8">
        <v>800000</v>
      </c>
      <c r="S867" s="8" t="str">
        <f t="shared" si="27"/>
        <v>116400000800000</v>
      </c>
      <c r="T867" s="8" t="s">
        <v>43</v>
      </c>
      <c r="U867" s="1">
        <f t="shared" si="26"/>
        <v>29152.599841283743</v>
      </c>
    </row>
    <row r="868" spans="16:21" x14ac:dyDescent="0.25">
      <c r="P868" s="1">
        <v>117</v>
      </c>
      <c r="Q868" s="1">
        <v>400000</v>
      </c>
      <c r="R868" s="8">
        <v>800000</v>
      </c>
      <c r="S868" s="8" t="str">
        <f t="shared" si="27"/>
        <v>117400000800000</v>
      </c>
      <c r="T868" s="8" t="s">
        <v>43</v>
      </c>
      <c r="U868" s="1">
        <f t="shared" si="26"/>
        <v>29152.599841283743</v>
      </c>
    </row>
    <row r="869" spans="16:21" x14ac:dyDescent="0.25">
      <c r="P869" s="1">
        <v>118</v>
      </c>
      <c r="Q869" s="1">
        <v>400000</v>
      </c>
      <c r="R869" s="8">
        <v>800000</v>
      </c>
      <c r="S869" s="8" t="str">
        <f t="shared" si="27"/>
        <v>118400000800000</v>
      </c>
      <c r="T869" s="8" t="s">
        <v>43</v>
      </c>
      <c r="U869" s="1">
        <f t="shared" si="26"/>
        <v>29152.599841283743</v>
      </c>
    </row>
    <row r="870" spans="16:21" x14ac:dyDescent="0.25">
      <c r="P870" s="1">
        <v>119</v>
      </c>
      <c r="Q870" s="1">
        <v>400000</v>
      </c>
      <c r="R870" s="8">
        <v>800000</v>
      </c>
      <c r="S870" s="8" t="str">
        <f t="shared" si="27"/>
        <v>119400000800000</v>
      </c>
      <c r="T870" s="8" t="s">
        <v>43</v>
      </c>
      <c r="U870" s="1">
        <f t="shared" si="26"/>
        <v>29152.599841283743</v>
      </c>
    </row>
    <row r="871" spans="16:21" x14ac:dyDescent="0.25">
      <c r="P871" s="1">
        <v>120</v>
      </c>
      <c r="Q871" s="1">
        <v>400000</v>
      </c>
      <c r="R871" s="8">
        <v>800000</v>
      </c>
      <c r="S871" s="8" t="str">
        <f t="shared" si="27"/>
        <v>120400000800000</v>
      </c>
      <c r="T871" s="8" t="s">
        <v>43</v>
      </c>
      <c r="U871" s="1">
        <f t="shared" si="26"/>
        <v>29152.599841283743</v>
      </c>
    </row>
    <row r="872" spans="16:21" x14ac:dyDescent="0.25">
      <c r="P872" s="1">
        <v>121</v>
      </c>
      <c r="Q872" s="1">
        <v>400000</v>
      </c>
      <c r="R872" s="8">
        <v>800000</v>
      </c>
      <c r="S872" s="8" t="str">
        <f t="shared" si="27"/>
        <v>121400000800000</v>
      </c>
      <c r="T872" s="8" t="s">
        <v>43</v>
      </c>
      <c r="U872" s="1">
        <f t="shared" si="26"/>
        <v>29152.599841283743</v>
      </c>
    </row>
    <row r="873" spans="16:21" x14ac:dyDescent="0.25">
      <c r="P873" s="1">
        <v>122</v>
      </c>
      <c r="Q873" s="1">
        <v>400000</v>
      </c>
      <c r="R873" s="8">
        <v>800000</v>
      </c>
      <c r="S873" s="8" t="str">
        <f t="shared" si="27"/>
        <v>122400000800000</v>
      </c>
      <c r="T873" s="8" t="s">
        <v>43</v>
      </c>
      <c r="U873" s="1">
        <f t="shared" si="26"/>
        <v>29152.599841283743</v>
      </c>
    </row>
    <row r="874" spans="16:21" x14ac:dyDescent="0.25">
      <c r="P874" s="1">
        <v>123</v>
      </c>
      <c r="Q874" s="1">
        <v>400000</v>
      </c>
      <c r="R874" s="8">
        <v>800000</v>
      </c>
      <c r="S874" s="8" t="str">
        <f t="shared" si="27"/>
        <v>123400000800000</v>
      </c>
      <c r="T874" s="8" t="s">
        <v>43</v>
      </c>
      <c r="U874" s="1">
        <f t="shared" si="26"/>
        <v>29152.599841283743</v>
      </c>
    </row>
    <row r="875" spans="16:21" x14ac:dyDescent="0.25">
      <c r="P875" s="1">
        <v>124</v>
      </c>
      <c r="Q875" s="1">
        <v>400000</v>
      </c>
      <c r="R875" s="8">
        <v>800000</v>
      </c>
      <c r="S875" s="8" t="str">
        <f t="shared" si="27"/>
        <v>124400000800000</v>
      </c>
      <c r="T875" s="8" t="s">
        <v>43</v>
      </c>
      <c r="U875" s="1">
        <f t="shared" si="26"/>
        <v>29152.599841283743</v>
      </c>
    </row>
    <row r="876" spans="16:21" x14ac:dyDescent="0.25">
      <c r="P876" s="1">
        <v>125</v>
      </c>
      <c r="Q876" s="1">
        <v>400000</v>
      </c>
      <c r="R876" s="8">
        <v>800000</v>
      </c>
      <c r="S876" s="8" t="str">
        <f t="shared" si="27"/>
        <v>125400000800000</v>
      </c>
      <c r="T876" s="8" t="s">
        <v>43</v>
      </c>
      <c r="U876" s="1">
        <f t="shared" si="26"/>
        <v>29152.599841283743</v>
      </c>
    </row>
    <row r="877" spans="16:21" x14ac:dyDescent="0.25">
      <c r="P877" s="1">
        <v>1</v>
      </c>
      <c r="Q877" s="1">
        <v>400000</v>
      </c>
      <c r="R877" s="8">
        <v>1000000</v>
      </c>
      <c r="S877" s="8" t="str">
        <f t="shared" si="27"/>
        <v>14000001000000</v>
      </c>
      <c r="T877" s="8" t="s">
        <v>48</v>
      </c>
      <c r="U877" s="1">
        <f>VLOOKUP(T877,$A$4:$N$14,9,FALSE)</f>
        <v>2065.307169702282</v>
      </c>
    </row>
    <row r="878" spans="16:21" x14ac:dyDescent="0.25">
      <c r="P878" s="1">
        <v>2</v>
      </c>
      <c r="Q878" s="1">
        <v>400000</v>
      </c>
      <c r="R878" s="8">
        <v>1000000</v>
      </c>
      <c r="S878" s="8" t="str">
        <f t="shared" si="27"/>
        <v>24000001000000</v>
      </c>
      <c r="T878" s="8" t="s">
        <v>48</v>
      </c>
      <c r="U878" s="1">
        <f t="shared" ref="U878:U941" si="28">VLOOKUP(T878,$A$4:$N$14,9,FALSE)</f>
        <v>2065.307169702282</v>
      </c>
    </row>
    <row r="879" spans="16:21" x14ac:dyDescent="0.25">
      <c r="P879" s="1">
        <v>3</v>
      </c>
      <c r="Q879" s="1">
        <v>400000</v>
      </c>
      <c r="R879" s="8">
        <v>1000000</v>
      </c>
      <c r="S879" s="8" t="str">
        <f t="shared" si="27"/>
        <v>34000001000000</v>
      </c>
      <c r="T879" s="8" t="s">
        <v>48</v>
      </c>
      <c r="U879" s="1">
        <f t="shared" si="28"/>
        <v>2065.307169702282</v>
      </c>
    </row>
    <row r="880" spans="16:21" x14ac:dyDescent="0.25">
      <c r="P880" s="1">
        <v>4</v>
      </c>
      <c r="Q880" s="1">
        <v>400000</v>
      </c>
      <c r="R880" s="8">
        <v>1000000</v>
      </c>
      <c r="S880" s="8" t="str">
        <f t="shared" si="27"/>
        <v>44000001000000</v>
      </c>
      <c r="T880" s="8" t="s">
        <v>48</v>
      </c>
      <c r="U880" s="1">
        <f t="shared" si="28"/>
        <v>2065.307169702282</v>
      </c>
    </row>
    <row r="881" spans="16:21" x14ac:dyDescent="0.25">
      <c r="P881" s="1">
        <v>5</v>
      </c>
      <c r="Q881" s="1">
        <v>400000</v>
      </c>
      <c r="R881" s="8">
        <v>1000000</v>
      </c>
      <c r="S881" s="8" t="str">
        <f t="shared" si="27"/>
        <v>54000001000000</v>
      </c>
      <c r="T881" s="8" t="s">
        <v>48</v>
      </c>
      <c r="U881" s="1">
        <f t="shared" si="28"/>
        <v>2065.307169702282</v>
      </c>
    </row>
    <row r="882" spans="16:21" x14ac:dyDescent="0.25">
      <c r="P882" s="1">
        <v>6</v>
      </c>
      <c r="Q882" s="1">
        <v>400000</v>
      </c>
      <c r="R882" s="8">
        <v>1000000</v>
      </c>
      <c r="S882" s="8" t="str">
        <f t="shared" si="27"/>
        <v>64000001000000</v>
      </c>
      <c r="T882" s="8" t="s">
        <v>48</v>
      </c>
      <c r="U882" s="1">
        <f t="shared" si="28"/>
        <v>2065.307169702282</v>
      </c>
    </row>
    <row r="883" spans="16:21" x14ac:dyDescent="0.25">
      <c r="P883" s="1">
        <v>7</v>
      </c>
      <c r="Q883" s="1">
        <v>400000</v>
      </c>
      <c r="R883" s="8">
        <v>1000000</v>
      </c>
      <c r="S883" s="8" t="str">
        <f t="shared" si="27"/>
        <v>74000001000000</v>
      </c>
      <c r="T883" s="8" t="s">
        <v>48</v>
      </c>
      <c r="U883" s="1">
        <f t="shared" si="28"/>
        <v>2065.307169702282</v>
      </c>
    </row>
    <row r="884" spans="16:21" x14ac:dyDescent="0.25">
      <c r="P884" s="1">
        <v>8</v>
      </c>
      <c r="Q884" s="1">
        <v>400000</v>
      </c>
      <c r="R884" s="8">
        <v>1000000</v>
      </c>
      <c r="S884" s="8" t="str">
        <f t="shared" si="27"/>
        <v>84000001000000</v>
      </c>
      <c r="T884" s="8" t="s">
        <v>48</v>
      </c>
      <c r="U884" s="1">
        <f t="shared" si="28"/>
        <v>2065.307169702282</v>
      </c>
    </row>
    <row r="885" spans="16:21" x14ac:dyDescent="0.25">
      <c r="P885" s="1">
        <v>9</v>
      </c>
      <c r="Q885" s="1">
        <v>400000</v>
      </c>
      <c r="R885" s="8">
        <v>1000000</v>
      </c>
      <c r="S885" s="8" t="str">
        <f t="shared" si="27"/>
        <v>94000001000000</v>
      </c>
      <c r="T885" s="8" t="s">
        <v>48</v>
      </c>
      <c r="U885" s="1">
        <f t="shared" si="28"/>
        <v>2065.307169702282</v>
      </c>
    </row>
    <row r="886" spans="16:21" x14ac:dyDescent="0.25">
      <c r="P886" s="1">
        <v>10</v>
      </c>
      <c r="Q886" s="1">
        <v>400000</v>
      </c>
      <c r="R886" s="8">
        <v>1000000</v>
      </c>
      <c r="S886" s="8" t="str">
        <f t="shared" si="27"/>
        <v>104000001000000</v>
      </c>
      <c r="T886" s="8" t="s">
        <v>48</v>
      </c>
      <c r="U886" s="1">
        <f t="shared" si="28"/>
        <v>2065.307169702282</v>
      </c>
    </row>
    <row r="887" spans="16:21" x14ac:dyDescent="0.25">
      <c r="P887" s="1">
        <v>11</v>
      </c>
      <c r="Q887" s="1">
        <v>400000</v>
      </c>
      <c r="R887" s="8">
        <v>1000000</v>
      </c>
      <c r="S887" s="8" t="str">
        <f t="shared" si="27"/>
        <v>114000001000000</v>
      </c>
      <c r="T887" s="8" t="s">
        <v>48</v>
      </c>
      <c r="U887" s="1">
        <f t="shared" si="28"/>
        <v>2065.307169702282</v>
      </c>
    </row>
    <row r="888" spans="16:21" x14ac:dyDescent="0.25">
      <c r="P888" s="1">
        <v>12</v>
      </c>
      <c r="Q888" s="1">
        <v>400000</v>
      </c>
      <c r="R888" s="8">
        <v>1000000</v>
      </c>
      <c r="S888" s="8" t="str">
        <f t="shared" si="27"/>
        <v>124000001000000</v>
      </c>
      <c r="T888" s="8" t="s">
        <v>48</v>
      </c>
      <c r="U888" s="1">
        <f t="shared" si="28"/>
        <v>2065.307169702282</v>
      </c>
    </row>
    <row r="889" spans="16:21" x14ac:dyDescent="0.25">
      <c r="P889" s="1">
        <v>13</v>
      </c>
      <c r="Q889" s="1">
        <v>400000</v>
      </c>
      <c r="R889" s="8">
        <v>1000000</v>
      </c>
      <c r="S889" s="8" t="str">
        <f t="shared" si="27"/>
        <v>134000001000000</v>
      </c>
      <c r="T889" s="8" t="s">
        <v>48</v>
      </c>
      <c r="U889" s="1">
        <f t="shared" si="28"/>
        <v>2065.307169702282</v>
      </c>
    </row>
    <row r="890" spans="16:21" x14ac:dyDescent="0.25">
      <c r="P890" s="1">
        <v>14</v>
      </c>
      <c r="Q890" s="1">
        <v>400000</v>
      </c>
      <c r="R890" s="8">
        <v>1000000</v>
      </c>
      <c r="S890" s="8" t="str">
        <f t="shared" si="27"/>
        <v>144000001000000</v>
      </c>
      <c r="T890" s="8" t="s">
        <v>48</v>
      </c>
      <c r="U890" s="1">
        <f t="shared" si="28"/>
        <v>2065.307169702282</v>
      </c>
    </row>
    <row r="891" spans="16:21" x14ac:dyDescent="0.25">
      <c r="P891" s="1">
        <v>15</v>
      </c>
      <c r="Q891" s="1">
        <v>400000</v>
      </c>
      <c r="R891" s="8">
        <v>1000000</v>
      </c>
      <c r="S891" s="8" t="str">
        <f t="shared" si="27"/>
        <v>154000001000000</v>
      </c>
      <c r="T891" s="8" t="s">
        <v>48</v>
      </c>
      <c r="U891" s="1">
        <f t="shared" si="28"/>
        <v>2065.307169702282</v>
      </c>
    </row>
    <row r="892" spans="16:21" x14ac:dyDescent="0.25">
      <c r="P892" s="1">
        <v>16</v>
      </c>
      <c r="Q892" s="1">
        <v>400000</v>
      </c>
      <c r="R892" s="8">
        <v>1000000</v>
      </c>
      <c r="S892" s="8" t="str">
        <f t="shared" si="27"/>
        <v>164000001000000</v>
      </c>
      <c r="T892" s="8" t="s">
        <v>48</v>
      </c>
      <c r="U892" s="1">
        <f t="shared" si="28"/>
        <v>2065.307169702282</v>
      </c>
    </row>
    <row r="893" spans="16:21" x14ac:dyDescent="0.25">
      <c r="P893" s="1">
        <v>17</v>
      </c>
      <c r="Q893" s="1">
        <v>400000</v>
      </c>
      <c r="R893" s="8">
        <v>1000000</v>
      </c>
      <c r="S893" s="8" t="str">
        <f t="shared" si="27"/>
        <v>174000001000000</v>
      </c>
      <c r="T893" s="8" t="s">
        <v>48</v>
      </c>
      <c r="U893" s="1">
        <f t="shared" si="28"/>
        <v>2065.307169702282</v>
      </c>
    </row>
    <row r="894" spans="16:21" x14ac:dyDescent="0.25">
      <c r="P894" s="1">
        <v>18</v>
      </c>
      <c r="Q894" s="1">
        <v>400000</v>
      </c>
      <c r="R894" s="8">
        <v>1000000</v>
      </c>
      <c r="S894" s="8" t="str">
        <f t="shared" si="27"/>
        <v>184000001000000</v>
      </c>
      <c r="T894" s="8" t="s">
        <v>48</v>
      </c>
      <c r="U894" s="1">
        <f t="shared" si="28"/>
        <v>2065.307169702282</v>
      </c>
    </row>
    <row r="895" spans="16:21" x14ac:dyDescent="0.25">
      <c r="P895" s="1">
        <v>19</v>
      </c>
      <c r="Q895" s="1">
        <v>400000</v>
      </c>
      <c r="R895" s="8">
        <v>1000000</v>
      </c>
      <c r="S895" s="8" t="str">
        <f t="shared" si="27"/>
        <v>194000001000000</v>
      </c>
      <c r="T895" s="8" t="s">
        <v>48</v>
      </c>
      <c r="U895" s="1">
        <f t="shared" si="28"/>
        <v>2065.307169702282</v>
      </c>
    </row>
    <row r="896" spans="16:21" x14ac:dyDescent="0.25">
      <c r="P896" s="1">
        <v>20</v>
      </c>
      <c r="Q896" s="1">
        <v>400000</v>
      </c>
      <c r="R896" s="8">
        <v>1000000</v>
      </c>
      <c r="S896" s="8" t="str">
        <f t="shared" si="27"/>
        <v>204000001000000</v>
      </c>
      <c r="T896" s="8" t="s">
        <v>48</v>
      </c>
      <c r="U896" s="1">
        <f t="shared" si="28"/>
        <v>2065.307169702282</v>
      </c>
    </row>
    <row r="897" spans="16:21" x14ac:dyDescent="0.25">
      <c r="P897" s="1">
        <v>21</v>
      </c>
      <c r="Q897" s="1">
        <v>400000</v>
      </c>
      <c r="R897" s="8">
        <v>1000000</v>
      </c>
      <c r="S897" s="8" t="str">
        <f t="shared" si="27"/>
        <v>214000001000000</v>
      </c>
      <c r="T897" s="8" t="s">
        <v>48</v>
      </c>
      <c r="U897" s="1">
        <f t="shared" si="28"/>
        <v>2065.307169702282</v>
      </c>
    </row>
    <row r="898" spans="16:21" x14ac:dyDescent="0.25">
      <c r="P898" s="1">
        <v>22</v>
      </c>
      <c r="Q898" s="1">
        <v>400000</v>
      </c>
      <c r="R898" s="8">
        <v>1000000</v>
      </c>
      <c r="S898" s="8" t="str">
        <f t="shared" si="27"/>
        <v>224000001000000</v>
      </c>
      <c r="T898" s="8" t="s">
        <v>48</v>
      </c>
      <c r="U898" s="1">
        <f t="shared" si="28"/>
        <v>2065.307169702282</v>
      </c>
    </row>
    <row r="899" spans="16:21" x14ac:dyDescent="0.25">
      <c r="P899" s="1">
        <v>23</v>
      </c>
      <c r="Q899" s="1">
        <v>400000</v>
      </c>
      <c r="R899" s="8">
        <v>1000000</v>
      </c>
      <c r="S899" s="8" t="str">
        <f t="shared" ref="S899:S962" si="29">P899&amp;Q899&amp;R899</f>
        <v>234000001000000</v>
      </c>
      <c r="T899" s="8" t="s">
        <v>48</v>
      </c>
      <c r="U899" s="1">
        <f t="shared" si="28"/>
        <v>2065.307169702282</v>
      </c>
    </row>
    <row r="900" spans="16:21" x14ac:dyDescent="0.25">
      <c r="P900" s="1">
        <v>24</v>
      </c>
      <c r="Q900" s="1">
        <v>400000</v>
      </c>
      <c r="R900" s="8">
        <v>1000000</v>
      </c>
      <c r="S900" s="8" t="str">
        <f t="shared" si="29"/>
        <v>244000001000000</v>
      </c>
      <c r="T900" s="8" t="s">
        <v>48</v>
      </c>
      <c r="U900" s="1">
        <f t="shared" si="28"/>
        <v>2065.307169702282</v>
      </c>
    </row>
    <row r="901" spans="16:21" x14ac:dyDescent="0.25">
      <c r="P901" s="1">
        <v>25</v>
      </c>
      <c r="Q901" s="1">
        <v>400000</v>
      </c>
      <c r="R901" s="8">
        <v>1000000</v>
      </c>
      <c r="S901" s="8" t="str">
        <f t="shared" si="29"/>
        <v>254000001000000</v>
      </c>
      <c r="T901" s="8" t="s">
        <v>48</v>
      </c>
      <c r="U901" s="1">
        <f t="shared" si="28"/>
        <v>2065.307169702282</v>
      </c>
    </row>
    <row r="902" spans="16:21" x14ac:dyDescent="0.25">
      <c r="P902" s="1">
        <v>26</v>
      </c>
      <c r="Q902" s="1">
        <v>400000</v>
      </c>
      <c r="R902" s="8">
        <v>1000000</v>
      </c>
      <c r="S902" s="8" t="str">
        <f t="shared" si="29"/>
        <v>264000001000000</v>
      </c>
      <c r="T902" s="8" t="s">
        <v>34</v>
      </c>
      <c r="U902" s="1">
        <f t="shared" si="28"/>
        <v>2198.7048812444891</v>
      </c>
    </row>
    <row r="903" spans="16:21" x14ac:dyDescent="0.25">
      <c r="P903" s="1">
        <v>27</v>
      </c>
      <c r="Q903" s="1">
        <v>400000</v>
      </c>
      <c r="R903" s="8">
        <v>1000000</v>
      </c>
      <c r="S903" s="8" t="str">
        <f t="shared" si="29"/>
        <v>274000001000000</v>
      </c>
      <c r="T903" s="8" t="s">
        <v>34</v>
      </c>
      <c r="U903" s="1">
        <f t="shared" si="28"/>
        <v>2198.7048812444891</v>
      </c>
    </row>
    <row r="904" spans="16:21" x14ac:dyDescent="0.25">
      <c r="P904" s="1">
        <v>28</v>
      </c>
      <c r="Q904" s="1">
        <v>400000</v>
      </c>
      <c r="R904" s="8">
        <v>1000000</v>
      </c>
      <c r="S904" s="8" t="str">
        <f t="shared" si="29"/>
        <v>284000001000000</v>
      </c>
      <c r="T904" s="8" t="s">
        <v>34</v>
      </c>
      <c r="U904" s="1">
        <f t="shared" si="28"/>
        <v>2198.7048812444891</v>
      </c>
    </row>
    <row r="905" spans="16:21" x14ac:dyDescent="0.25">
      <c r="P905" s="1">
        <v>29</v>
      </c>
      <c r="Q905" s="1">
        <v>400000</v>
      </c>
      <c r="R905" s="8">
        <v>1000000</v>
      </c>
      <c r="S905" s="8" t="str">
        <f t="shared" si="29"/>
        <v>294000001000000</v>
      </c>
      <c r="T905" s="8" t="s">
        <v>34</v>
      </c>
      <c r="U905" s="1">
        <f t="shared" si="28"/>
        <v>2198.7048812444891</v>
      </c>
    </row>
    <row r="906" spans="16:21" x14ac:dyDescent="0.25">
      <c r="P906" s="1">
        <v>30</v>
      </c>
      <c r="Q906" s="1">
        <v>400000</v>
      </c>
      <c r="R906" s="8">
        <v>1000000</v>
      </c>
      <c r="S906" s="8" t="str">
        <f t="shared" si="29"/>
        <v>304000001000000</v>
      </c>
      <c r="T906" s="8" t="s">
        <v>34</v>
      </c>
      <c r="U906" s="1">
        <f t="shared" si="28"/>
        <v>2198.7048812444891</v>
      </c>
    </row>
    <row r="907" spans="16:21" x14ac:dyDescent="0.25">
      <c r="P907" s="1">
        <v>31</v>
      </c>
      <c r="Q907" s="1">
        <v>400000</v>
      </c>
      <c r="R907" s="8">
        <v>1000000</v>
      </c>
      <c r="S907" s="8" t="str">
        <f t="shared" si="29"/>
        <v>314000001000000</v>
      </c>
      <c r="T907" s="8" t="s">
        <v>34</v>
      </c>
      <c r="U907" s="1">
        <f t="shared" si="28"/>
        <v>2198.7048812444891</v>
      </c>
    </row>
    <row r="908" spans="16:21" x14ac:dyDescent="0.25">
      <c r="P908" s="1">
        <v>32</v>
      </c>
      <c r="Q908" s="1">
        <v>400000</v>
      </c>
      <c r="R908" s="8">
        <v>1000000</v>
      </c>
      <c r="S908" s="8" t="str">
        <f t="shared" si="29"/>
        <v>324000001000000</v>
      </c>
      <c r="T908" s="8" t="s">
        <v>34</v>
      </c>
      <c r="U908" s="1">
        <f t="shared" si="28"/>
        <v>2198.7048812444891</v>
      </c>
    </row>
    <row r="909" spans="16:21" x14ac:dyDescent="0.25">
      <c r="P909" s="1">
        <v>33</v>
      </c>
      <c r="Q909" s="1">
        <v>400000</v>
      </c>
      <c r="R909" s="8">
        <v>1000000</v>
      </c>
      <c r="S909" s="8" t="str">
        <f t="shared" si="29"/>
        <v>334000001000000</v>
      </c>
      <c r="T909" s="8" t="s">
        <v>34</v>
      </c>
      <c r="U909" s="1">
        <f t="shared" si="28"/>
        <v>2198.7048812444891</v>
      </c>
    </row>
    <row r="910" spans="16:21" x14ac:dyDescent="0.25">
      <c r="P910" s="1">
        <v>34</v>
      </c>
      <c r="Q910" s="1">
        <v>400000</v>
      </c>
      <c r="R910" s="8">
        <v>1000000</v>
      </c>
      <c r="S910" s="8" t="str">
        <f t="shared" si="29"/>
        <v>344000001000000</v>
      </c>
      <c r="T910" s="8" t="s">
        <v>34</v>
      </c>
      <c r="U910" s="1">
        <f t="shared" si="28"/>
        <v>2198.7048812444891</v>
      </c>
    </row>
    <row r="911" spans="16:21" x14ac:dyDescent="0.25">
      <c r="P911" s="1">
        <v>35</v>
      </c>
      <c r="Q911" s="1">
        <v>400000</v>
      </c>
      <c r="R911" s="8">
        <v>1000000</v>
      </c>
      <c r="S911" s="8" t="str">
        <f t="shared" si="29"/>
        <v>354000001000000</v>
      </c>
      <c r="T911" s="8" t="s">
        <v>34</v>
      </c>
      <c r="U911" s="1">
        <f t="shared" si="28"/>
        <v>2198.7048812444891</v>
      </c>
    </row>
    <row r="912" spans="16:21" x14ac:dyDescent="0.25">
      <c r="P912" s="1">
        <v>36</v>
      </c>
      <c r="Q912" s="1">
        <v>400000</v>
      </c>
      <c r="R912" s="8">
        <v>1000000</v>
      </c>
      <c r="S912" s="8" t="str">
        <f t="shared" si="29"/>
        <v>364000001000000</v>
      </c>
      <c r="T912" s="8" t="s">
        <v>35</v>
      </c>
      <c r="U912" s="1">
        <f t="shared" si="28"/>
        <v>2931.9354828814021</v>
      </c>
    </row>
    <row r="913" spans="16:21" x14ac:dyDescent="0.25">
      <c r="P913" s="1">
        <v>37</v>
      </c>
      <c r="Q913" s="1">
        <v>400000</v>
      </c>
      <c r="R913" s="8">
        <v>1000000</v>
      </c>
      <c r="S913" s="8" t="str">
        <f t="shared" si="29"/>
        <v>374000001000000</v>
      </c>
      <c r="T913" s="8" t="s">
        <v>35</v>
      </c>
      <c r="U913" s="1">
        <f t="shared" si="28"/>
        <v>2931.9354828814021</v>
      </c>
    </row>
    <row r="914" spans="16:21" x14ac:dyDescent="0.25">
      <c r="P914" s="1">
        <v>38</v>
      </c>
      <c r="Q914" s="1">
        <v>400000</v>
      </c>
      <c r="R914" s="8">
        <v>1000000</v>
      </c>
      <c r="S914" s="8" t="str">
        <f t="shared" si="29"/>
        <v>384000001000000</v>
      </c>
      <c r="T914" s="8" t="s">
        <v>35</v>
      </c>
      <c r="U914" s="1">
        <f t="shared" si="28"/>
        <v>2931.9354828814021</v>
      </c>
    </row>
    <row r="915" spans="16:21" x14ac:dyDescent="0.25">
      <c r="P915" s="1">
        <v>39</v>
      </c>
      <c r="Q915" s="1">
        <v>400000</v>
      </c>
      <c r="R915" s="8">
        <v>1000000</v>
      </c>
      <c r="S915" s="8" t="str">
        <f t="shared" si="29"/>
        <v>394000001000000</v>
      </c>
      <c r="T915" s="8" t="s">
        <v>35</v>
      </c>
      <c r="U915" s="1">
        <f t="shared" si="28"/>
        <v>2931.9354828814021</v>
      </c>
    </row>
    <row r="916" spans="16:21" x14ac:dyDescent="0.25">
      <c r="P916" s="1">
        <v>40</v>
      </c>
      <c r="Q916" s="1">
        <v>400000</v>
      </c>
      <c r="R916" s="8">
        <v>1000000</v>
      </c>
      <c r="S916" s="8" t="str">
        <f t="shared" si="29"/>
        <v>404000001000000</v>
      </c>
      <c r="T916" s="8" t="s">
        <v>35</v>
      </c>
      <c r="U916" s="1">
        <f t="shared" si="28"/>
        <v>2931.9354828814021</v>
      </c>
    </row>
    <row r="917" spans="16:21" x14ac:dyDescent="0.25">
      <c r="P917" s="1">
        <v>41</v>
      </c>
      <c r="Q917" s="1">
        <v>400000</v>
      </c>
      <c r="R917" s="8">
        <v>1000000</v>
      </c>
      <c r="S917" s="8" t="str">
        <f t="shared" si="29"/>
        <v>414000001000000</v>
      </c>
      <c r="T917" s="8" t="s">
        <v>35</v>
      </c>
      <c r="U917" s="1">
        <f t="shared" si="28"/>
        <v>2931.9354828814021</v>
      </c>
    </row>
    <row r="918" spans="16:21" x14ac:dyDescent="0.25">
      <c r="P918" s="1">
        <v>42</v>
      </c>
      <c r="Q918" s="1">
        <v>400000</v>
      </c>
      <c r="R918" s="8">
        <v>1000000</v>
      </c>
      <c r="S918" s="8" t="str">
        <f t="shared" si="29"/>
        <v>424000001000000</v>
      </c>
      <c r="T918" s="8" t="s">
        <v>35</v>
      </c>
      <c r="U918" s="1">
        <f t="shared" si="28"/>
        <v>2931.9354828814021</v>
      </c>
    </row>
    <row r="919" spans="16:21" x14ac:dyDescent="0.25">
      <c r="P919" s="1">
        <v>43</v>
      </c>
      <c r="Q919" s="1">
        <v>400000</v>
      </c>
      <c r="R919" s="8">
        <v>1000000</v>
      </c>
      <c r="S919" s="8" t="str">
        <f t="shared" si="29"/>
        <v>434000001000000</v>
      </c>
      <c r="T919" s="8" t="s">
        <v>35</v>
      </c>
      <c r="U919" s="1">
        <f t="shared" si="28"/>
        <v>2931.9354828814021</v>
      </c>
    </row>
    <row r="920" spans="16:21" x14ac:dyDescent="0.25">
      <c r="P920" s="1">
        <v>44</v>
      </c>
      <c r="Q920" s="1">
        <v>400000</v>
      </c>
      <c r="R920" s="8">
        <v>1000000</v>
      </c>
      <c r="S920" s="8" t="str">
        <f t="shared" si="29"/>
        <v>444000001000000</v>
      </c>
      <c r="T920" s="8" t="s">
        <v>35</v>
      </c>
      <c r="U920" s="1">
        <f t="shared" si="28"/>
        <v>2931.9354828814021</v>
      </c>
    </row>
    <row r="921" spans="16:21" x14ac:dyDescent="0.25">
      <c r="P921" s="1">
        <v>45</v>
      </c>
      <c r="Q921" s="1">
        <v>400000</v>
      </c>
      <c r="R921" s="8">
        <v>1000000</v>
      </c>
      <c r="S921" s="8" t="str">
        <f t="shared" si="29"/>
        <v>454000001000000</v>
      </c>
      <c r="T921" s="8" t="s">
        <v>35</v>
      </c>
      <c r="U921" s="1">
        <f t="shared" si="28"/>
        <v>2931.9354828814021</v>
      </c>
    </row>
    <row r="922" spans="16:21" x14ac:dyDescent="0.25">
      <c r="P922" s="1">
        <v>46</v>
      </c>
      <c r="Q922" s="1">
        <v>400000</v>
      </c>
      <c r="R922" s="8">
        <v>1000000</v>
      </c>
      <c r="S922" s="8" t="str">
        <f t="shared" si="29"/>
        <v>464000001000000</v>
      </c>
      <c r="T922" s="8" t="s">
        <v>36</v>
      </c>
      <c r="U922" s="1">
        <f t="shared" si="28"/>
        <v>5104.4965104757839</v>
      </c>
    </row>
    <row r="923" spans="16:21" x14ac:dyDescent="0.25">
      <c r="P923" s="1">
        <v>47</v>
      </c>
      <c r="Q923" s="1">
        <v>400000</v>
      </c>
      <c r="R923" s="8">
        <v>1000000</v>
      </c>
      <c r="S923" s="8" t="str">
        <f t="shared" si="29"/>
        <v>474000001000000</v>
      </c>
      <c r="T923" s="8" t="s">
        <v>36</v>
      </c>
      <c r="U923" s="1">
        <f t="shared" si="28"/>
        <v>5104.4965104757839</v>
      </c>
    </row>
    <row r="924" spans="16:21" x14ac:dyDescent="0.25">
      <c r="P924" s="1">
        <v>48</v>
      </c>
      <c r="Q924" s="1">
        <v>400000</v>
      </c>
      <c r="R924" s="8">
        <v>1000000</v>
      </c>
      <c r="S924" s="8" t="str">
        <f t="shared" si="29"/>
        <v>484000001000000</v>
      </c>
      <c r="T924" s="8" t="s">
        <v>36</v>
      </c>
      <c r="U924" s="1">
        <f t="shared" si="28"/>
        <v>5104.4965104757839</v>
      </c>
    </row>
    <row r="925" spans="16:21" x14ac:dyDescent="0.25">
      <c r="P925" s="1">
        <v>49</v>
      </c>
      <c r="Q925" s="1">
        <v>400000</v>
      </c>
      <c r="R925" s="8">
        <v>1000000</v>
      </c>
      <c r="S925" s="8" t="str">
        <f t="shared" si="29"/>
        <v>494000001000000</v>
      </c>
      <c r="T925" s="8" t="s">
        <v>36</v>
      </c>
      <c r="U925" s="1">
        <f t="shared" si="28"/>
        <v>5104.4965104757839</v>
      </c>
    </row>
    <row r="926" spans="16:21" x14ac:dyDescent="0.25">
      <c r="P926" s="1">
        <v>50</v>
      </c>
      <c r="Q926" s="1">
        <v>400000</v>
      </c>
      <c r="R926" s="8">
        <v>1000000</v>
      </c>
      <c r="S926" s="8" t="str">
        <f t="shared" si="29"/>
        <v>504000001000000</v>
      </c>
      <c r="T926" s="8" t="s">
        <v>36</v>
      </c>
      <c r="U926" s="1">
        <f t="shared" si="28"/>
        <v>5104.4965104757839</v>
      </c>
    </row>
    <row r="927" spans="16:21" x14ac:dyDescent="0.25">
      <c r="P927" s="1">
        <v>51</v>
      </c>
      <c r="Q927" s="1">
        <v>400000</v>
      </c>
      <c r="R927" s="8">
        <v>1000000</v>
      </c>
      <c r="S927" s="8" t="str">
        <f t="shared" si="29"/>
        <v>514000001000000</v>
      </c>
      <c r="T927" s="8" t="s">
        <v>37</v>
      </c>
      <c r="U927" s="1">
        <f t="shared" si="28"/>
        <v>7531.8966852637523</v>
      </c>
    </row>
    <row r="928" spans="16:21" x14ac:dyDescent="0.25">
      <c r="P928" s="1">
        <v>52</v>
      </c>
      <c r="Q928" s="1">
        <v>400000</v>
      </c>
      <c r="R928" s="8">
        <v>1000000</v>
      </c>
      <c r="S928" s="8" t="str">
        <f t="shared" si="29"/>
        <v>524000001000000</v>
      </c>
      <c r="T928" s="8" t="s">
        <v>37</v>
      </c>
      <c r="U928" s="1">
        <f t="shared" si="28"/>
        <v>7531.8966852637523</v>
      </c>
    </row>
    <row r="929" spans="16:21" x14ac:dyDescent="0.25">
      <c r="P929" s="1">
        <v>53</v>
      </c>
      <c r="Q929" s="1">
        <v>400000</v>
      </c>
      <c r="R929" s="8">
        <v>1000000</v>
      </c>
      <c r="S929" s="8" t="str">
        <f t="shared" si="29"/>
        <v>534000001000000</v>
      </c>
      <c r="T929" s="8" t="s">
        <v>37</v>
      </c>
      <c r="U929" s="1">
        <f t="shared" si="28"/>
        <v>7531.8966852637523</v>
      </c>
    </row>
    <row r="930" spans="16:21" x14ac:dyDescent="0.25">
      <c r="P930" s="1">
        <v>54</v>
      </c>
      <c r="Q930" s="1">
        <v>400000</v>
      </c>
      <c r="R930" s="8">
        <v>1000000</v>
      </c>
      <c r="S930" s="8" t="str">
        <f t="shared" si="29"/>
        <v>544000001000000</v>
      </c>
      <c r="T930" s="8" t="s">
        <v>37</v>
      </c>
      <c r="U930" s="1">
        <f t="shared" si="28"/>
        <v>7531.8966852637523</v>
      </c>
    </row>
    <row r="931" spans="16:21" x14ac:dyDescent="0.25">
      <c r="P931" s="1">
        <v>55</v>
      </c>
      <c r="Q931" s="1">
        <v>400000</v>
      </c>
      <c r="R931" s="8">
        <v>1000000</v>
      </c>
      <c r="S931" s="8" t="str">
        <f t="shared" si="29"/>
        <v>554000001000000</v>
      </c>
      <c r="T931" s="8" t="s">
        <v>37</v>
      </c>
      <c r="U931" s="1">
        <f t="shared" si="28"/>
        <v>7531.8966852637523</v>
      </c>
    </row>
    <row r="932" spans="16:21" x14ac:dyDescent="0.25">
      <c r="P932" s="1">
        <v>56</v>
      </c>
      <c r="Q932" s="1">
        <v>400000</v>
      </c>
      <c r="R932" s="8">
        <v>1000000</v>
      </c>
      <c r="S932" s="8" t="str">
        <f t="shared" si="29"/>
        <v>564000001000000</v>
      </c>
      <c r="T932" s="8" t="s">
        <v>38</v>
      </c>
      <c r="U932" s="1">
        <f t="shared" si="28"/>
        <v>9994.4729259831893</v>
      </c>
    </row>
    <row r="933" spans="16:21" x14ac:dyDescent="0.25">
      <c r="P933" s="1">
        <v>57</v>
      </c>
      <c r="Q933" s="1">
        <v>400000</v>
      </c>
      <c r="R933" s="8">
        <v>1000000</v>
      </c>
      <c r="S933" s="8" t="str">
        <f t="shared" si="29"/>
        <v>574000001000000</v>
      </c>
      <c r="T933" s="8" t="s">
        <v>38</v>
      </c>
      <c r="U933" s="1">
        <f t="shared" si="28"/>
        <v>9994.4729259831893</v>
      </c>
    </row>
    <row r="934" spans="16:21" x14ac:dyDescent="0.25">
      <c r="P934" s="1">
        <v>58</v>
      </c>
      <c r="Q934" s="1">
        <v>400000</v>
      </c>
      <c r="R934" s="8">
        <v>1000000</v>
      </c>
      <c r="S934" s="8" t="str">
        <f t="shared" si="29"/>
        <v>584000001000000</v>
      </c>
      <c r="T934" s="8" t="s">
        <v>38</v>
      </c>
      <c r="U934" s="1">
        <f t="shared" si="28"/>
        <v>9994.4729259831893</v>
      </c>
    </row>
    <row r="935" spans="16:21" x14ac:dyDescent="0.25">
      <c r="P935" s="1">
        <v>59</v>
      </c>
      <c r="Q935" s="1">
        <v>400000</v>
      </c>
      <c r="R935" s="8">
        <v>1000000</v>
      </c>
      <c r="S935" s="8" t="str">
        <f t="shared" si="29"/>
        <v>594000001000000</v>
      </c>
      <c r="T935" s="8" t="s">
        <v>38</v>
      </c>
      <c r="U935" s="1">
        <f t="shared" si="28"/>
        <v>9994.4729259831893</v>
      </c>
    </row>
    <row r="936" spans="16:21" x14ac:dyDescent="0.25">
      <c r="P936" s="1">
        <v>60</v>
      </c>
      <c r="Q936" s="1">
        <v>400000</v>
      </c>
      <c r="R936" s="8">
        <v>1000000</v>
      </c>
      <c r="S936" s="8" t="str">
        <f t="shared" si="29"/>
        <v>604000001000000</v>
      </c>
      <c r="T936" s="8" t="s">
        <v>38</v>
      </c>
      <c r="U936" s="1">
        <f t="shared" si="28"/>
        <v>9994.4729259831893</v>
      </c>
    </row>
    <row r="937" spans="16:21" x14ac:dyDescent="0.25">
      <c r="P937" s="1">
        <v>61</v>
      </c>
      <c r="Q937" s="1">
        <v>400000</v>
      </c>
      <c r="R937" s="8">
        <v>1000000</v>
      </c>
      <c r="S937" s="8" t="str">
        <f t="shared" si="29"/>
        <v>614000001000000</v>
      </c>
      <c r="T937" s="8" t="s">
        <v>39</v>
      </c>
      <c r="U937" s="1">
        <f t="shared" si="28"/>
        <v>13864.874854938684</v>
      </c>
    </row>
    <row r="938" spans="16:21" x14ac:dyDescent="0.25">
      <c r="P938" s="1">
        <v>62</v>
      </c>
      <c r="Q938" s="1">
        <v>400000</v>
      </c>
      <c r="R938" s="8">
        <v>1000000</v>
      </c>
      <c r="S938" s="8" t="str">
        <f t="shared" si="29"/>
        <v>624000001000000</v>
      </c>
      <c r="T938" s="8" t="s">
        <v>39</v>
      </c>
      <c r="U938" s="1">
        <f t="shared" si="28"/>
        <v>13864.874854938684</v>
      </c>
    </row>
    <row r="939" spans="16:21" x14ac:dyDescent="0.25">
      <c r="P939" s="1">
        <v>63</v>
      </c>
      <c r="Q939" s="1">
        <v>400000</v>
      </c>
      <c r="R939" s="8">
        <v>1000000</v>
      </c>
      <c r="S939" s="8" t="str">
        <f t="shared" si="29"/>
        <v>634000001000000</v>
      </c>
      <c r="T939" s="8" t="s">
        <v>39</v>
      </c>
      <c r="U939" s="1">
        <f t="shared" si="28"/>
        <v>13864.874854938684</v>
      </c>
    </row>
    <row r="940" spans="16:21" x14ac:dyDescent="0.25">
      <c r="P940" s="1">
        <v>64</v>
      </c>
      <c r="Q940" s="1">
        <v>400000</v>
      </c>
      <c r="R940" s="8">
        <v>1000000</v>
      </c>
      <c r="S940" s="8" t="str">
        <f t="shared" si="29"/>
        <v>644000001000000</v>
      </c>
      <c r="T940" s="8" t="s">
        <v>39</v>
      </c>
      <c r="U940" s="1">
        <f t="shared" si="28"/>
        <v>13864.874854938684</v>
      </c>
    </row>
    <row r="941" spans="16:21" x14ac:dyDescent="0.25">
      <c r="P941" s="1">
        <v>65</v>
      </c>
      <c r="Q941" s="1">
        <v>400000</v>
      </c>
      <c r="R941" s="8">
        <v>1000000</v>
      </c>
      <c r="S941" s="8" t="str">
        <f t="shared" si="29"/>
        <v>654000001000000</v>
      </c>
      <c r="T941" s="8" t="s">
        <v>39</v>
      </c>
      <c r="U941" s="1">
        <f t="shared" si="28"/>
        <v>13864.874854938684</v>
      </c>
    </row>
    <row r="942" spans="16:21" x14ac:dyDescent="0.25">
      <c r="P942" s="1">
        <v>66</v>
      </c>
      <c r="Q942" s="1">
        <v>400000</v>
      </c>
      <c r="R942" s="8">
        <v>1000000</v>
      </c>
      <c r="S942" s="8" t="str">
        <f t="shared" si="29"/>
        <v>664000001000000</v>
      </c>
      <c r="T942" s="8" t="s">
        <v>40</v>
      </c>
      <c r="U942" s="1">
        <f t="shared" ref="U942:U1001" si="30">VLOOKUP(T942,$A$4:$N$14,9,FALSE)</f>
        <v>18316.771248750323</v>
      </c>
    </row>
    <row r="943" spans="16:21" x14ac:dyDescent="0.25">
      <c r="P943" s="1">
        <v>67</v>
      </c>
      <c r="Q943" s="1">
        <v>400000</v>
      </c>
      <c r="R943" s="8">
        <v>1000000</v>
      </c>
      <c r="S943" s="8" t="str">
        <f t="shared" si="29"/>
        <v>674000001000000</v>
      </c>
      <c r="T943" s="8" t="s">
        <v>40</v>
      </c>
      <c r="U943" s="1">
        <f t="shared" si="30"/>
        <v>18316.771248750323</v>
      </c>
    </row>
    <row r="944" spans="16:21" x14ac:dyDescent="0.25">
      <c r="P944" s="1">
        <v>68</v>
      </c>
      <c r="Q944" s="1">
        <v>400000</v>
      </c>
      <c r="R944" s="8">
        <v>1000000</v>
      </c>
      <c r="S944" s="8" t="str">
        <f t="shared" si="29"/>
        <v>684000001000000</v>
      </c>
      <c r="T944" s="8" t="s">
        <v>40</v>
      </c>
      <c r="U944" s="1">
        <f t="shared" si="30"/>
        <v>18316.771248750323</v>
      </c>
    </row>
    <row r="945" spans="16:21" x14ac:dyDescent="0.25">
      <c r="P945" s="1">
        <v>69</v>
      </c>
      <c r="Q945" s="1">
        <v>400000</v>
      </c>
      <c r="R945" s="8">
        <v>1000000</v>
      </c>
      <c r="S945" s="8" t="str">
        <f t="shared" si="29"/>
        <v>694000001000000</v>
      </c>
      <c r="T945" s="8" t="s">
        <v>40</v>
      </c>
      <c r="U945" s="1">
        <f t="shared" si="30"/>
        <v>18316.771248750323</v>
      </c>
    </row>
    <row r="946" spans="16:21" x14ac:dyDescent="0.25">
      <c r="P946" s="1">
        <v>70</v>
      </c>
      <c r="Q946" s="1">
        <v>400000</v>
      </c>
      <c r="R946" s="8">
        <v>1000000</v>
      </c>
      <c r="S946" s="8" t="str">
        <f t="shared" si="29"/>
        <v>704000001000000</v>
      </c>
      <c r="T946" s="8" t="s">
        <v>40</v>
      </c>
      <c r="U946" s="1">
        <f t="shared" si="30"/>
        <v>18316.771248750323</v>
      </c>
    </row>
    <row r="947" spans="16:21" x14ac:dyDescent="0.25">
      <c r="P947" s="1">
        <v>71</v>
      </c>
      <c r="Q947" s="1">
        <v>400000</v>
      </c>
      <c r="R947" s="8">
        <v>1000000</v>
      </c>
      <c r="S947" s="8" t="str">
        <f t="shared" si="29"/>
        <v>714000001000000</v>
      </c>
      <c r="T947" s="8" t="s">
        <v>41</v>
      </c>
      <c r="U947" s="1">
        <f t="shared" si="30"/>
        <v>20436.330623388403</v>
      </c>
    </row>
    <row r="948" spans="16:21" x14ac:dyDescent="0.25">
      <c r="P948" s="1">
        <v>72</v>
      </c>
      <c r="Q948" s="1">
        <v>400000</v>
      </c>
      <c r="R948" s="8">
        <v>1000000</v>
      </c>
      <c r="S948" s="8" t="str">
        <f t="shared" si="29"/>
        <v>724000001000000</v>
      </c>
      <c r="T948" s="8" t="s">
        <v>41</v>
      </c>
      <c r="U948" s="1">
        <f t="shared" si="30"/>
        <v>20436.330623388403</v>
      </c>
    </row>
    <row r="949" spans="16:21" x14ac:dyDescent="0.25">
      <c r="P949" s="1">
        <v>73</v>
      </c>
      <c r="Q949" s="1">
        <v>400000</v>
      </c>
      <c r="R949" s="8">
        <v>1000000</v>
      </c>
      <c r="S949" s="8" t="str">
        <f t="shared" si="29"/>
        <v>734000001000000</v>
      </c>
      <c r="T949" s="8" t="s">
        <v>41</v>
      </c>
      <c r="U949" s="1">
        <f t="shared" si="30"/>
        <v>20436.330623388403</v>
      </c>
    </row>
    <row r="950" spans="16:21" x14ac:dyDescent="0.25">
      <c r="P950" s="1">
        <v>74</v>
      </c>
      <c r="Q950" s="1">
        <v>400000</v>
      </c>
      <c r="R950" s="8">
        <v>1000000</v>
      </c>
      <c r="S950" s="8" t="str">
        <f t="shared" si="29"/>
        <v>744000001000000</v>
      </c>
      <c r="T950" s="8" t="s">
        <v>41</v>
      </c>
      <c r="U950" s="1">
        <f t="shared" si="30"/>
        <v>20436.330623388403</v>
      </c>
    </row>
    <row r="951" spans="16:21" x14ac:dyDescent="0.25">
      <c r="P951" s="1">
        <v>75</v>
      </c>
      <c r="Q951" s="1">
        <v>400000</v>
      </c>
      <c r="R951" s="8">
        <v>1000000</v>
      </c>
      <c r="S951" s="8" t="str">
        <f t="shared" si="29"/>
        <v>754000001000000</v>
      </c>
      <c r="T951" s="8" t="s">
        <v>41</v>
      </c>
      <c r="U951" s="1">
        <f t="shared" si="30"/>
        <v>20436.330623388403</v>
      </c>
    </row>
    <row r="952" spans="16:21" x14ac:dyDescent="0.25">
      <c r="P952" s="1">
        <v>76</v>
      </c>
      <c r="Q952" s="1">
        <v>400000</v>
      </c>
      <c r="R952" s="8">
        <v>1000000</v>
      </c>
      <c r="S952" s="8" t="str">
        <f t="shared" si="29"/>
        <v>764000001000000</v>
      </c>
      <c r="T952" s="8" t="s">
        <v>42</v>
      </c>
      <c r="U952" s="1">
        <f t="shared" si="30"/>
        <v>25873.913468077142</v>
      </c>
    </row>
    <row r="953" spans="16:21" x14ac:dyDescent="0.25">
      <c r="P953" s="1">
        <v>77</v>
      </c>
      <c r="Q953" s="1">
        <v>400000</v>
      </c>
      <c r="R953" s="8">
        <v>1000000</v>
      </c>
      <c r="S953" s="8" t="str">
        <f t="shared" si="29"/>
        <v>774000001000000</v>
      </c>
      <c r="T953" s="8" t="s">
        <v>42</v>
      </c>
      <c r="U953" s="1">
        <f t="shared" si="30"/>
        <v>25873.913468077142</v>
      </c>
    </row>
    <row r="954" spans="16:21" x14ac:dyDescent="0.25">
      <c r="P954" s="1">
        <v>78</v>
      </c>
      <c r="Q954" s="1">
        <v>400000</v>
      </c>
      <c r="R954" s="8">
        <v>1000000</v>
      </c>
      <c r="S954" s="8" t="str">
        <f t="shared" si="29"/>
        <v>784000001000000</v>
      </c>
      <c r="T954" s="8" t="s">
        <v>42</v>
      </c>
      <c r="U954" s="1">
        <f t="shared" si="30"/>
        <v>25873.913468077142</v>
      </c>
    </row>
    <row r="955" spans="16:21" x14ac:dyDescent="0.25">
      <c r="P955" s="1">
        <v>79</v>
      </c>
      <c r="Q955" s="1">
        <v>400000</v>
      </c>
      <c r="R955" s="8">
        <v>1000000</v>
      </c>
      <c r="S955" s="8" t="str">
        <f t="shared" si="29"/>
        <v>794000001000000</v>
      </c>
      <c r="T955" s="8" t="s">
        <v>42</v>
      </c>
      <c r="U955" s="1">
        <f t="shared" si="30"/>
        <v>25873.913468077142</v>
      </c>
    </row>
    <row r="956" spans="16:21" x14ac:dyDescent="0.25">
      <c r="P956" s="1">
        <v>80</v>
      </c>
      <c r="Q956" s="1">
        <v>400000</v>
      </c>
      <c r="R956" s="8">
        <v>1000000</v>
      </c>
      <c r="S956" s="8" t="str">
        <f t="shared" si="29"/>
        <v>804000001000000</v>
      </c>
      <c r="T956" s="8" t="s">
        <v>42</v>
      </c>
      <c r="U956" s="1">
        <f t="shared" si="30"/>
        <v>25873.913468077142</v>
      </c>
    </row>
    <row r="957" spans="16:21" x14ac:dyDescent="0.25">
      <c r="P957" s="1">
        <v>81</v>
      </c>
      <c r="Q957" s="1">
        <v>400000</v>
      </c>
      <c r="R957" s="8">
        <v>1000000</v>
      </c>
      <c r="S957" s="8" t="str">
        <f t="shared" si="29"/>
        <v>814000001000000</v>
      </c>
      <c r="T957" s="8" t="s">
        <v>43</v>
      </c>
      <c r="U957" s="1">
        <f t="shared" si="30"/>
        <v>33321.630355567082</v>
      </c>
    </row>
    <row r="958" spans="16:21" x14ac:dyDescent="0.25">
      <c r="P958" s="1">
        <v>82</v>
      </c>
      <c r="Q958" s="1">
        <v>400000</v>
      </c>
      <c r="R958" s="8">
        <v>1000000</v>
      </c>
      <c r="S958" s="8" t="str">
        <f t="shared" si="29"/>
        <v>824000001000000</v>
      </c>
      <c r="T958" s="8" t="s">
        <v>43</v>
      </c>
      <c r="U958" s="1">
        <f t="shared" si="30"/>
        <v>33321.630355567082</v>
      </c>
    </row>
    <row r="959" spans="16:21" x14ac:dyDescent="0.25">
      <c r="P959" s="1">
        <v>83</v>
      </c>
      <c r="Q959" s="1">
        <v>400000</v>
      </c>
      <c r="R959" s="8">
        <v>1000000</v>
      </c>
      <c r="S959" s="8" t="str">
        <f t="shared" si="29"/>
        <v>834000001000000</v>
      </c>
      <c r="T959" s="8" t="s">
        <v>43</v>
      </c>
      <c r="U959" s="1">
        <f t="shared" si="30"/>
        <v>33321.630355567082</v>
      </c>
    </row>
    <row r="960" spans="16:21" x14ac:dyDescent="0.25">
      <c r="P960" s="1">
        <v>84</v>
      </c>
      <c r="Q960" s="1">
        <v>400000</v>
      </c>
      <c r="R960" s="8">
        <v>1000000</v>
      </c>
      <c r="S960" s="8" t="str">
        <f t="shared" si="29"/>
        <v>844000001000000</v>
      </c>
      <c r="T960" s="8" t="s">
        <v>43</v>
      </c>
      <c r="U960" s="1">
        <f t="shared" si="30"/>
        <v>33321.630355567082</v>
      </c>
    </row>
    <row r="961" spans="16:21" x14ac:dyDescent="0.25">
      <c r="P961" s="1">
        <v>85</v>
      </c>
      <c r="Q961" s="1">
        <v>400000</v>
      </c>
      <c r="R961" s="8">
        <v>1000000</v>
      </c>
      <c r="S961" s="8" t="str">
        <f t="shared" si="29"/>
        <v>854000001000000</v>
      </c>
      <c r="T961" s="8" t="s">
        <v>43</v>
      </c>
      <c r="U961" s="1">
        <f t="shared" si="30"/>
        <v>33321.630355567082</v>
      </c>
    </row>
    <row r="962" spans="16:21" x14ac:dyDescent="0.25">
      <c r="P962" s="1">
        <v>86</v>
      </c>
      <c r="Q962" s="1">
        <v>400000</v>
      </c>
      <c r="R962" s="8">
        <v>1000000</v>
      </c>
      <c r="S962" s="8" t="str">
        <f t="shared" si="29"/>
        <v>864000001000000</v>
      </c>
      <c r="T962" s="8" t="s">
        <v>43</v>
      </c>
      <c r="U962" s="1">
        <f t="shared" si="30"/>
        <v>33321.630355567082</v>
      </c>
    </row>
    <row r="963" spans="16:21" x14ac:dyDescent="0.25">
      <c r="P963" s="1">
        <v>87</v>
      </c>
      <c r="Q963" s="1">
        <v>400000</v>
      </c>
      <c r="R963" s="8">
        <v>1000000</v>
      </c>
      <c r="S963" s="8" t="str">
        <f t="shared" ref="S963:S1026" si="31">P963&amp;Q963&amp;R963</f>
        <v>874000001000000</v>
      </c>
      <c r="T963" s="8" t="s">
        <v>43</v>
      </c>
      <c r="U963" s="1">
        <f t="shared" si="30"/>
        <v>33321.630355567082</v>
      </c>
    </row>
    <row r="964" spans="16:21" x14ac:dyDescent="0.25">
      <c r="P964" s="1">
        <v>88</v>
      </c>
      <c r="Q964" s="1">
        <v>400000</v>
      </c>
      <c r="R964" s="8">
        <v>1000000</v>
      </c>
      <c r="S964" s="8" t="str">
        <f t="shared" si="31"/>
        <v>884000001000000</v>
      </c>
      <c r="T964" s="8" t="s">
        <v>43</v>
      </c>
      <c r="U964" s="1">
        <f t="shared" si="30"/>
        <v>33321.630355567082</v>
      </c>
    </row>
    <row r="965" spans="16:21" x14ac:dyDescent="0.25">
      <c r="P965" s="1">
        <v>89</v>
      </c>
      <c r="Q965" s="1">
        <v>400000</v>
      </c>
      <c r="R965" s="8">
        <v>1000000</v>
      </c>
      <c r="S965" s="8" t="str">
        <f t="shared" si="31"/>
        <v>894000001000000</v>
      </c>
      <c r="T965" s="8" t="s">
        <v>43</v>
      </c>
      <c r="U965" s="1">
        <f t="shared" si="30"/>
        <v>33321.630355567082</v>
      </c>
    </row>
    <row r="966" spans="16:21" x14ac:dyDescent="0.25">
      <c r="P966" s="1">
        <v>90</v>
      </c>
      <c r="Q966" s="1">
        <v>400000</v>
      </c>
      <c r="R966" s="8">
        <v>1000000</v>
      </c>
      <c r="S966" s="8" t="str">
        <f t="shared" si="31"/>
        <v>904000001000000</v>
      </c>
      <c r="T966" s="8" t="s">
        <v>43</v>
      </c>
      <c r="U966" s="1">
        <f t="shared" si="30"/>
        <v>33321.630355567082</v>
      </c>
    </row>
    <row r="967" spans="16:21" x14ac:dyDescent="0.25">
      <c r="P967" s="1">
        <v>91</v>
      </c>
      <c r="Q967" s="1">
        <v>400000</v>
      </c>
      <c r="R967" s="8">
        <v>1000000</v>
      </c>
      <c r="S967" s="8" t="str">
        <f t="shared" si="31"/>
        <v>914000001000000</v>
      </c>
      <c r="T967" s="8" t="s">
        <v>43</v>
      </c>
      <c r="U967" s="1">
        <f t="shared" si="30"/>
        <v>33321.630355567082</v>
      </c>
    </row>
    <row r="968" spans="16:21" x14ac:dyDescent="0.25">
      <c r="P968" s="1">
        <v>92</v>
      </c>
      <c r="Q968" s="1">
        <v>400000</v>
      </c>
      <c r="R968" s="8">
        <v>1000000</v>
      </c>
      <c r="S968" s="8" t="str">
        <f t="shared" si="31"/>
        <v>924000001000000</v>
      </c>
      <c r="T968" s="8" t="s">
        <v>43</v>
      </c>
      <c r="U968" s="1">
        <f t="shared" si="30"/>
        <v>33321.630355567082</v>
      </c>
    </row>
    <row r="969" spans="16:21" x14ac:dyDescent="0.25">
      <c r="P969" s="1">
        <v>93</v>
      </c>
      <c r="Q969" s="1">
        <v>400000</v>
      </c>
      <c r="R969" s="8">
        <v>1000000</v>
      </c>
      <c r="S969" s="8" t="str">
        <f t="shared" si="31"/>
        <v>934000001000000</v>
      </c>
      <c r="T969" s="8" t="s">
        <v>43</v>
      </c>
      <c r="U969" s="1">
        <f t="shared" si="30"/>
        <v>33321.630355567082</v>
      </c>
    </row>
    <row r="970" spans="16:21" x14ac:dyDescent="0.25">
      <c r="P970" s="1">
        <v>94</v>
      </c>
      <c r="Q970" s="1">
        <v>400000</v>
      </c>
      <c r="R970" s="8">
        <v>1000000</v>
      </c>
      <c r="S970" s="8" t="str">
        <f t="shared" si="31"/>
        <v>944000001000000</v>
      </c>
      <c r="T970" s="8" t="s">
        <v>43</v>
      </c>
      <c r="U970" s="1">
        <f t="shared" si="30"/>
        <v>33321.630355567082</v>
      </c>
    </row>
    <row r="971" spans="16:21" x14ac:dyDescent="0.25">
      <c r="P971" s="1">
        <v>95</v>
      </c>
      <c r="Q971" s="1">
        <v>400000</v>
      </c>
      <c r="R971" s="8">
        <v>1000000</v>
      </c>
      <c r="S971" s="8" t="str">
        <f t="shared" si="31"/>
        <v>954000001000000</v>
      </c>
      <c r="T971" s="8" t="s">
        <v>43</v>
      </c>
      <c r="U971" s="1">
        <f t="shared" si="30"/>
        <v>33321.630355567082</v>
      </c>
    </row>
    <row r="972" spans="16:21" x14ac:dyDescent="0.25">
      <c r="P972" s="1">
        <v>96</v>
      </c>
      <c r="Q972" s="1">
        <v>400000</v>
      </c>
      <c r="R972" s="8">
        <v>1000000</v>
      </c>
      <c r="S972" s="8" t="str">
        <f t="shared" si="31"/>
        <v>964000001000000</v>
      </c>
      <c r="T972" s="8" t="s">
        <v>43</v>
      </c>
      <c r="U972" s="1">
        <f t="shared" si="30"/>
        <v>33321.630355567082</v>
      </c>
    </row>
    <row r="973" spans="16:21" x14ac:dyDescent="0.25">
      <c r="P973" s="1">
        <v>97</v>
      </c>
      <c r="Q973" s="1">
        <v>400000</v>
      </c>
      <c r="R973" s="8">
        <v>1000000</v>
      </c>
      <c r="S973" s="8" t="str">
        <f t="shared" si="31"/>
        <v>974000001000000</v>
      </c>
      <c r="T973" s="8" t="s">
        <v>43</v>
      </c>
      <c r="U973" s="1">
        <f t="shared" si="30"/>
        <v>33321.630355567082</v>
      </c>
    </row>
    <row r="974" spans="16:21" x14ac:dyDescent="0.25">
      <c r="P974" s="1">
        <v>98</v>
      </c>
      <c r="Q974" s="1">
        <v>400000</v>
      </c>
      <c r="R974" s="8">
        <v>1000000</v>
      </c>
      <c r="S974" s="8" t="str">
        <f t="shared" si="31"/>
        <v>984000001000000</v>
      </c>
      <c r="T974" s="8" t="s">
        <v>43</v>
      </c>
      <c r="U974" s="1">
        <f t="shared" si="30"/>
        <v>33321.630355567082</v>
      </c>
    </row>
    <row r="975" spans="16:21" x14ac:dyDescent="0.25">
      <c r="P975" s="1">
        <v>99</v>
      </c>
      <c r="Q975" s="1">
        <v>400000</v>
      </c>
      <c r="R975" s="8">
        <v>1000000</v>
      </c>
      <c r="S975" s="8" t="str">
        <f t="shared" si="31"/>
        <v>994000001000000</v>
      </c>
      <c r="T975" s="8" t="s">
        <v>43</v>
      </c>
      <c r="U975" s="1">
        <f t="shared" si="30"/>
        <v>33321.630355567082</v>
      </c>
    </row>
    <row r="976" spans="16:21" x14ac:dyDescent="0.25">
      <c r="P976" s="1">
        <v>100</v>
      </c>
      <c r="Q976" s="1">
        <v>400000</v>
      </c>
      <c r="R976" s="8">
        <v>1000000</v>
      </c>
      <c r="S976" s="8" t="str">
        <f t="shared" si="31"/>
        <v>1004000001000000</v>
      </c>
      <c r="T976" s="8" t="s">
        <v>43</v>
      </c>
      <c r="U976" s="1">
        <f t="shared" si="30"/>
        <v>33321.630355567082</v>
      </c>
    </row>
    <row r="977" spans="16:21" x14ac:dyDescent="0.25">
      <c r="P977" s="1">
        <v>101</v>
      </c>
      <c r="Q977" s="1">
        <v>400000</v>
      </c>
      <c r="R977" s="8">
        <v>1000000</v>
      </c>
      <c r="S977" s="8" t="str">
        <f t="shared" si="31"/>
        <v>1014000001000000</v>
      </c>
      <c r="T977" s="8" t="s">
        <v>43</v>
      </c>
      <c r="U977" s="1">
        <f t="shared" si="30"/>
        <v>33321.630355567082</v>
      </c>
    </row>
    <row r="978" spans="16:21" x14ac:dyDescent="0.25">
      <c r="P978" s="1">
        <v>102</v>
      </c>
      <c r="Q978" s="1">
        <v>400000</v>
      </c>
      <c r="R978" s="8">
        <v>1000000</v>
      </c>
      <c r="S978" s="8" t="str">
        <f t="shared" si="31"/>
        <v>1024000001000000</v>
      </c>
      <c r="T978" s="8" t="s">
        <v>43</v>
      </c>
      <c r="U978" s="1">
        <f t="shared" si="30"/>
        <v>33321.630355567082</v>
      </c>
    </row>
    <row r="979" spans="16:21" x14ac:dyDescent="0.25">
      <c r="P979" s="1">
        <v>103</v>
      </c>
      <c r="Q979" s="1">
        <v>400000</v>
      </c>
      <c r="R979" s="8">
        <v>1000000</v>
      </c>
      <c r="S979" s="8" t="str">
        <f t="shared" si="31"/>
        <v>1034000001000000</v>
      </c>
      <c r="T979" s="8" t="s">
        <v>43</v>
      </c>
      <c r="U979" s="1">
        <f t="shared" si="30"/>
        <v>33321.630355567082</v>
      </c>
    </row>
    <row r="980" spans="16:21" x14ac:dyDescent="0.25">
      <c r="P980" s="1">
        <v>104</v>
      </c>
      <c r="Q980" s="1">
        <v>400000</v>
      </c>
      <c r="R980" s="8">
        <v>1000000</v>
      </c>
      <c r="S980" s="8" t="str">
        <f t="shared" si="31"/>
        <v>1044000001000000</v>
      </c>
      <c r="T980" s="8" t="s">
        <v>43</v>
      </c>
      <c r="U980" s="1">
        <f t="shared" si="30"/>
        <v>33321.630355567082</v>
      </c>
    </row>
    <row r="981" spans="16:21" x14ac:dyDescent="0.25">
      <c r="P981" s="1">
        <v>105</v>
      </c>
      <c r="Q981" s="1">
        <v>400000</v>
      </c>
      <c r="R981" s="8">
        <v>1000000</v>
      </c>
      <c r="S981" s="8" t="str">
        <f t="shared" si="31"/>
        <v>1054000001000000</v>
      </c>
      <c r="T981" s="8" t="s">
        <v>43</v>
      </c>
      <c r="U981" s="1">
        <f t="shared" si="30"/>
        <v>33321.630355567082</v>
      </c>
    </row>
    <row r="982" spans="16:21" x14ac:dyDescent="0.25">
      <c r="P982" s="1">
        <v>106</v>
      </c>
      <c r="Q982" s="1">
        <v>400000</v>
      </c>
      <c r="R982" s="8">
        <v>1000000</v>
      </c>
      <c r="S982" s="8" t="str">
        <f t="shared" si="31"/>
        <v>1064000001000000</v>
      </c>
      <c r="T982" s="8" t="s">
        <v>43</v>
      </c>
      <c r="U982" s="1">
        <f t="shared" si="30"/>
        <v>33321.630355567082</v>
      </c>
    </row>
    <row r="983" spans="16:21" x14ac:dyDescent="0.25">
      <c r="P983" s="1">
        <v>107</v>
      </c>
      <c r="Q983" s="1">
        <v>400000</v>
      </c>
      <c r="R983" s="8">
        <v>1000000</v>
      </c>
      <c r="S983" s="8" t="str">
        <f t="shared" si="31"/>
        <v>1074000001000000</v>
      </c>
      <c r="T983" s="8" t="s">
        <v>43</v>
      </c>
      <c r="U983" s="1">
        <f t="shared" si="30"/>
        <v>33321.630355567082</v>
      </c>
    </row>
    <row r="984" spans="16:21" x14ac:dyDescent="0.25">
      <c r="P984" s="1">
        <v>108</v>
      </c>
      <c r="Q984" s="1">
        <v>400000</v>
      </c>
      <c r="R984" s="8">
        <v>1000000</v>
      </c>
      <c r="S984" s="8" t="str">
        <f t="shared" si="31"/>
        <v>1084000001000000</v>
      </c>
      <c r="T984" s="8" t="s">
        <v>43</v>
      </c>
      <c r="U984" s="1">
        <f t="shared" si="30"/>
        <v>33321.630355567082</v>
      </c>
    </row>
    <row r="985" spans="16:21" x14ac:dyDescent="0.25">
      <c r="P985" s="1">
        <v>109</v>
      </c>
      <c r="Q985" s="1">
        <v>400000</v>
      </c>
      <c r="R985" s="8">
        <v>1000000</v>
      </c>
      <c r="S985" s="8" t="str">
        <f t="shared" si="31"/>
        <v>1094000001000000</v>
      </c>
      <c r="T985" s="8" t="s">
        <v>43</v>
      </c>
      <c r="U985" s="1">
        <f t="shared" si="30"/>
        <v>33321.630355567082</v>
      </c>
    </row>
    <row r="986" spans="16:21" x14ac:dyDescent="0.25">
      <c r="P986" s="1">
        <v>110</v>
      </c>
      <c r="Q986" s="1">
        <v>400000</v>
      </c>
      <c r="R986" s="8">
        <v>1000000</v>
      </c>
      <c r="S986" s="8" t="str">
        <f t="shared" si="31"/>
        <v>1104000001000000</v>
      </c>
      <c r="T986" s="8" t="s">
        <v>43</v>
      </c>
      <c r="U986" s="1">
        <f t="shared" si="30"/>
        <v>33321.630355567082</v>
      </c>
    </row>
    <row r="987" spans="16:21" x14ac:dyDescent="0.25">
      <c r="P987" s="1">
        <v>111</v>
      </c>
      <c r="Q987" s="1">
        <v>400000</v>
      </c>
      <c r="R987" s="8">
        <v>1000000</v>
      </c>
      <c r="S987" s="8" t="str">
        <f t="shared" si="31"/>
        <v>1114000001000000</v>
      </c>
      <c r="T987" s="8" t="s">
        <v>43</v>
      </c>
      <c r="U987" s="1">
        <f t="shared" si="30"/>
        <v>33321.630355567082</v>
      </c>
    </row>
    <row r="988" spans="16:21" x14ac:dyDescent="0.25">
      <c r="P988" s="1">
        <v>112</v>
      </c>
      <c r="Q988" s="1">
        <v>400000</v>
      </c>
      <c r="R988" s="8">
        <v>1000000</v>
      </c>
      <c r="S988" s="8" t="str">
        <f t="shared" si="31"/>
        <v>1124000001000000</v>
      </c>
      <c r="T988" s="8" t="s">
        <v>43</v>
      </c>
      <c r="U988" s="1">
        <f t="shared" si="30"/>
        <v>33321.630355567082</v>
      </c>
    </row>
    <row r="989" spans="16:21" x14ac:dyDescent="0.25">
      <c r="P989" s="1">
        <v>113</v>
      </c>
      <c r="Q989" s="1">
        <v>400000</v>
      </c>
      <c r="R989" s="8">
        <v>1000000</v>
      </c>
      <c r="S989" s="8" t="str">
        <f t="shared" si="31"/>
        <v>1134000001000000</v>
      </c>
      <c r="T989" s="8" t="s">
        <v>43</v>
      </c>
      <c r="U989" s="1">
        <f t="shared" si="30"/>
        <v>33321.630355567082</v>
      </c>
    </row>
    <row r="990" spans="16:21" x14ac:dyDescent="0.25">
      <c r="P990" s="1">
        <v>114</v>
      </c>
      <c r="Q990" s="1">
        <v>400000</v>
      </c>
      <c r="R990" s="8">
        <v>1000000</v>
      </c>
      <c r="S990" s="8" t="str">
        <f t="shared" si="31"/>
        <v>1144000001000000</v>
      </c>
      <c r="T990" s="8" t="s">
        <v>43</v>
      </c>
      <c r="U990" s="1">
        <f t="shared" si="30"/>
        <v>33321.630355567082</v>
      </c>
    </row>
    <row r="991" spans="16:21" x14ac:dyDescent="0.25">
      <c r="P991" s="1">
        <v>115</v>
      </c>
      <c r="Q991" s="1">
        <v>400000</v>
      </c>
      <c r="R991" s="8">
        <v>1000000</v>
      </c>
      <c r="S991" s="8" t="str">
        <f t="shared" si="31"/>
        <v>1154000001000000</v>
      </c>
      <c r="T991" s="8" t="s">
        <v>43</v>
      </c>
      <c r="U991" s="1">
        <f t="shared" si="30"/>
        <v>33321.630355567082</v>
      </c>
    </row>
    <row r="992" spans="16:21" x14ac:dyDescent="0.25">
      <c r="P992" s="1">
        <v>116</v>
      </c>
      <c r="Q992" s="1">
        <v>400000</v>
      </c>
      <c r="R992" s="8">
        <v>1000000</v>
      </c>
      <c r="S992" s="8" t="str">
        <f t="shared" si="31"/>
        <v>1164000001000000</v>
      </c>
      <c r="T992" s="8" t="s">
        <v>43</v>
      </c>
      <c r="U992" s="1">
        <f t="shared" si="30"/>
        <v>33321.630355567082</v>
      </c>
    </row>
    <row r="993" spans="16:21" x14ac:dyDescent="0.25">
      <c r="P993" s="1">
        <v>117</v>
      </c>
      <c r="Q993" s="1">
        <v>400000</v>
      </c>
      <c r="R993" s="8">
        <v>1000000</v>
      </c>
      <c r="S993" s="8" t="str">
        <f t="shared" si="31"/>
        <v>1174000001000000</v>
      </c>
      <c r="T993" s="8" t="s">
        <v>43</v>
      </c>
      <c r="U993" s="1">
        <f t="shared" si="30"/>
        <v>33321.630355567082</v>
      </c>
    </row>
    <row r="994" spans="16:21" x14ac:dyDescent="0.25">
      <c r="P994" s="1">
        <v>118</v>
      </c>
      <c r="Q994" s="1">
        <v>400000</v>
      </c>
      <c r="R994" s="8">
        <v>1000000</v>
      </c>
      <c r="S994" s="8" t="str">
        <f t="shared" si="31"/>
        <v>1184000001000000</v>
      </c>
      <c r="T994" s="8" t="s">
        <v>43</v>
      </c>
      <c r="U994" s="1">
        <f t="shared" si="30"/>
        <v>33321.630355567082</v>
      </c>
    </row>
    <row r="995" spans="16:21" x14ac:dyDescent="0.25">
      <c r="P995" s="1">
        <v>119</v>
      </c>
      <c r="Q995" s="1">
        <v>400000</v>
      </c>
      <c r="R995" s="8">
        <v>1000000</v>
      </c>
      <c r="S995" s="8" t="str">
        <f t="shared" si="31"/>
        <v>1194000001000000</v>
      </c>
      <c r="T995" s="8" t="s">
        <v>43</v>
      </c>
      <c r="U995" s="1">
        <f t="shared" si="30"/>
        <v>33321.630355567082</v>
      </c>
    </row>
    <row r="996" spans="16:21" x14ac:dyDescent="0.25">
      <c r="P996" s="1">
        <v>120</v>
      </c>
      <c r="Q996" s="1">
        <v>400000</v>
      </c>
      <c r="R996" s="8">
        <v>1000000</v>
      </c>
      <c r="S996" s="8" t="str">
        <f t="shared" si="31"/>
        <v>1204000001000000</v>
      </c>
      <c r="T996" s="8" t="s">
        <v>43</v>
      </c>
      <c r="U996" s="1">
        <f t="shared" si="30"/>
        <v>33321.630355567082</v>
      </c>
    </row>
    <row r="997" spans="16:21" x14ac:dyDescent="0.25">
      <c r="P997" s="1">
        <v>121</v>
      </c>
      <c r="Q997" s="1">
        <v>400000</v>
      </c>
      <c r="R997" s="8">
        <v>1000000</v>
      </c>
      <c r="S997" s="8" t="str">
        <f t="shared" si="31"/>
        <v>1214000001000000</v>
      </c>
      <c r="T997" s="8" t="s">
        <v>43</v>
      </c>
      <c r="U997" s="1">
        <f t="shared" si="30"/>
        <v>33321.630355567082</v>
      </c>
    </row>
    <row r="998" spans="16:21" x14ac:dyDescent="0.25">
      <c r="P998" s="1">
        <v>122</v>
      </c>
      <c r="Q998" s="1">
        <v>400000</v>
      </c>
      <c r="R998" s="8">
        <v>1000000</v>
      </c>
      <c r="S998" s="8" t="str">
        <f t="shared" si="31"/>
        <v>1224000001000000</v>
      </c>
      <c r="T998" s="8" t="s">
        <v>43</v>
      </c>
      <c r="U998" s="1">
        <f t="shared" si="30"/>
        <v>33321.630355567082</v>
      </c>
    </row>
    <row r="999" spans="16:21" x14ac:dyDescent="0.25">
      <c r="P999" s="1">
        <v>123</v>
      </c>
      <c r="Q999" s="1">
        <v>400000</v>
      </c>
      <c r="R999" s="8">
        <v>1000000</v>
      </c>
      <c r="S999" s="8" t="str">
        <f t="shared" si="31"/>
        <v>1234000001000000</v>
      </c>
      <c r="T999" s="8" t="s">
        <v>43</v>
      </c>
      <c r="U999" s="1">
        <f t="shared" si="30"/>
        <v>33321.630355567082</v>
      </c>
    </row>
    <row r="1000" spans="16:21" x14ac:dyDescent="0.25">
      <c r="P1000" s="1">
        <v>124</v>
      </c>
      <c r="Q1000" s="1">
        <v>400000</v>
      </c>
      <c r="R1000" s="8">
        <v>1000000</v>
      </c>
      <c r="S1000" s="8" t="str">
        <f t="shared" si="31"/>
        <v>1244000001000000</v>
      </c>
      <c r="T1000" s="8" t="s">
        <v>43</v>
      </c>
      <c r="U1000" s="1">
        <f t="shared" si="30"/>
        <v>33321.630355567082</v>
      </c>
    </row>
    <row r="1001" spans="16:21" x14ac:dyDescent="0.25">
      <c r="P1001" s="1">
        <v>125</v>
      </c>
      <c r="Q1001" s="1">
        <v>400000</v>
      </c>
      <c r="R1001" s="8">
        <v>1000000</v>
      </c>
      <c r="S1001" s="8" t="str">
        <f t="shared" si="31"/>
        <v>1254000001000000</v>
      </c>
      <c r="T1001" s="8" t="s">
        <v>43</v>
      </c>
      <c r="U1001" s="1">
        <f t="shared" si="30"/>
        <v>33321.630355567082</v>
      </c>
    </row>
    <row r="1002" spans="16:21" x14ac:dyDescent="0.25">
      <c r="P1002" s="1">
        <v>1</v>
      </c>
      <c r="Q1002" s="1">
        <v>400000</v>
      </c>
      <c r="R1002" s="8">
        <v>1500000</v>
      </c>
      <c r="S1002" s="8" t="str">
        <f t="shared" si="31"/>
        <v>14000001500000</v>
      </c>
      <c r="T1002" s="8" t="s">
        <v>48</v>
      </c>
      <c r="U1002" s="1">
        <f>VLOOKUP(T1002,$A$4:$N$14,10,FALSE)</f>
        <v>2543.4823699999997</v>
      </c>
    </row>
    <row r="1003" spans="16:21" x14ac:dyDescent="0.25">
      <c r="P1003" s="1">
        <v>2</v>
      </c>
      <c r="Q1003" s="1">
        <v>400000</v>
      </c>
      <c r="R1003" s="8">
        <v>1500000</v>
      </c>
      <c r="S1003" s="8" t="str">
        <f t="shared" si="31"/>
        <v>24000001500000</v>
      </c>
      <c r="T1003" s="8" t="s">
        <v>48</v>
      </c>
      <c r="U1003" s="1">
        <f t="shared" ref="U1003:U1066" si="32">VLOOKUP(T1003,$A$4:$N$14,10,FALSE)</f>
        <v>2543.4823699999997</v>
      </c>
    </row>
    <row r="1004" spans="16:21" x14ac:dyDescent="0.25">
      <c r="P1004" s="1">
        <v>3</v>
      </c>
      <c r="Q1004" s="1">
        <v>400000</v>
      </c>
      <c r="R1004" s="8">
        <v>1500000</v>
      </c>
      <c r="S1004" s="8" t="str">
        <f t="shared" si="31"/>
        <v>34000001500000</v>
      </c>
      <c r="T1004" s="8" t="s">
        <v>48</v>
      </c>
      <c r="U1004" s="1">
        <f t="shared" si="32"/>
        <v>2543.4823699999997</v>
      </c>
    </row>
    <row r="1005" spans="16:21" x14ac:dyDescent="0.25">
      <c r="P1005" s="1">
        <v>4</v>
      </c>
      <c r="Q1005" s="1">
        <v>400000</v>
      </c>
      <c r="R1005" s="8">
        <v>1500000</v>
      </c>
      <c r="S1005" s="8" t="str">
        <f t="shared" si="31"/>
        <v>44000001500000</v>
      </c>
      <c r="T1005" s="8" t="s">
        <v>48</v>
      </c>
      <c r="U1005" s="1">
        <f t="shared" si="32"/>
        <v>2543.4823699999997</v>
      </c>
    </row>
    <row r="1006" spans="16:21" x14ac:dyDescent="0.25">
      <c r="P1006" s="1">
        <v>5</v>
      </c>
      <c r="Q1006" s="1">
        <v>400000</v>
      </c>
      <c r="R1006" s="8">
        <v>1500000</v>
      </c>
      <c r="S1006" s="8" t="str">
        <f t="shared" si="31"/>
        <v>54000001500000</v>
      </c>
      <c r="T1006" s="8" t="s">
        <v>48</v>
      </c>
      <c r="U1006" s="1">
        <f t="shared" si="32"/>
        <v>2543.4823699999997</v>
      </c>
    </row>
    <row r="1007" spans="16:21" x14ac:dyDescent="0.25">
      <c r="P1007" s="1">
        <v>6</v>
      </c>
      <c r="Q1007" s="1">
        <v>400000</v>
      </c>
      <c r="R1007" s="8">
        <v>1500000</v>
      </c>
      <c r="S1007" s="8" t="str">
        <f t="shared" si="31"/>
        <v>64000001500000</v>
      </c>
      <c r="T1007" s="8" t="s">
        <v>48</v>
      </c>
      <c r="U1007" s="1">
        <f t="shared" si="32"/>
        <v>2543.4823699999997</v>
      </c>
    </row>
    <row r="1008" spans="16:21" x14ac:dyDescent="0.25">
      <c r="P1008" s="1">
        <v>7</v>
      </c>
      <c r="Q1008" s="1">
        <v>400000</v>
      </c>
      <c r="R1008" s="8">
        <v>1500000</v>
      </c>
      <c r="S1008" s="8" t="str">
        <f t="shared" si="31"/>
        <v>74000001500000</v>
      </c>
      <c r="T1008" s="8" t="s">
        <v>48</v>
      </c>
      <c r="U1008" s="1">
        <f t="shared" si="32"/>
        <v>2543.4823699999997</v>
      </c>
    </row>
    <row r="1009" spans="16:21" x14ac:dyDescent="0.25">
      <c r="P1009" s="1">
        <v>8</v>
      </c>
      <c r="Q1009" s="1">
        <v>400000</v>
      </c>
      <c r="R1009" s="8">
        <v>1500000</v>
      </c>
      <c r="S1009" s="8" t="str">
        <f t="shared" si="31"/>
        <v>84000001500000</v>
      </c>
      <c r="T1009" s="8" t="s">
        <v>48</v>
      </c>
      <c r="U1009" s="1">
        <f t="shared" si="32"/>
        <v>2543.4823699999997</v>
      </c>
    </row>
    <row r="1010" spans="16:21" x14ac:dyDescent="0.25">
      <c r="P1010" s="1">
        <v>9</v>
      </c>
      <c r="Q1010" s="1">
        <v>400000</v>
      </c>
      <c r="R1010" s="8">
        <v>1500000</v>
      </c>
      <c r="S1010" s="8" t="str">
        <f t="shared" si="31"/>
        <v>94000001500000</v>
      </c>
      <c r="T1010" s="8" t="s">
        <v>48</v>
      </c>
      <c r="U1010" s="1">
        <f t="shared" si="32"/>
        <v>2543.4823699999997</v>
      </c>
    </row>
    <row r="1011" spans="16:21" x14ac:dyDescent="0.25">
      <c r="P1011" s="1">
        <v>10</v>
      </c>
      <c r="Q1011" s="1">
        <v>400000</v>
      </c>
      <c r="R1011" s="8">
        <v>1500000</v>
      </c>
      <c r="S1011" s="8" t="str">
        <f t="shared" si="31"/>
        <v>104000001500000</v>
      </c>
      <c r="T1011" s="8" t="s">
        <v>48</v>
      </c>
      <c r="U1011" s="1">
        <f t="shared" si="32"/>
        <v>2543.4823699999997</v>
      </c>
    </row>
    <row r="1012" spans="16:21" x14ac:dyDescent="0.25">
      <c r="P1012" s="1">
        <v>11</v>
      </c>
      <c r="Q1012" s="1">
        <v>400000</v>
      </c>
      <c r="R1012" s="8">
        <v>1500000</v>
      </c>
      <c r="S1012" s="8" t="str">
        <f t="shared" si="31"/>
        <v>114000001500000</v>
      </c>
      <c r="T1012" s="8" t="s">
        <v>48</v>
      </c>
      <c r="U1012" s="1">
        <f t="shared" si="32"/>
        <v>2543.4823699999997</v>
      </c>
    </row>
    <row r="1013" spans="16:21" x14ac:dyDescent="0.25">
      <c r="P1013" s="1">
        <v>12</v>
      </c>
      <c r="Q1013" s="1">
        <v>400000</v>
      </c>
      <c r="R1013" s="8">
        <v>1500000</v>
      </c>
      <c r="S1013" s="8" t="str">
        <f t="shared" si="31"/>
        <v>124000001500000</v>
      </c>
      <c r="T1013" s="8" t="s">
        <v>48</v>
      </c>
      <c r="U1013" s="1">
        <f t="shared" si="32"/>
        <v>2543.4823699999997</v>
      </c>
    </row>
    <row r="1014" spans="16:21" x14ac:dyDescent="0.25">
      <c r="P1014" s="1">
        <v>13</v>
      </c>
      <c r="Q1014" s="1">
        <v>400000</v>
      </c>
      <c r="R1014" s="8">
        <v>1500000</v>
      </c>
      <c r="S1014" s="8" t="str">
        <f t="shared" si="31"/>
        <v>134000001500000</v>
      </c>
      <c r="T1014" s="8" t="s">
        <v>48</v>
      </c>
      <c r="U1014" s="1">
        <f t="shared" si="32"/>
        <v>2543.4823699999997</v>
      </c>
    </row>
    <row r="1015" spans="16:21" x14ac:dyDescent="0.25">
      <c r="P1015" s="1">
        <v>14</v>
      </c>
      <c r="Q1015" s="1">
        <v>400000</v>
      </c>
      <c r="R1015" s="8">
        <v>1500000</v>
      </c>
      <c r="S1015" s="8" t="str">
        <f t="shared" si="31"/>
        <v>144000001500000</v>
      </c>
      <c r="T1015" s="8" t="s">
        <v>48</v>
      </c>
      <c r="U1015" s="1">
        <f t="shared" si="32"/>
        <v>2543.4823699999997</v>
      </c>
    </row>
    <row r="1016" spans="16:21" x14ac:dyDescent="0.25">
      <c r="P1016" s="1">
        <v>15</v>
      </c>
      <c r="Q1016" s="1">
        <v>400000</v>
      </c>
      <c r="R1016" s="8">
        <v>1500000</v>
      </c>
      <c r="S1016" s="8" t="str">
        <f t="shared" si="31"/>
        <v>154000001500000</v>
      </c>
      <c r="T1016" s="8" t="s">
        <v>48</v>
      </c>
      <c r="U1016" s="1">
        <f t="shared" si="32"/>
        <v>2543.4823699999997</v>
      </c>
    </row>
    <row r="1017" spans="16:21" x14ac:dyDescent="0.25">
      <c r="P1017" s="1">
        <v>16</v>
      </c>
      <c r="Q1017" s="1">
        <v>400000</v>
      </c>
      <c r="R1017" s="8">
        <v>1500000</v>
      </c>
      <c r="S1017" s="8" t="str">
        <f t="shared" si="31"/>
        <v>164000001500000</v>
      </c>
      <c r="T1017" s="8" t="s">
        <v>48</v>
      </c>
      <c r="U1017" s="1">
        <f t="shared" si="32"/>
        <v>2543.4823699999997</v>
      </c>
    </row>
    <row r="1018" spans="16:21" x14ac:dyDescent="0.25">
      <c r="P1018" s="1">
        <v>17</v>
      </c>
      <c r="Q1018" s="1">
        <v>400000</v>
      </c>
      <c r="R1018" s="8">
        <v>1500000</v>
      </c>
      <c r="S1018" s="8" t="str">
        <f t="shared" si="31"/>
        <v>174000001500000</v>
      </c>
      <c r="T1018" s="8" t="s">
        <v>48</v>
      </c>
      <c r="U1018" s="1">
        <f t="shared" si="32"/>
        <v>2543.4823699999997</v>
      </c>
    </row>
    <row r="1019" spans="16:21" x14ac:dyDescent="0.25">
      <c r="P1019" s="1">
        <v>18</v>
      </c>
      <c r="Q1019" s="1">
        <v>400000</v>
      </c>
      <c r="R1019" s="8">
        <v>1500000</v>
      </c>
      <c r="S1019" s="8" t="str">
        <f t="shared" si="31"/>
        <v>184000001500000</v>
      </c>
      <c r="T1019" s="8" t="s">
        <v>48</v>
      </c>
      <c r="U1019" s="1">
        <f t="shared" si="32"/>
        <v>2543.4823699999997</v>
      </c>
    </row>
    <row r="1020" spans="16:21" x14ac:dyDescent="0.25">
      <c r="P1020" s="1">
        <v>19</v>
      </c>
      <c r="Q1020" s="1">
        <v>400000</v>
      </c>
      <c r="R1020" s="8">
        <v>1500000</v>
      </c>
      <c r="S1020" s="8" t="str">
        <f t="shared" si="31"/>
        <v>194000001500000</v>
      </c>
      <c r="T1020" s="8" t="s">
        <v>48</v>
      </c>
      <c r="U1020" s="1">
        <f t="shared" si="32"/>
        <v>2543.4823699999997</v>
      </c>
    </row>
    <row r="1021" spans="16:21" x14ac:dyDescent="0.25">
      <c r="P1021" s="1">
        <v>20</v>
      </c>
      <c r="Q1021" s="1">
        <v>400000</v>
      </c>
      <c r="R1021" s="8">
        <v>1500000</v>
      </c>
      <c r="S1021" s="8" t="str">
        <f t="shared" si="31"/>
        <v>204000001500000</v>
      </c>
      <c r="T1021" s="8" t="s">
        <v>48</v>
      </c>
      <c r="U1021" s="1">
        <f t="shared" si="32"/>
        <v>2543.4823699999997</v>
      </c>
    </row>
    <row r="1022" spans="16:21" x14ac:dyDescent="0.25">
      <c r="P1022" s="1">
        <v>21</v>
      </c>
      <c r="Q1022" s="1">
        <v>400000</v>
      </c>
      <c r="R1022" s="8">
        <v>1500000</v>
      </c>
      <c r="S1022" s="8" t="str">
        <f t="shared" si="31"/>
        <v>214000001500000</v>
      </c>
      <c r="T1022" s="8" t="s">
        <v>48</v>
      </c>
      <c r="U1022" s="1">
        <f t="shared" si="32"/>
        <v>2543.4823699999997</v>
      </c>
    </row>
    <row r="1023" spans="16:21" x14ac:dyDescent="0.25">
      <c r="P1023" s="1">
        <v>22</v>
      </c>
      <c r="Q1023" s="1">
        <v>400000</v>
      </c>
      <c r="R1023" s="8">
        <v>1500000</v>
      </c>
      <c r="S1023" s="8" t="str">
        <f t="shared" si="31"/>
        <v>224000001500000</v>
      </c>
      <c r="T1023" s="8" t="s">
        <v>48</v>
      </c>
      <c r="U1023" s="1">
        <f t="shared" si="32"/>
        <v>2543.4823699999997</v>
      </c>
    </row>
    <row r="1024" spans="16:21" x14ac:dyDescent="0.25">
      <c r="P1024" s="1">
        <v>23</v>
      </c>
      <c r="Q1024" s="1">
        <v>400000</v>
      </c>
      <c r="R1024" s="8">
        <v>1500000</v>
      </c>
      <c r="S1024" s="8" t="str">
        <f t="shared" si="31"/>
        <v>234000001500000</v>
      </c>
      <c r="T1024" s="8" t="s">
        <v>48</v>
      </c>
      <c r="U1024" s="1">
        <f t="shared" si="32"/>
        <v>2543.4823699999997</v>
      </c>
    </row>
    <row r="1025" spans="16:21" x14ac:dyDescent="0.25">
      <c r="P1025" s="1">
        <v>24</v>
      </c>
      <c r="Q1025" s="1">
        <v>400000</v>
      </c>
      <c r="R1025" s="8">
        <v>1500000</v>
      </c>
      <c r="S1025" s="8" t="str">
        <f t="shared" si="31"/>
        <v>244000001500000</v>
      </c>
      <c r="T1025" s="8" t="s">
        <v>48</v>
      </c>
      <c r="U1025" s="1">
        <f t="shared" si="32"/>
        <v>2543.4823699999997</v>
      </c>
    </row>
    <row r="1026" spans="16:21" x14ac:dyDescent="0.25">
      <c r="P1026" s="1">
        <v>25</v>
      </c>
      <c r="Q1026" s="1">
        <v>400000</v>
      </c>
      <c r="R1026" s="8">
        <v>1500000</v>
      </c>
      <c r="S1026" s="8" t="str">
        <f t="shared" si="31"/>
        <v>254000001500000</v>
      </c>
      <c r="T1026" s="8" t="s">
        <v>48</v>
      </c>
      <c r="U1026" s="1">
        <f t="shared" si="32"/>
        <v>2543.4823699999997</v>
      </c>
    </row>
    <row r="1027" spans="16:21" x14ac:dyDescent="0.25">
      <c r="P1027" s="1">
        <v>26</v>
      </c>
      <c r="Q1027" s="1">
        <v>400000</v>
      </c>
      <c r="R1027" s="8">
        <v>1500000</v>
      </c>
      <c r="S1027" s="8" t="str">
        <f t="shared" ref="S1027:S1090" si="33">P1027&amp;Q1027&amp;R1027</f>
        <v>264000001500000</v>
      </c>
      <c r="T1027" s="8" t="s">
        <v>34</v>
      </c>
      <c r="U1027" s="1">
        <f t="shared" si="32"/>
        <v>2714.2948925504875</v>
      </c>
    </row>
    <row r="1028" spans="16:21" x14ac:dyDescent="0.25">
      <c r="P1028" s="1">
        <v>27</v>
      </c>
      <c r="Q1028" s="1">
        <v>400000</v>
      </c>
      <c r="R1028" s="8">
        <v>1500000</v>
      </c>
      <c r="S1028" s="8" t="str">
        <f t="shared" si="33"/>
        <v>274000001500000</v>
      </c>
      <c r="T1028" s="8" t="s">
        <v>34</v>
      </c>
      <c r="U1028" s="1">
        <f t="shared" si="32"/>
        <v>2714.2948925504875</v>
      </c>
    </row>
    <row r="1029" spans="16:21" x14ac:dyDescent="0.25">
      <c r="P1029" s="1">
        <v>28</v>
      </c>
      <c r="Q1029" s="1">
        <v>400000</v>
      </c>
      <c r="R1029" s="8">
        <v>1500000</v>
      </c>
      <c r="S1029" s="8" t="str">
        <f t="shared" si="33"/>
        <v>284000001500000</v>
      </c>
      <c r="T1029" s="8" t="s">
        <v>34</v>
      </c>
      <c r="U1029" s="1">
        <f t="shared" si="32"/>
        <v>2714.2948925504875</v>
      </c>
    </row>
    <row r="1030" spans="16:21" x14ac:dyDescent="0.25">
      <c r="P1030" s="1">
        <v>29</v>
      </c>
      <c r="Q1030" s="1">
        <v>400000</v>
      </c>
      <c r="R1030" s="8">
        <v>1500000</v>
      </c>
      <c r="S1030" s="8" t="str">
        <f t="shared" si="33"/>
        <v>294000001500000</v>
      </c>
      <c r="T1030" s="8" t="s">
        <v>34</v>
      </c>
      <c r="U1030" s="1">
        <f t="shared" si="32"/>
        <v>2714.2948925504875</v>
      </c>
    </row>
    <row r="1031" spans="16:21" x14ac:dyDescent="0.25">
      <c r="P1031" s="1">
        <v>30</v>
      </c>
      <c r="Q1031" s="1">
        <v>400000</v>
      </c>
      <c r="R1031" s="8">
        <v>1500000</v>
      </c>
      <c r="S1031" s="8" t="str">
        <f t="shared" si="33"/>
        <v>304000001500000</v>
      </c>
      <c r="T1031" s="8" t="s">
        <v>34</v>
      </c>
      <c r="U1031" s="1">
        <f t="shared" si="32"/>
        <v>2714.2948925504875</v>
      </c>
    </row>
    <row r="1032" spans="16:21" x14ac:dyDescent="0.25">
      <c r="P1032" s="1">
        <v>31</v>
      </c>
      <c r="Q1032" s="1">
        <v>400000</v>
      </c>
      <c r="R1032" s="8">
        <v>1500000</v>
      </c>
      <c r="S1032" s="8" t="str">
        <f t="shared" si="33"/>
        <v>314000001500000</v>
      </c>
      <c r="T1032" s="8" t="s">
        <v>34</v>
      </c>
      <c r="U1032" s="1">
        <f t="shared" si="32"/>
        <v>2714.2948925504875</v>
      </c>
    </row>
    <row r="1033" spans="16:21" x14ac:dyDescent="0.25">
      <c r="P1033" s="1">
        <v>32</v>
      </c>
      <c r="Q1033" s="1">
        <v>400000</v>
      </c>
      <c r="R1033" s="8">
        <v>1500000</v>
      </c>
      <c r="S1033" s="8" t="str">
        <f t="shared" si="33"/>
        <v>324000001500000</v>
      </c>
      <c r="T1033" s="8" t="s">
        <v>34</v>
      </c>
      <c r="U1033" s="1">
        <f t="shared" si="32"/>
        <v>2714.2948925504875</v>
      </c>
    </row>
    <row r="1034" spans="16:21" x14ac:dyDescent="0.25">
      <c r="P1034" s="1">
        <v>33</v>
      </c>
      <c r="Q1034" s="1">
        <v>400000</v>
      </c>
      <c r="R1034" s="8">
        <v>1500000</v>
      </c>
      <c r="S1034" s="8" t="str">
        <f t="shared" si="33"/>
        <v>334000001500000</v>
      </c>
      <c r="T1034" s="8" t="s">
        <v>34</v>
      </c>
      <c r="U1034" s="1">
        <f t="shared" si="32"/>
        <v>2714.2948925504875</v>
      </c>
    </row>
    <row r="1035" spans="16:21" x14ac:dyDescent="0.25">
      <c r="P1035" s="1">
        <v>34</v>
      </c>
      <c r="Q1035" s="1">
        <v>400000</v>
      </c>
      <c r="R1035" s="8">
        <v>1500000</v>
      </c>
      <c r="S1035" s="8" t="str">
        <f t="shared" si="33"/>
        <v>344000001500000</v>
      </c>
      <c r="T1035" s="8" t="s">
        <v>34</v>
      </c>
      <c r="U1035" s="1">
        <f t="shared" si="32"/>
        <v>2714.2948925504875</v>
      </c>
    </row>
    <row r="1036" spans="16:21" x14ac:dyDescent="0.25">
      <c r="P1036" s="1">
        <v>35</v>
      </c>
      <c r="Q1036" s="1">
        <v>400000</v>
      </c>
      <c r="R1036" s="8">
        <v>1500000</v>
      </c>
      <c r="S1036" s="8" t="str">
        <f t="shared" si="33"/>
        <v>354000001500000</v>
      </c>
      <c r="T1036" s="8" t="s">
        <v>34</v>
      </c>
      <c r="U1036" s="1">
        <f t="shared" si="32"/>
        <v>2714.2948925504875</v>
      </c>
    </row>
    <row r="1037" spans="16:21" x14ac:dyDescent="0.25">
      <c r="P1037" s="1">
        <v>36</v>
      </c>
      <c r="Q1037" s="1">
        <v>400000</v>
      </c>
      <c r="R1037" s="8">
        <v>1500000</v>
      </c>
      <c r="S1037" s="8" t="str">
        <f t="shared" si="33"/>
        <v>364000001500000</v>
      </c>
      <c r="T1037" s="8" t="s">
        <v>35</v>
      </c>
      <c r="U1037" s="1">
        <f t="shared" si="32"/>
        <v>3631.2514766217346</v>
      </c>
    </row>
    <row r="1038" spans="16:21" x14ac:dyDescent="0.25">
      <c r="P1038" s="1">
        <v>37</v>
      </c>
      <c r="Q1038" s="1">
        <v>400000</v>
      </c>
      <c r="R1038" s="8">
        <v>1500000</v>
      </c>
      <c r="S1038" s="8" t="str">
        <f t="shared" si="33"/>
        <v>374000001500000</v>
      </c>
      <c r="T1038" s="8" t="s">
        <v>35</v>
      </c>
      <c r="U1038" s="1">
        <f t="shared" si="32"/>
        <v>3631.2514766217346</v>
      </c>
    </row>
    <row r="1039" spans="16:21" x14ac:dyDescent="0.25">
      <c r="P1039" s="1">
        <v>38</v>
      </c>
      <c r="Q1039" s="1">
        <v>400000</v>
      </c>
      <c r="R1039" s="8">
        <v>1500000</v>
      </c>
      <c r="S1039" s="8" t="str">
        <f t="shared" si="33"/>
        <v>384000001500000</v>
      </c>
      <c r="T1039" s="8" t="s">
        <v>35</v>
      </c>
      <c r="U1039" s="1">
        <f t="shared" si="32"/>
        <v>3631.2514766217346</v>
      </c>
    </row>
    <row r="1040" spans="16:21" x14ac:dyDescent="0.25">
      <c r="P1040" s="1">
        <v>39</v>
      </c>
      <c r="Q1040" s="1">
        <v>400000</v>
      </c>
      <c r="R1040" s="8">
        <v>1500000</v>
      </c>
      <c r="S1040" s="8" t="str">
        <f t="shared" si="33"/>
        <v>394000001500000</v>
      </c>
      <c r="T1040" s="8" t="s">
        <v>35</v>
      </c>
      <c r="U1040" s="1">
        <f t="shared" si="32"/>
        <v>3631.2514766217346</v>
      </c>
    </row>
    <row r="1041" spans="16:21" x14ac:dyDescent="0.25">
      <c r="P1041" s="1">
        <v>40</v>
      </c>
      <c r="Q1041" s="1">
        <v>400000</v>
      </c>
      <c r="R1041" s="8">
        <v>1500000</v>
      </c>
      <c r="S1041" s="8" t="str">
        <f t="shared" si="33"/>
        <v>404000001500000</v>
      </c>
      <c r="T1041" s="8" t="s">
        <v>35</v>
      </c>
      <c r="U1041" s="1">
        <f t="shared" si="32"/>
        <v>3631.2514766217346</v>
      </c>
    </row>
    <row r="1042" spans="16:21" x14ac:dyDescent="0.25">
      <c r="P1042" s="1">
        <v>41</v>
      </c>
      <c r="Q1042" s="1">
        <v>400000</v>
      </c>
      <c r="R1042" s="8">
        <v>1500000</v>
      </c>
      <c r="S1042" s="8" t="str">
        <f t="shared" si="33"/>
        <v>414000001500000</v>
      </c>
      <c r="T1042" s="8" t="s">
        <v>35</v>
      </c>
      <c r="U1042" s="1">
        <f t="shared" si="32"/>
        <v>3631.2514766217346</v>
      </c>
    </row>
    <row r="1043" spans="16:21" x14ac:dyDescent="0.25">
      <c r="P1043" s="1">
        <v>42</v>
      </c>
      <c r="Q1043" s="1">
        <v>400000</v>
      </c>
      <c r="R1043" s="8">
        <v>1500000</v>
      </c>
      <c r="S1043" s="8" t="str">
        <f t="shared" si="33"/>
        <v>424000001500000</v>
      </c>
      <c r="T1043" s="8" t="s">
        <v>35</v>
      </c>
      <c r="U1043" s="1">
        <f t="shared" si="32"/>
        <v>3631.2514766217346</v>
      </c>
    </row>
    <row r="1044" spans="16:21" x14ac:dyDescent="0.25">
      <c r="P1044" s="1">
        <v>43</v>
      </c>
      <c r="Q1044" s="1">
        <v>400000</v>
      </c>
      <c r="R1044" s="8">
        <v>1500000</v>
      </c>
      <c r="S1044" s="8" t="str">
        <f t="shared" si="33"/>
        <v>434000001500000</v>
      </c>
      <c r="T1044" s="8" t="s">
        <v>35</v>
      </c>
      <c r="U1044" s="1">
        <f t="shared" si="32"/>
        <v>3631.2514766217346</v>
      </c>
    </row>
    <row r="1045" spans="16:21" x14ac:dyDescent="0.25">
      <c r="P1045" s="1">
        <v>44</v>
      </c>
      <c r="Q1045" s="1">
        <v>400000</v>
      </c>
      <c r="R1045" s="8">
        <v>1500000</v>
      </c>
      <c r="S1045" s="8" t="str">
        <f t="shared" si="33"/>
        <v>444000001500000</v>
      </c>
      <c r="T1045" s="8" t="s">
        <v>35</v>
      </c>
      <c r="U1045" s="1">
        <f t="shared" si="32"/>
        <v>3631.2514766217346</v>
      </c>
    </row>
    <row r="1046" spans="16:21" x14ac:dyDescent="0.25">
      <c r="P1046" s="1">
        <v>45</v>
      </c>
      <c r="Q1046" s="1">
        <v>400000</v>
      </c>
      <c r="R1046" s="8">
        <v>1500000</v>
      </c>
      <c r="S1046" s="8" t="str">
        <f t="shared" si="33"/>
        <v>454000001500000</v>
      </c>
      <c r="T1046" s="8" t="s">
        <v>35</v>
      </c>
      <c r="U1046" s="1">
        <f t="shared" si="32"/>
        <v>3631.2514766217346</v>
      </c>
    </row>
    <row r="1047" spans="16:21" x14ac:dyDescent="0.25">
      <c r="P1047" s="1">
        <v>46</v>
      </c>
      <c r="Q1047" s="1">
        <v>400000</v>
      </c>
      <c r="R1047" s="8">
        <v>1500000</v>
      </c>
      <c r="S1047" s="8" t="str">
        <f t="shared" si="33"/>
        <v>464000001500000</v>
      </c>
      <c r="T1047" s="8" t="s">
        <v>36</v>
      </c>
      <c r="U1047" s="1">
        <f t="shared" si="32"/>
        <v>5514.2393705556333</v>
      </c>
    </row>
    <row r="1048" spans="16:21" x14ac:dyDescent="0.25">
      <c r="P1048" s="1">
        <v>47</v>
      </c>
      <c r="Q1048" s="1">
        <v>400000</v>
      </c>
      <c r="R1048" s="8">
        <v>1500000</v>
      </c>
      <c r="S1048" s="8" t="str">
        <f t="shared" si="33"/>
        <v>474000001500000</v>
      </c>
      <c r="T1048" s="8" t="s">
        <v>36</v>
      </c>
      <c r="U1048" s="1">
        <f t="shared" si="32"/>
        <v>5514.2393705556333</v>
      </c>
    </row>
    <row r="1049" spans="16:21" x14ac:dyDescent="0.25">
      <c r="P1049" s="1">
        <v>48</v>
      </c>
      <c r="Q1049" s="1">
        <v>400000</v>
      </c>
      <c r="R1049" s="8">
        <v>1500000</v>
      </c>
      <c r="S1049" s="8" t="str">
        <f t="shared" si="33"/>
        <v>484000001500000</v>
      </c>
      <c r="T1049" s="8" t="s">
        <v>36</v>
      </c>
      <c r="U1049" s="1">
        <f t="shared" si="32"/>
        <v>5514.2393705556333</v>
      </c>
    </row>
    <row r="1050" spans="16:21" x14ac:dyDescent="0.25">
      <c r="P1050" s="1">
        <v>49</v>
      </c>
      <c r="Q1050" s="1">
        <v>400000</v>
      </c>
      <c r="R1050" s="8">
        <v>1500000</v>
      </c>
      <c r="S1050" s="8" t="str">
        <f t="shared" si="33"/>
        <v>494000001500000</v>
      </c>
      <c r="T1050" s="8" t="s">
        <v>36</v>
      </c>
      <c r="U1050" s="1">
        <f t="shared" si="32"/>
        <v>5514.2393705556333</v>
      </c>
    </row>
    <row r="1051" spans="16:21" x14ac:dyDescent="0.25">
      <c r="P1051" s="1">
        <v>50</v>
      </c>
      <c r="Q1051" s="1">
        <v>400000</v>
      </c>
      <c r="R1051" s="8">
        <v>1500000</v>
      </c>
      <c r="S1051" s="8" t="str">
        <f t="shared" si="33"/>
        <v>504000001500000</v>
      </c>
      <c r="T1051" s="8" t="s">
        <v>36</v>
      </c>
      <c r="U1051" s="1">
        <f t="shared" si="32"/>
        <v>5514.2393705556333</v>
      </c>
    </row>
    <row r="1052" spans="16:21" x14ac:dyDescent="0.25">
      <c r="P1052" s="1">
        <v>51</v>
      </c>
      <c r="Q1052" s="1">
        <v>400000</v>
      </c>
      <c r="R1052" s="8">
        <v>1500000</v>
      </c>
      <c r="S1052" s="8" t="str">
        <f t="shared" si="33"/>
        <v>514000001500000</v>
      </c>
      <c r="T1052" s="8" t="s">
        <v>37</v>
      </c>
      <c r="U1052" s="1">
        <f t="shared" si="32"/>
        <v>8167.3491844550736</v>
      </c>
    </row>
    <row r="1053" spans="16:21" x14ac:dyDescent="0.25">
      <c r="P1053" s="1">
        <v>52</v>
      </c>
      <c r="Q1053" s="1">
        <v>400000</v>
      </c>
      <c r="R1053" s="8">
        <v>1500000</v>
      </c>
      <c r="S1053" s="8" t="str">
        <f t="shared" si="33"/>
        <v>524000001500000</v>
      </c>
      <c r="T1053" s="8" t="s">
        <v>37</v>
      </c>
      <c r="U1053" s="1">
        <f t="shared" si="32"/>
        <v>8167.3491844550736</v>
      </c>
    </row>
    <row r="1054" spans="16:21" x14ac:dyDescent="0.25">
      <c r="P1054" s="1">
        <v>53</v>
      </c>
      <c r="Q1054" s="1">
        <v>400000</v>
      </c>
      <c r="R1054" s="8">
        <v>1500000</v>
      </c>
      <c r="S1054" s="8" t="str">
        <f t="shared" si="33"/>
        <v>534000001500000</v>
      </c>
      <c r="T1054" s="8" t="s">
        <v>37</v>
      </c>
      <c r="U1054" s="1">
        <f t="shared" si="32"/>
        <v>8167.3491844550736</v>
      </c>
    </row>
    <row r="1055" spans="16:21" x14ac:dyDescent="0.25">
      <c r="P1055" s="1">
        <v>54</v>
      </c>
      <c r="Q1055" s="1">
        <v>400000</v>
      </c>
      <c r="R1055" s="8">
        <v>1500000</v>
      </c>
      <c r="S1055" s="8" t="str">
        <f t="shared" si="33"/>
        <v>544000001500000</v>
      </c>
      <c r="T1055" s="8" t="s">
        <v>37</v>
      </c>
      <c r="U1055" s="1">
        <f t="shared" si="32"/>
        <v>8167.3491844550736</v>
      </c>
    </row>
    <row r="1056" spans="16:21" x14ac:dyDescent="0.25">
      <c r="P1056" s="1">
        <v>55</v>
      </c>
      <c r="Q1056" s="1">
        <v>400000</v>
      </c>
      <c r="R1056" s="8">
        <v>1500000</v>
      </c>
      <c r="S1056" s="8" t="str">
        <f t="shared" si="33"/>
        <v>554000001500000</v>
      </c>
      <c r="T1056" s="8" t="s">
        <v>37</v>
      </c>
      <c r="U1056" s="1">
        <f t="shared" si="32"/>
        <v>8167.3491844550736</v>
      </c>
    </row>
    <row r="1057" spans="16:21" x14ac:dyDescent="0.25">
      <c r="P1057" s="1">
        <v>56</v>
      </c>
      <c r="Q1057" s="1">
        <v>400000</v>
      </c>
      <c r="R1057" s="8">
        <v>1500000</v>
      </c>
      <c r="S1057" s="8" t="str">
        <f t="shared" si="33"/>
        <v>564000001500000</v>
      </c>
      <c r="T1057" s="8" t="s">
        <v>38</v>
      </c>
      <c r="U1057" s="1">
        <f t="shared" si="32"/>
        <v>10845.01661730374</v>
      </c>
    </row>
    <row r="1058" spans="16:21" x14ac:dyDescent="0.25">
      <c r="P1058" s="1">
        <v>57</v>
      </c>
      <c r="Q1058" s="1">
        <v>400000</v>
      </c>
      <c r="R1058" s="8">
        <v>1500000</v>
      </c>
      <c r="S1058" s="8" t="str">
        <f t="shared" si="33"/>
        <v>574000001500000</v>
      </c>
      <c r="T1058" s="8" t="s">
        <v>38</v>
      </c>
      <c r="U1058" s="1">
        <f t="shared" si="32"/>
        <v>10845.01661730374</v>
      </c>
    </row>
    <row r="1059" spans="16:21" x14ac:dyDescent="0.25">
      <c r="P1059" s="1">
        <v>58</v>
      </c>
      <c r="Q1059" s="1">
        <v>400000</v>
      </c>
      <c r="R1059" s="8">
        <v>1500000</v>
      </c>
      <c r="S1059" s="8" t="str">
        <f t="shared" si="33"/>
        <v>584000001500000</v>
      </c>
      <c r="T1059" s="8" t="s">
        <v>38</v>
      </c>
      <c r="U1059" s="1">
        <f t="shared" si="32"/>
        <v>10845.01661730374</v>
      </c>
    </row>
    <row r="1060" spans="16:21" x14ac:dyDescent="0.25">
      <c r="P1060" s="1">
        <v>59</v>
      </c>
      <c r="Q1060" s="1">
        <v>400000</v>
      </c>
      <c r="R1060" s="8">
        <v>1500000</v>
      </c>
      <c r="S1060" s="8" t="str">
        <f t="shared" si="33"/>
        <v>594000001500000</v>
      </c>
      <c r="T1060" s="8" t="s">
        <v>38</v>
      </c>
      <c r="U1060" s="1">
        <f t="shared" si="32"/>
        <v>10845.01661730374</v>
      </c>
    </row>
    <row r="1061" spans="16:21" x14ac:dyDescent="0.25">
      <c r="P1061" s="1">
        <v>60</v>
      </c>
      <c r="Q1061" s="1">
        <v>400000</v>
      </c>
      <c r="R1061" s="8">
        <v>1500000</v>
      </c>
      <c r="S1061" s="8" t="str">
        <f t="shared" si="33"/>
        <v>604000001500000</v>
      </c>
      <c r="T1061" s="8" t="s">
        <v>38</v>
      </c>
      <c r="U1061" s="1">
        <f t="shared" si="32"/>
        <v>10845.01661730374</v>
      </c>
    </row>
    <row r="1062" spans="16:21" x14ac:dyDescent="0.25">
      <c r="P1062" s="1">
        <v>61</v>
      </c>
      <c r="Q1062" s="1">
        <v>400000</v>
      </c>
      <c r="R1062" s="8">
        <v>1500000</v>
      </c>
      <c r="S1062" s="8" t="str">
        <f t="shared" si="33"/>
        <v>614000001500000</v>
      </c>
      <c r="T1062" s="8" t="s">
        <v>39</v>
      </c>
      <c r="U1062" s="1">
        <f t="shared" si="32"/>
        <v>18749.425576246267</v>
      </c>
    </row>
    <row r="1063" spans="16:21" x14ac:dyDescent="0.25">
      <c r="P1063" s="1">
        <v>62</v>
      </c>
      <c r="Q1063" s="1">
        <v>400000</v>
      </c>
      <c r="R1063" s="8">
        <v>1500000</v>
      </c>
      <c r="S1063" s="8" t="str">
        <f t="shared" si="33"/>
        <v>624000001500000</v>
      </c>
      <c r="T1063" s="8" t="s">
        <v>39</v>
      </c>
      <c r="U1063" s="1">
        <f t="shared" si="32"/>
        <v>18749.425576246267</v>
      </c>
    </row>
    <row r="1064" spans="16:21" x14ac:dyDescent="0.25">
      <c r="P1064" s="1">
        <v>63</v>
      </c>
      <c r="Q1064" s="1">
        <v>400000</v>
      </c>
      <c r="R1064" s="8">
        <v>1500000</v>
      </c>
      <c r="S1064" s="8" t="str">
        <f t="shared" si="33"/>
        <v>634000001500000</v>
      </c>
      <c r="T1064" s="8" t="s">
        <v>39</v>
      </c>
      <c r="U1064" s="1">
        <f t="shared" si="32"/>
        <v>18749.425576246267</v>
      </c>
    </row>
    <row r="1065" spans="16:21" x14ac:dyDescent="0.25">
      <c r="P1065" s="1">
        <v>64</v>
      </c>
      <c r="Q1065" s="1">
        <v>400000</v>
      </c>
      <c r="R1065" s="8">
        <v>1500000</v>
      </c>
      <c r="S1065" s="8" t="str">
        <f t="shared" si="33"/>
        <v>644000001500000</v>
      </c>
      <c r="T1065" s="8" t="s">
        <v>39</v>
      </c>
      <c r="U1065" s="1">
        <f t="shared" si="32"/>
        <v>18749.425576246267</v>
      </c>
    </row>
    <row r="1066" spans="16:21" x14ac:dyDescent="0.25">
      <c r="P1066" s="1">
        <v>65</v>
      </c>
      <c r="Q1066" s="1">
        <v>400000</v>
      </c>
      <c r="R1066" s="8">
        <v>1500000</v>
      </c>
      <c r="S1066" s="8" t="str">
        <f t="shared" si="33"/>
        <v>654000001500000</v>
      </c>
      <c r="T1066" s="8" t="s">
        <v>39</v>
      </c>
      <c r="U1066" s="1">
        <f t="shared" si="32"/>
        <v>18749.425576246267</v>
      </c>
    </row>
    <row r="1067" spans="16:21" x14ac:dyDescent="0.25">
      <c r="P1067" s="1">
        <v>66</v>
      </c>
      <c r="Q1067" s="1">
        <v>400000</v>
      </c>
      <c r="R1067" s="8">
        <v>1500000</v>
      </c>
      <c r="S1067" s="8" t="str">
        <f t="shared" si="33"/>
        <v>664000001500000</v>
      </c>
      <c r="T1067" s="8" t="s">
        <v>40</v>
      </c>
      <c r="U1067" s="1">
        <f t="shared" ref="U1067:U1126" si="34">VLOOKUP(T1067,$A$4:$N$14,10,FALSE)</f>
        <v>24757.83580380971</v>
      </c>
    </row>
    <row r="1068" spans="16:21" x14ac:dyDescent="0.25">
      <c r="P1068" s="1">
        <v>67</v>
      </c>
      <c r="Q1068" s="1">
        <v>400000</v>
      </c>
      <c r="R1068" s="8">
        <v>1500000</v>
      </c>
      <c r="S1068" s="8" t="str">
        <f t="shared" si="33"/>
        <v>674000001500000</v>
      </c>
      <c r="T1068" s="8" t="s">
        <v>40</v>
      </c>
      <c r="U1068" s="1">
        <f t="shared" si="34"/>
        <v>24757.83580380971</v>
      </c>
    </row>
    <row r="1069" spans="16:21" x14ac:dyDescent="0.25">
      <c r="P1069" s="1">
        <v>68</v>
      </c>
      <c r="Q1069" s="1">
        <v>400000</v>
      </c>
      <c r="R1069" s="8">
        <v>1500000</v>
      </c>
      <c r="S1069" s="8" t="str">
        <f t="shared" si="33"/>
        <v>684000001500000</v>
      </c>
      <c r="T1069" s="8" t="s">
        <v>40</v>
      </c>
      <c r="U1069" s="1">
        <f t="shared" si="34"/>
        <v>24757.83580380971</v>
      </c>
    </row>
    <row r="1070" spans="16:21" x14ac:dyDescent="0.25">
      <c r="P1070" s="1">
        <v>69</v>
      </c>
      <c r="Q1070" s="1">
        <v>400000</v>
      </c>
      <c r="R1070" s="8">
        <v>1500000</v>
      </c>
      <c r="S1070" s="8" t="str">
        <f t="shared" si="33"/>
        <v>694000001500000</v>
      </c>
      <c r="T1070" s="8" t="s">
        <v>40</v>
      </c>
      <c r="U1070" s="1">
        <f t="shared" si="34"/>
        <v>24757.83580380971</v>
      </c>
    </row>
    <row r="1071" spans="16:21" x14ac:dyDescent="0.25">
      <c r="P1071" s="1">
        <v>70</v>
      </c>
      <c r="Q1071" s="1">
        <v>400000</v>
      </c>
      <c r="R1071" s="8">
        <v>1500000</v>
      </c>
      <c r="S1071" s="8" t="str">
        <f t="shared" si="33"/>
        <v>704000001500000</v>
      </c>
      <c r="T1071" s="8" t="s">
        <v>40</v>
      </c>
      <c r="U1071" s="1">
        <f t="shared" si="34"/>
        <v>24757.83580380971</v>
      </c>
    </row>
    <row r="1072" spans="16:21" x14ac:dyDescent="0.25">
      <c r="P1072" s="1">
        <v>71</v>
      </c>
      <c r="Q1072" s="1">
        <v>400000</v>
      </c>
      <c r="R1072" s="8">
        <v>1500000</v>
      </c>
      <c r="S1072" s="8" t="str">
        <f t="shared" si="33"/>
        <v>714000001500000</v>
      </c>
      <c r="T1072" s="8" t="s">
        <v>41</v>
      </c>
      <c r="U1072" s="1">
        <f t="shared" si="34"/>
        <v>29844.947353714382</v>
      </c>
    </row>
    <row r="1073" spans="16:21" x14ac:dyDescent="0.25">
      <c r="P1073" s="1">
        <v>72</v>
      </c>
      <c r="Q1073" s="1">
        <v>400000</v>
      </c>
      <c r="R1073" s="8">
        <v>1500000</v>
      </c>
      <c r="S1073" s="8" t="str">
        <f t="shared" si="33"/>
        <v>724000001500000</v>
      </c>
      <c r="T1073" s="8" t="s">
        <v>41</v>
      </c>
      <c r="U1073" s="1">
        <f t="shared" si="34"/>
        <v>29844.947353714382</v>
      </c>
    </row>
    <row r="1074" spans="16:21" x14ac:dyDescent="0.25">
      <c r="P1074" s="1">
        <v>73</v>
      </c>
      <c r="Q1074" s="1">
        <v>400000</v>
      </c>
      <c r="R1074" s="8">
        <v>1500000</v>
      </c>
      <c r="S1074" s="8" t="str">
        <f t="shared" si="33"/>
        <v>734000001500000</v>
      </c>
      <c r="T1074" s="8" t="s">
        <v>41</v>
      </c>
      <c r="U1074" s="1">
        <f t="shared" si="34"/>
        <v>29844.947353714382</v>
      </c>
    </row>
    <row r="1075" spans="16:21" x14ac:dyDescent="0.25">
      <c r="P1075" s="1">
        <v>74</v>
      </c>
      <c r="Q1075" s="1">
        <v>400000</v>
      </c>
      <c r="R1075" s="8">
        <v>1500000</v>
      </c>
      <c r="S1075" s="8" t="str">
        <f t="shared" si="33"/>
        <v>744000001500000</v>
      </c>
      <c r="T1075" s="8" t="s">
        <v>41</v>
      </c>
      <c r="U1075" s="1">
        <f t="shared" si="34"/>
        <v>29844.947353714382</v>
      </c>
    </row>
    <row r="1076" spans="16:21" x14ac:dyDescent="0.25">
      <c r="P1076" s="1">
        <v>75</v>
      </c>
      <c r="Q1076" s="1">
        <v>400000</v>
      </c>
      <c r="R1076" s="8">
        <v>1500000</v>
      </c>
      <c r="S1076" s="8" t="str">
        <f t="shared" si="33"/>
        <v>754000001500000</v>
      </c>
      <c r="T1076" s="8" t="s">
        <v>41</v>
      </c>
      <c r="U1076" s="1">
        <f t="shared" si="34"/>
        <v>29844.947353714382</v>
      </c>
    </row>
    <row r="1077" spans="16:21" x14ac:dyDescent="0.25">
      <c r="P1077" s="1">
        <v>76</v>
      </c>
      <c r="Q1077" s="1">
        <v>400000</v>
      </c>
      <c r="R1077" s="8">
        <v>1500000</v>
      </c>
      <c r="S1077" s="8" t="str">
        <f t="shared" si="33"/>
        <v>764000001500000</v>
      </c>
      <c r="T1077" s="8" t="s">
        <v>42</v>
      </c>
      <c r="U1077" s="1">
        <f t="shared" si="34"/>
        <v>37792.921885589923</v>
      </c>
    </row>
    <row r="1078" spans="16:21" x14ac:dyDescent="0.25">
      <c r="P1078" s="1">
        <v>77</v>
      </c>
      <c r="Q1078" s="1">
        <v>400000</v>
      </c>
      <c r="R1078" s="8">
        <v>1500000</v>
      </c>
      <c r="S1078" s="8" t="str">
        <f t="shared" si="33"/>
        <v>774000001500000</v>
      </c>
      <c r="T1078" s="8" t="s">
        <v>42</v>
      </c>
      <c r="U1078" s="1">
        <f t="shared" si="34"/>
        <v>37792.921885589923</v>
      </c>
    </row>
    <row r="1079" spans="16:21" x14ac:dyDescent="0.25">
      <c r="P1079" s="1">
        <v>78</v>
      </c>
      <c r="Q1079" s="1">
        <v>400000</v>
      </c>
      <c r="R1079" s="8">
        <v>1500000</v>
      </c>
      <c r="S1079" s="8" t="str">
        <f t="shared" si="33"/>
        <v>784000001500000</v>
      </c>
      <c r="T1079" s="8" t="s">
        <v>42</v>
      </c>
      <c r="U1079" s="1">
        <f t="shared" si="34"/>
        <v>37792.921885589923</v>
      </c>
    </row>
    <row r="1080" spans="16:21" x14ac:dyDescent="0.25">
      <c r="P1080" s="1">
        <v>79</v>
      </c>
      <c r="Q1080" s="1">
        <v>400000</v>
      </c>
      <c r="R1080" s="8">
        <v>1500000</v>
      </c>
      <c r="S1080" s="8" t="str">
        <f t="shared" si="33"/>
        <v>794000001500000</v>
      </c>
      <c r="T1080" s="8" t="s">
        <v>42</v>
      </c>
      <c r="U1080" s="1">
        <f t="shared" si="34"/>
        <v>37792.921885589923</v>
      </c>
    </row>
    <row r="1081" spans="16:21" x14ac:dyDescent="0.25">
      <c r="P1081" s="1">
        <v>80</v>
      </c>
      <c r="Q1081" s="1">
        <v>400000</v>
      </c>
      <c r="R1081" s="8">
        <v>1500000</v>
      </c>
      <c r="S1081" s="8" t="str">
        <f t="shared" si="33"/>
        <v>804000001500000</v>
      </c>
      <c r="T1081" s="8" t="s">
        <v>42</v>
      </c>
      <c r="U1081" s="1">
        <f t="shared" si="34"/>
        <v>37792.921885589923</v>
      </c>
    </row>
    <row r="1082" spans="16:21" x14ac:dyDescent="0.25">
      <c r="P1082" s="1">
        <v>81</v>
      </c>
      <c r="Q1082" s="1">
        <v>400000</v>
      </c>
      <c r="R1082" s="8">
        <v>1500000</v>
      </c>
      <c r="S1082" s="8" t="str">
        <f t="shared" si="33"/>
        <v>814000001500000</v>
      </c>
      <c r="T1082" s="8" t="s">
        <v>43</v>
      </c>
      <c r="U1082" s="1">
        <f t="shared" si="34"/>
        <v>48832.44592381089</v>
      </c>
    </row>
    <row r="1083" spans="16:21" x14ac:dyDescent="0.25">
      <c r="P1083" s="1">
        <v>82</v>
      </c>
      <c r="Q1083" s="1">
        <v>400000</v>
      </c>
      <c r="R1083" s="8">
        <v>1500000</v>
      </c>
      <c r="S1083" s="8" t="str">
        <f t="shared" si="33"/>
        <v>824000001500000</v>
      </c>
      <c r="T1083" s="8" t="s">
        <v>43</v>
      </c>
      <c r="U1083" s="1">
        <f t="shared" si="34"/>
        <v>48832.44592381089</v>
      </c>
    </row>
    <row r="1084" spans="16:21" x14ac:dyDescent="0.25">
      <c r="P1084" s="1">
        <v>83</v>
      </c>
      <c r="Q1084" s="1">
        <v>400000</v>
      </c>
      <c r="R1084" s="8">
        <v>1500000</v>
      </c>
      <c r="S1084" s="8" t="str">
        <f t="shared" si="33"/>
        <v>834000001500000</v>
      </c>
      <c r="T1084" s="8" t="s">
        <v>43</v>
      </c>
      <c r="U1084" s="1">
        <f t="shared" si="34"/>
        <v>48832.44592381089</v>
      </c>
    </row>
    <row r="1085" spans="16:21" x14ac:dyDescent="0.25">
      <c r="P1085" s="1">
        <v>84</v>
      </c>
      <c r="Q1085" s="1">
        <v>400000</v>
      </c>
      <c r="R1085" s="8">
        <v>1500000</v>
      </c>
      <c r="S1085" s="8" t="str">
        <f t="shared" si="33"/>
        <v>844000001500000</v>
      </c>
      <c r="T1085" s="8" t="s">
        <v>43</v>
      </c>
      <c r="U1085" s="1">
        <f t="shared" si="34"/>
        <v>48832.44592381089</v>
      </c>
    </row>
    <row r="1086" spans="16:21" x14ac:dyDescent="0.25">
      <c r="P1086" s="1">
        <v>85</v>
      </c>
      <c r="Q1086" s="1">
        <v>400000</v>
      </c>
      <c r="R1086" s="8">
        <v>1500000</v>
      </c>
      <c r="S1086" s="8" t="str">
        <f t="shared" si="33"/>
        <v>854000001500000</v>
      </c>
      <c r="T1086" s="8" t="s">
        <v>43</v>
      </c>
      <c r="U1086" s="1">
        <f t="shared" si="34"/>
        <v>48832.44592381089</v>
      </c>
    </row>
    <row r="1087" spans="16:21" x14ac:dyDescent="0.25">
      <c r="P1087" s="1">
        <v>86</v>
      </c>
      <c r="Q1087" s="1">
        <v>400000</v>
      </c>
      <c r="R1087" s="8">
        <v>1500000</v>
      </c>
      <c r="S1087" s="8" t="str">
        <f t="shared" si="33"/>
        <v>864000001500000</v>
      </c>
      <c r="T1087" s="8" t="s">
        <v>43</v>
      </c>
      <c r="U1087" s="1">
        <f t="shared" si="34"/>
        <v>48832.44592381089</v>
      </c>
    </row>
    <row r="1088" spans="16:21" x14ac:dyDescent="0.25">
      <c r="P1088" s="1">
        <v>87</v>
      </c>
      <c r="Q1088" s="1">
        <v>400000</v>
      </c>
      <c r="R1088" s="8">
        <v>1500000</v>
      </c>
      <c r="S1088" s="8" t="str">
        <f t="shared" si="33"/>
        <v>874000001500000</v>
      </c>
      <c r="T1088" s="8" t="s">
        <v>43</v>
      </c>
      <c r="U1088" s="1">
        <f t="shared" si="34"/>
        <v>48832.44592381089</v>
      </c>
    </row>
    <row r="1089" spans="16:21" x14ac:dyDescent="0.25">
      <c r="P1089" s="1">
        <v>88</v>
      </c>
      <c r="Q1089" s="1">
        <v>400000</v>
      </c>
      <c r="R1089" s="8">
        <v>1500000</v>
      </c>
      <c r="S1089" s="8" t="str">
        <f t="shared" si="33"/>
        <v>884000001500000</v>
      </c>
      <c r="T1089" s="8" t="s">
        <v>43</v>
      </c>
      <c r="U1089" s="1">
        <f t="shared" si="34"/>
        <v>48832.44592381089</v>
      </c>
    </row>
    <row r="1090" spans="16:21" x14ac:dyDescent="0.25">
      <c r="P1090" s="1">
        <v>89</v>
      </c>
      <c r="Q1090" s="1">
        <v>400000</v>
      </c>
      <c r="R1090" s="8">
        <v>1500000</v>
      </c>
      <c r="S1090" s="8" t="str">
        <f t="shared" si="33"/>
        <v>894000001500000</v>
      </c>
      <c r="T1090" s="8" t="s">
        <v>43</v>
      </c>
      <c r="U1090" s="1">
        <f t="shared" si="34"/>
        <v>48832.44592381089</v>
      </c>
    </row>
    <row r="1091" spans="16:21" x14ac:dyDescent="0.25">
      <c r="P1091" s="1">
        <v>90</v>
      </c>
      <c r="Q1091" s="1">
        <v>400000</v>
      </c>
      <c r="R1091" s="8">
        <v>1500000</v>
      </c>
      <c r="S1091" s="8" t="str">
        <f t="shared" ref="S1091:S1154" si="35">P1091&amp;Q1091&amp;R1091</f>
        <v>904000001500000</v>
      </c>
      <c r="T1091" s="8" t="s">
        <v>43</v>
      </c>
      <c r="U1091" s="1">
        <f t="shared" si="34"/>
        <v>48832.44592381089</v>
      </c>
    </row>
    <row r="1092" spans="16:21" x14ac:dyDescent="0.25">
      <c r="P1092" s="1">
        <v>91</v>
      </c>
      <c r="Q1092" s="1">
        <v>400000</v>
      </c>
      <c r="R1092" s="8">
        <v>1500000</v>
      </c>
      <c r="S1092" s="8" t="str">
        <f t="shared" si="35"/>
        <v>914000001500000</v>
      </c>
      <c r="T1092" s="8" t="s">
        <v>43</v>
      </c>
      <c r="U1092" s="1">
        <f t="shared" si="34"/>
        <v>48832.44592381089</v>
      </c>
    </row>
    <row r="1093" spans="16:21" x14ac:dyDescent="0.25">
      <c r="P1093" s="1">
        <v>92</v>
      </c>
      <c r="Q1093" s="1">
        <v>400000</v>
      </c>
      <c r="R1093" s="8">
        <v>1500000</v>
      </c>
      <c r="S1093" s="8" t="str">
        <f t="shared" si="35"/>
        <v>924000001500000</v>
      </c>
      <c r="T1093" s="8" t="s">
        <v>43</v>
      </c>
      <c r="U1093" s="1">
        <f t="shared" si="34"/>
        <v>48832.44592381089</v>
      </c>
    </row>
    <row r="1094" spans="16:21" x14ac:dyDescent="0.25">
      <c r="P1094" s="1">
        <v>93</v>
      </c>
      <c r="Q1094" s="1">
        <v>400000</v>
      </c>
      <c r="R1094" s="8">
        <v>1500000</v>
      </c>
      <c r="S1094" s="8" t="str">
        <f t="shared" si="35"/>
        <v>934000001500000</v>
      </c>
      <c r="T1094" s="8" t="s">
        <v>43</v>
      </c>
      <c r="U1094" s="1">
        <f t="shared" si="34"/>
        <v>48832.44592381089</v>
      </c>
    </row>
    <row r="1095" spans="16:21" x14ac:dyDescent="0.25">
      <c r="P1095" s="1">
        <v>94</v>
      </c>
      <c r="Q1095" s="1">
        <v>400000</v>
      </c>
      <c r="R1095" s="8">
        <v>1500000</v>
      </c>
      <c r="S1095" s="8" t="str">
        <f t="shared" si="35"/>
        <v>944000001500000</v>
      </c>
      <c r="T1095" s="8" t="s">
        <v>43</v>
      </c>
      <c r="U1095" s="1">
        <f t="shared" si="34"/>
        <v>48832.44592381089</v>
      </c>
    </row>
    <row r="1096" spans="16:21" x14ac:dyDescent="0.25">
      <c r="P1096" s="1">
        <v>95</v>
      </c>
      <c r="Q1096" s="1">
        <v>400000</v>
      </c>
      <c r="R1096" s="8">
        <v>1500000</v>
      </c>
      <c r="S1096" s="8" t="str">
        <f t="shared" si="35"/>
        <v>954000001500000</v>
      </c>
      <c r="T1096" s="8" t="s">
        <v>43</v>
      </c>
      <c r="U1096" s="1">
        <f t="shared" si="34"/>
        <v>48832.44592381089</v>
      </c>
    </row>
    <row r="1097" spans="16:21" x14ac:dyDescent="0.25">
      <c r="P1097" s="1">
        <v>96</v>
      </c>
      <c r="Q1097" s="1">
        <v>400000</v>
      </c>
      <c r="R1097" s="8">
        <v>1500000</v>
      </c>
      <c r="S1097" s="8" t="str">
        <f t="shared" si="35"/>
        <v>964000001500000</v>
      </c>
      <c r="T1097" s="8" t="s">
        <v>43</v>
      </c>
      <c r="U1097" s="1">
        <f t="shared" si="34"/>
        <v>48832.44592381089</v>
      </c>
    </row>
    <row r="1098" spans="16:21" x14ac:dyDescent="0.25">
      <c r="P1098" s="1">
        <v>97</v>
      </c>
      <c r="Q1098" s="1">
        <v>400000</v>
      </c>
      <c r="R1098" s="8">
        <v>1500000</v>
      </c>
      <c r="S1098" s="8" t="str">
        <f t="shared" si="35"/>
        <v>974000001500000</v>
      </c>
      <c r="T1098" s="8" t="s">
        <v>43</v>
      </c>
      <c r="U1098" s="1">
        <f t="shared" si="34"/>
        <v>48832.44592381089</v>
      </c>
    </row>
    <row r="1099" spans="16:21" x14ac:dyDescent="0.25">
      <c r="P1099" s="1">
        <v>98</v>
      </c>
      <c r="Q1099" s="1">
        <v>400000</v>
      </c>
      <c r="R1099" s="8">
        <v>1500000</v>
      </c>
      <c r="S1099" s="8" t="str">
        <f t="shared" si="35"/>
        <v>984000001500000</v>
      </c>
      <c r="T1099" s="8" t="s">
        <v>43</v>
      </c>
      <c r="U1099" s="1">
        <f t="shared" si="34"/>
        <v>48832.44592381089</v>
      </c>
    </row>
    <row r="1100" spans="16:21" x14ac:dyDescent="0.25">
      <c r="P1100" s="1">
        <v>99</v>
      </c>
      <c r="Q1100" s="1">
        <v>400000</v>
      </c>
      <c r="R1100" s="8">
        <v>1500000</v>
      </c>
      <c r="S1100" s="8" t="str">
        <f t="shared" si="35"/>
        <v>994000001500000</v>
      </c>
      <c r="T1100" s="8" t="s">
        <v>43</v>
      </c>
      <c r="U1100" s="1">
        <f t="shared" si="34"/>
        <v>48832.44592381089</v>
      </c>
    </row>
    <row r="1101" spans="16:21" x14ac:dyDescent="0.25">
      <c r="P1101" s="1">
        <v>100</v>
      </c>
      <c r="Q1101" s="1">
        <v>400000</v>
      </c>
      <c r="R1101" s="8">
        <v>1500000</v>
      </c>
      <c r="S1101" s="8" t="str">
        <f t="shared" si="35"/>
        <v>1004000001500000</v>
      </c>
      <c r="T1101" s="8" t="s">
        <v>43</v>
      </c>
      <c r="U1101" s="1">
        <f t="shared" si="34"/>
        <v>48832.44592381089</v>
      </c>
    </row>
    <row r="1102" spans="16:21" x14ac:dyDescent="0.25">
      <c r="P1102" s="1">
        <v>101</v>
      </c>
      <c r="Q1102" s="1">
        <v>400000</v>
      </c>
      <c r="R1102" s="8">
        <v>1500000</v>
      </c>
      <c r="S1102" s="8" t="str">
        <f t="shared" si="35"/>
        <v>1014000001500000</v>
      </c>
      <c r="T1102" s="8" t="s">
        <v>43</v>
      </c>
      <c r="U1102" s="1">
        <f t="shared" si="34"/>
        <v>48832.44592381089</v>
      </c>
    </row>
    <row r="1103" spans="16:21" x14ac:dyDescent="0.25">
      <c r="P1103" s="1">
        <v>102</v>
      </c>
      <c r="Q1103" s="1">
        <v>400000</v>
      </c>
      <c r="R1103" s="8">
        <v>1500000</v>
      </c>
      <c r="S1103" s="8" t="str">
        <f t="shared" si="35"/>
        <v>1024000001500000</v>
      </c>
      <c r="T1103" s="8" t="s">
        <v>43</v>
      </c>
      <c r="U1103" s="1">
        <f t="shared" si="34"/>
        <v>48832.44592381089</v>
      </c>
    </row>
    <row r="1104" spans="16:21" x14ac:dyDescent="0.25">
      <c r="P1104" s="1">
        <v>103</v>
      </c>
      <c r="Q1104" s="1">
        <v>400000</v>
      </c>
      <c r="R1104" s="8">
        <v>1500000</v>
      </c>
      <c r="S1104" s="8" t="str">
        <f t="shared" si="35"/>
        <v>1034000001500000</v>
      </c>
      <c r="T1104" s="8" t="s">
        <v>43</v>
      </c>
      <c r="U1104" s="1">
        <f t="shared" si="34"/>
        <v>48832.44592381089</v>
      </c>
    </row>
    <row r="1105" spans="16:21" x14ac:dyDescent="0.25">
      <c r="P1105" s="1">
        <v>104</v>
      </c>
      <c r="Q1105" s="1">
        <v>400000</v>
      </c>
      <c r="R1105" s="8">
        <v>1500000</v>
      </c>
      <c r="S1105" s="8" t="str">
        <f t="shared" si="35"/>
        <v>1044000001500000</v>
      </c>
      <c r="T1105" s="8" t="s">
        <v>43</v>
      </c>
      <c r="U1105" s="1">
        <f t="shared" si="34"/>
        <v>48832.44592381089</v>
      </c>
    </row>
    <row r="1106" spans="16:21" x14ac:dyDescent="0.25">
      <c r="P1106" s="1">
        <v>105</v>
      </c>
      <c r="Q1106" s="1">
        <v>400000</v>
      </c>
      <c r="R1106" s="8">
        <v>1500000</v>
      </c>
      <c r="S1106" s="8" t="str">
        <f t="shared" si="35"/>
        <v>1054000001500000</v>
      </c>
      <c r="T1106" s="8" t="s">
        <v>43</v>
      </c>
      <c r="U1106" s="1">
        <f t="shared" si="34"/>
        <v>48832.44592381089</v>
      </c>
    </row>
    <row r="1107" spans="16:21" x14ac:dyDescent="0.25">
      <c r="P1107" s="1">
        <v>106</v>
      </c>
      <c r="Q1107" s="1">
        <v>400000</v>
      </c>
      <c r="R1107" s="8">
        <v>1500000</v>
      </c>
      <c r="S1107" s="8" t="str">
        <f t="shared" si="35"/>
        <v>1064000001500000</v>
      </c>
      <c r="T1107" s="8" t="s">
        <v>43</v>
      </c>
      <c r="U1107" s="1">
        <f t="shared" si="34"/>
        <v>48832.44592381089</v>
      </c>
    </row>
    <row r="1108" spans="16:21" x14ac:dyDescent="0.25">
      <c r="P1108" s="1">
        <v>107</v>
      </c>
      <c r="Q1108" s="1">
        <v>400000</v>
      </c>
      <c r="R1108" s="8">
        <v>1500000</v>
      </c>
      <c r="S1108" s="8" t="str">
        <f t="shared" si="35"/>
        <v>1074000001500000</v>
      </c>
      <c r="T1108" s="8" t="s">
        <v>43</v>
      </c>
      <c r="U1108" s="1">
        <f t="shared" si="34"/>
        <v>48832.44592381089</v>
      </c>
    </row>
    <row r="1109" spans="16:21" x14ac:dyDescent="0.25">
      <c r="P1109" s="1">
        <v>108</v>
      </c>
      <c r="Q1109" s="1">
        <v>400000</v>
      </c>
      <c r="R1109" s="8">
        <v>1500000</v>
      </c>
      <c r="S1109" s="8" t="str">
        <f t="shared" si="35"/>
        <v>1084000001500000</v>
      </c>
      <c r="T1109" s="8" t="s">
        <v>43</v>
      </c>
      <c r="U1109" s="1">
        <f t="shared" si="34"/>
        <v>48832.44592381089</v>
      </c>
    </row>
    <row r="1110" spans="16:21" x14ac:dyDescent="0.25">
      <c r="P1110" s="1">
        <v>109</v>
      </c>
      <c r="Q1110" s="1">
        <v>400000</v>
      </c>
      <c r="R1110" s="8">
        <v>1500000</v>
      </c>
      <c r="S1110" s="8" t="str">
        <f t="shared" si="35"/>
        <v>1094000001500000</v>
      </c>
      <c r="T1110" s="8" t="s">
        <v>43</v>
      </c>
      <c r="U1110" s="1">
        <f t="shared" si="34"/>
        <v>48832.44592381089</v>
      </c>
    </row>
    <row r="1111" spans="16:21" x14ac:dyDescent="0.25">
      <c r="P1111" s="1">
        <v>110</v>
      </c>
      <c r="Q1111" s="1">
        <v>400000</v>
      </c>
      <c r="R1111" s="8">
        <v>1500000</v>
      </c>
      <c r="S1111" s="8" t="str">
        <f t="shared" si="35"/>
        <v>1104000001500000</v>
      </c>
      <c r="T1111" s="8" t="s">
        <v>43</v>
      </c>
      <c r="U1111" s="1">
        <f t="shared" si="34"/>
        <v>48832.44592381089</v>
      </c>
    </row>
    <row r="1112" spans="16:21" x14ac:dyDescent="0.25">
      <c r="P1112" s="1">
        <v>111</v>
      </c>
      <c r="Q1112" s="1">
        <v>400000</v>
      </c>
      <c r="R1112" s="8">
        <v>1500000</v>
      </c>
      <c r="S1112" s="8" t="str">
        <f t="shared" si="35"/>
        <v>1114000001500000</v>
      </c>
      <c r="T1112" s="8" t="s">
        <v>43</v>
      </c>
      <c r="U1112" s="1">
        <f t="shared" si="34"/>
        <v>48832.44592381089</v>
      </c>
    </row>
    <row r="1113" spans="16:21" x14ac:dyDescent="0.25">
      <c r="P1113" s="1">
        <v>112</v>
      </c>
      <c r="Q1113" s="1">
        <v>400000</v>
      </c>
      <c r="R1113" s="8">
        <v>1500000</v>
      </c>
      <c r="S1113" s="8" t="str">
        <f t="shared" si="35"/>
        <v>1124000001500000</v>
      </c>
      <c r="T1113" s="8" t="s">
        <v>43</v>
      </c>
      <c r="U1113" s="1">
        <f t="shared" si="34"/>
        <v>48832.44592381089</v>
      </c>
    </row>
    <row r="1114" spans="16:21" x14ac:dyDescent="0.25">
      <c r="P1114" s="1">
        <v>113</v>
      </c>
      <c r="Q1114" s="1">
        <v>400000</v>
      </c>
      <c r="R1114" s="8">
        <v>1500000</v>
      </c>
      <c r="S1114" s="8" t="str">
        <f t="shared" si="35"/>
        <v>1134000001500000</v>
      </c>
      <c r="T1114" s="8" t="s">
        <v>43</v>
      </c>
      <c r="U1114" s="1">
        <f t="shared" si="34"/>
        <v>48832.44592381089</v>
      </c>
    </row>
    <row r="1115" spans="16:21" x14ac:dyDescent="0.25">
      <c r="P1115" s="1">
        <v>114</v>
      </c>
      <c r="Q1115" s="1">
        <v>400000</v>
      </c>
      <c r="R1115" s="8">
        <v>1500000</v>
      </c>
      <c r="S1115" s="8" t="str">
        <f t="shared" si="35"/>
        <v>1144000001500000</v>
      </c>
      <c r="T1115" s="8" t="s">
        <v>43</v>
      </c>
      <c r="U1115" s="1">
        <f t="shared" si="34"/>
        <v>48832.44592381089</v>
      </c>
    </row>
    <row r="1116" spans="16:21" x14ac:dyDescent="0.25">
      <c r="P1116" s="1">
        <v>115</v>
      </c>
      <c r="Q1116" s="1">
        <v>400000</v>
      </c>
      <c r="R1116" s="8">
        <v>1500000</v>
      </c>
      <c r="S1116" s="8" t="str">
        <f t="shared" si="35"/>
        <v>1154000001500000</v>
      </c>
      <c r="T1116" s="8" t="s">
        <v>43</v>
      </c>
      <c r="U1116" s="1">
        <f t="shared" si="34"/>
        <v>48832.44592381089</v>
      </c>
    </row>
    <row r="1117" spans="16:21" x14ac:dyDescent="0.25">
      <c r="P1117" s="1">
        <v>116</v>
      </c>
      <c r="Q1117" s="1">
        <v>400000</v>
      </c>
      <c r="R1117" s="8">
        <v>1500000</v>
      </c>
      <c r="S1117" s="8" t="str">
        <f t="shared" si="35"/>
        <v>1164000001500000</v>
      </c>
      <c r="T1117" s="8" t="s">
        <v>43</v>
      </c>
      <c r="U1117" s="1">
        <f t="shared" si="34"/>
        <v>48832.44592381089</v>
      </c>
    </row>
    <row r="1118" spans="16:21" x14ac:dyDescent="0.25">
      <c r="P1118" s="1">
        <v>117</v>
      </c>
      <c r="Q1118" s="1">
        <v>400000</v>
      </c>
      <c r="R1118" s="8">
        <v>1500000</v>
      </c>
      <c r="S1118" s="8" t="str">
        <f t="shared" si="35"/>
        <v>1174000001500000</v>
      </c>
      <c r="T1118" s="8" t="s">
        <v>43</v>
      </c>
      <c r="U1118" s="1">
        <f t="shared" si="34"/>
        <v>48832.44592381089</v>
      </c>
    </row>
    <row r="1119" spans="16:21" x14ac:dyDescent="0.25">
      <c r="P1119" s="1">
        <v>118</v>
      </c>
      <c r="Q1119" s="1">
        <v>400000</v>
      </c>
      <c r="R1119" s="8">
        <v>1500000</v>
      </c>
      <c r="S1119" s="8" t="str">
        <f t="shared" si="35"/>
        <v>1184000001500000</v>
      </c>
      <c r="T1119" s="8" t="s">
        <v>43</v>
      </c>
      <c r="U1119" s="1">
        <f t="shared" si="34"/>
        <v>48832.44592381089</v>
      </c>
    </row>
    <row r="1120" spans="16:21" x14ac:dyDescent="0.25">
      <c r="P1120" s="1">
        <v>119</v>
      </c>
      <c r="Q1120" s="1">
        <v>400000</v>
      </c>
      <c r="R1120" s="8">
        <v>1500000</v>
      </c>
      <c r="S1120" s="8" t="str">
        <f t="shared" si="35"/>
        <v>1194000001500000</v>
      </c>
      <c r="T1120" s="8" t="s">
        <v>43</v>
      </c>
      <c r="U1120" s="1">
        <f t="shared" si="34"/>
        <v>48832.44592381089</v>
      </c>
    </row>
    <row r="1121" spans="16:21" x14ac:dyDescent="0.25">
      <c r="P1121" s="1">
        <v>120</v>
      </c>
      <c r="Q1121" s="1">
        <v>400000</v>
      </c>
      <c r="R1121" s="8">
        <v>1500000</v>
      </c>
      <c r="S1121" s="8" t="str">
        <f t="shared" si="35"/>
        <v>1204000001500000</v>
      </c>
      <c r="T1121" s="8" t="s">
        <v>43</v>
      </c>
      <c r="U1121" s="1">
        <f t="shared" si="34"/>
        <v>48832.44592381089</v>
      </c>
    </row>
    <row r="1122" spans="16:21" x14ac:dyDescent="0.25">
      <c r="P1122" s="1">
        <v>121</v>
      </c>
      <c r="Q1122" s="1">
        <v>400000</v>
      </c>
      <c r="R1122" s="8">
        <v>1500000</v>
      </c>
      <c r="S1122" s="8" t="str">
        <f t="shared" si="35"/>
        <v>1214000001500000</v>
      </c>
      <c r="T1122" s="8" t="s">
        <v>43</v>
      </c>
      <c r="U1122" s="1">
        <f t="shared" si="34"/>
        <v>48832.44592381089</v>
      </c>
    </row>
    <row r="1123" spans="16:21" x14ac:dyDescent="0.25">
      <c r="P1123" s="1">
        <v>122</v>
      </c>
      <c r="Q1123" s="1">
        <v>400000</v>
      </c>
      <c r="R1123" s="8">
        <v>1500000</v>
      </c>
      <c r="S1123" s="8" t="str">
        <f t="shared" si="35"/>
        <v>1224000001500000</v>
      </c>
      <c r="T1123" s="8" t="s">
        <v>43</v>
      </c>
      <c r="U1123" s="1">
        <f t="shared" si="34"/>
        <v>48832.44592381089</v>
      </c>
    </row>
    <row r="1124" spans="16:21" x14ac:dyDescent="0.25">
      <c r="P1124" s="1">
        <v>123</v>
      </c>
      <c r="Q1124" s="1">
        <v>400000</v>
      </c>
      <c r="R1124" s="8">
        <v>1500000</v>
      </c>
      <c r="S1124" s="8" t="str">
        <f t="shared" si="35"/>
        <v>1234000001500000</v>
      </c>
      <c r="T1124" s="8" t="s">
        <v>43</v>
      </c>
      <c r="U1124" s="1">
        <f t="shared" si="34"/>
        <v>48832.44592381089</v>
      </c>
    </row>
    <row r="1125" spans="16:21" x14ac:dyDescent="0.25">
      <c r="P1125" s="1">
        <v>124</v>
      </c>
      <c r="Q1125" s="1">
        <v>400000</v>
      </c>
      <c r="R1125" s="8">
        <v>1500000</v>
      </c>
      <c r="S1125" s="8" t="str">
        <f t="shared" si="35"/>
        <v>1244000001500000</v>
      </c>
      <c r="T1125" s="8" t="s">
        <v>43</v>
      </c>
      <c r="U1125" s="1">
        <f t="shared" si="34"/>
        <v>48832.44592381089</v>
      </c>
    </row>
    <row r="1126" spans="16:21" x14ac:dyDescent="0.25">
      <c r="P1126" s="1">
        <v>125</v>
      </c>
      <c r="Q1126" s="1">
        <v>400000</v>
      </c>
      <c r="R1126" s="8">
        <v>1500000</v>
      </c>
      <c r="S1126" s="8" t="str">
        <f t="shared" si="35"/>
        <v>1254000001500000</v>
      </c>
      <c r="T1126" s="8" t="s">
        <v>43</v>
      </c>
      <c r="U1126" s="1">
        <f t="shared" si="34"/>
        <v>48832.44592381089</v>
      </c>
    </row>
    <row r="1127" spans="16:21" x14ac:dyDescent="0.25">
      <c r="P1127" s="1">
        <v>1</v>
      </c>
      <c r="Q1127" s="1">
        <v>400000</v>
      </c>
      <c r="R1127" s="8">
        <v>2000000</v>
      </c>
      <c r="S1127" s="8" t="str">
        <f t="shared" si="35"/>
        <v>14000002000000</v>
      </c>
      <c r="T1127" s="8" t="s">
        <v>48</v>
      </c>
      <c r="U1127" s="1">
        <f>VLOOKUP(T1127,$A$4:$N$14,11,FALSE)</f>
        <v>2662.5770600000001</v>
      </c>
    </row>
    <row r="1128" spans="16:21" x14ac:dyDescent="0.25">
      <c r="P1128" s="1">
        <v>2</v>
      </c>
      <c r="Q1128" s="1">
        <v>400000</v>
      </c>
      <c r="R1128" s="8">
        <v>2000000</v>
      </c>
      <c r="S1128" s="8" t="str">
        <f t="shared" si="35"/>
        <v>24000002000000</v>
      </c>
      <c r="T1128" s="8" t="s">
        <v>48</v>
      </c>
      <c r="U1128" s="1">
        <f t="shared" ref="U1128:U1191" si="36">VLOOKUP(T1128,$A$4:$N$14,11,FALSE)</f>
        <v>2662.5770600000001</v>
      </c>
    </row>
    <row r="1129" spans="16:21" x14ac:dyDescent="0.25">
      <c r="P1129" s="1">
        <v>3</v>
      </c>
      <c r="Q1129" s="1">
        <v>400000</v>
      </c>
      <c r="R1129" s="8">
        <v>2000000</v>
      </c>
      <c r="S1129" s="8" t="str">
        <f t="shared" si="35"/>
        <v>34000002000000</v>
      </c>
      <c r="T1129" s="8" t="s">
        <v>48</v>
      </c>
      <c r="U1129" s="1">
        <f t="shared" si="36"/>
        <v>2662.5770600000001</v>
      </c>
    </row>
    <row r="1130" spans="16:21" x14ac:dyDescent="0.25">
      <c r="P1130" s="1">
        <v>4</v>
      </c>
      <c r="Q1130" s="1">
        <v>400000</v>
      </c>
      <c r="R1130" s="8">
        <v>2000000</v>
      </c>
      <c r="S1130" s="8" t="str">
        <f t="shared" si="35"/>
        <v>44000002000000</v>
      </c>
      <c r="T1130" s="8" t="s">
        <v>48</v>
      </c>
      <c r="U1130" s="1">
        <f t="shared" si="36"/>
        <v>2662.5770600000001</v>
      </c>
    </row>
    <row r="1131" spans="16:21" x14ac:dyDescent="0.25">
      <c r="P1131" s="1">
        <v>5</v>
      </c>
      <c r="Q1131" s="1">
        <v>400000</v>
      </c>
      <c r="R1131" s="8">
        <v>2000000</v>
      </c>
      <c r="S1131" s="8" t="str">
        <f t="shared" si="35"/>
        <v>54000002000000</v>
      </c>
      <c r="T1131" s="8" t="s">
        <v>48</v>
      </c>
      <c r="U1131" s="1">
        <f t="shared" si="36"/>
        <v>2662.5770600000001</v>
      </c>
    </row>
    <row r="1132" spans="16:21" x14ac:dyDescent="0.25">
      <c r="P1132" s="1">
        <v>6</v>
      </c>
      <c r="Q1132" s="1">
        <v>400000</v>
      </c>
      <c r="R1132" s="8">
        <v>2000000</v>
      </c>
      <c r="S1132" s="8" t="str">
        <f t="shared" si="35"/>
        <v>64000002000000</v>
      </c>
      <c r="T1132" s="8" t="s">
        <v>48</v>
      </c>
      <c r="U1132" s="1">
        <f t="shared" si="36"/>
        <v>2662.5770600000001</v>
      </c>
    </row>
    <row r="1133" spans="16:21" x14ac:dyDescent="0.25">
      <c r="P1133" s="1">
        <v>7</v>
      </c>
      <c r="Q1133" s="1">
        <v>400000</v>
      </c>
      <c r="R1133" s="8">
        <v>2000000</v>
      </c>
      <c r="S1133" s="8" t="str">
        <f t="shared" si="35"/>
        <v>74000002000000</v>
      </c>
      <c r="T1133" s="8" t="s">
        <v>48</v>
      </c>
      <c r="U1133" s="1">
        <f t="shared" si="36"/>
        <v>2662.5770600000001</v>
      </c>
    </row>
    <row r="1134" spans="16:21" x14ac:dyDescent="0.25">
      <c r="P1134" s="1">
        <v>8</v>
      </c>
      <c r="Q1134" s="1">
        <v>400000</v>
      </c>
      <c r="R1134" s="8">
        <v>2000000</v>
      </c>
      <c r="S1134" s="8" t="str">
        <f t="shared" si="35"/>
        <v>84000002000000</v>
      </c>
      <c r="T1134" s="8" t="s">
        <v>48</v>
      </c>
      <c r="U1134" s="1">
        <f t="shared" si="36"/>
        <v>2662.5770600000001</v>
      </c>
    </row>
    <row r="1135" spans="16:21" x14ac:dyDescent="0.25">
      <c r="P1135" s="1">
        <v>9</v>
      </c>
      <c r="Q1135" s="1">
        <v>400000</v>
      </c>
      <c r="R1135" s="8">
        <v>2000000</v>
      </c>
      <c r="S1135" s="8" t="str">
        <f t="shared" si="35"/>
        <v>94000002000000</v>
      </c>
      <c r="T1135" s="8" t="s">
        <v>48</v>
      </c>
      <c r="U1135" s="1">
        <f t="shared" si="36"/>
        <v>2662.5770600000001</v>
      </c>
    </row>
    <row r="1136" spans="16:21" x14ac:dyDescent="0.25">
      <c r="P1136" s="1">
        <v>10</v>
      </c>
      <c r="Q1136" s="1">
        <v>400000</v>
      </c>
      <c r="R1136" s="8">
        <v>2000000</v>
      </c>
      <c r="S1136" s="8" t="str">
        <f t="shared" si="35"/>
        <v>104000002000000</v>
      </c>
      <c r="T1136" s="8" t="s">
        <v>48</v>
      </c>
      <c r="U1136" s="1">
        <f t="shared" si="36"/>
        <v>2662.5770600000001</v>
      </c>
    </row>
    <row r="1137" spans="16:21" x14ac:dyDescent="0.25">
      <c r="P1137" s="1">
        <v>11</v>
      </c>
      <c r="Q1137" s="1">
        <v>400000</v>
      </c>
      <c r="R1137" s="8">
        <v>2000000</v>
      </c>
      <c r="S1137" s="8" t="str">
        <f t="shared" si="35"/>
        <v>114000002000000</v>
      </c>
      <c r="T1137" s="8" t="s">
        <v>48</v>
      </c>
      <c r="U1137" s="1">
        <f t="shared" si="36"/>
        <v>2662.5770600000001</v>
      </c>
    </row>
    <row r="1138" spans="16:21" x14ac:dyDescent="0.25">
      <c r="P1138" s="1">
        <v>12</v>
      </c>
      <c r="Q1138" s="1">
        <v>400000</v>
      </c>
      <c r="R1138" s="8">
        <v>2000000</v>
      </c>
      <c r="S1138" s="8" t="str">
        <f t="shared" si="35"/>
        <v>124000002000000</v>
      </c>
      <c r="T1138" s="8" t="s">
        <v>48</v>
      </c>
      <c r="U1138" s="1">
        <f t="shared" si="36"/>
        <v>2662.5770600000001</v>
      </c>
    </row>
    <row r="1139" spans="16:21" x14ac:dyDescent="0.25">
      <c r="P1139" s="1">
        <v>13</v>
      </c>
      <c r="Q1139" s="1">
        <v>400000</v>
      </c>
      <c r="R1139" s="8">
        <v>2000000</v>
      </c>
      <c r="S1139" s="8" t="str">
        <f t="shared" si="35"/>
        <v>134000002000000</v>
      </c>
      <c r="T1139" s="8" t="s">
        <v>48</v>
      </c>
      <c r="U1139" s="1">
        <f t="shared" si="36"/>
        <v>2662.5770600000001</v>
      </c>
    </row>
    <row r="1140" spans="16:21" x14ac:dyDescent="0.25">
      <c r="P1140" s="1">
        <v>14</v>
      </c>
      <c r="Q1140" s="1">
        <v>400000</v>
      </c>
      <c r="R1140" s="8">
        <v>2000000</v>
      </c>
      <c r="S1140" s="8" t="str">
        <f t="shared" si="35"/>
        <v>144000002000000</v>
      </c>
      <c r="T1140" s="8" t="s">
        <v>48</v>
      </c>
      <c r="U1140" s="1">
        <f t="shared" si="36"/>
        <v>2662.5770600000001</v>
      </c>
    </row>
    <row r="1141" spans="16:21" x14ac:dyDescent="0.25">
      <c r="P1141" s="1">
        <v>15</v>
      </c>
      <c r="Q1141" s="1">
        <v>400000</v>
      </c>
      <c r="R1141" s="8">
        <v>2000000</v>
      </c>
      <c r="S1141" s="8" t="str">
        <f t="shared" si="35"/>
        <v>154000002000000</v>
      </c>
      <c r="T1141" s="8" t="s">
        <v>48</v>
      </c>
      <c r="U1141" s="1">
        <f t="shared" si="36"/>
        <v>2662.5770600000001</v>
      </c>
    </row>
    <row r="1142" spans="16:21" x14ac:dyDescent="0.25">
      <c r="P1142" s="1">
        <v>16</v>
      </c>
      <c r="Q1142" s="1">
        <v>400000</v>
      </c>
      <c r="R1142" s="8">
        <v>2000000</v>
      </c>
      <c r="S1142" s="8" t="str">
        <f t="shared" si="35"/>
        <v>164000002000000</v>
      </c>
      <c r="T1142" s="8" t="s">
        <v>48</v>
      </c>
      <c r="U1142" s="1">
        <f t="shared" si="36"/>
        <v>2662.5770600000001</v>
      </c>
    </row>
    <row r="1143" spans="16:21" x14ac:dyDescent="0.25">
      <c r="P1143" s="1">
        <v>17</v>
      </c>
      <c r="Q1143" s="1">
        <v>400000</v>
      </c>
      <c r="R1143" s="8">
        <v>2000000</v>
      </c>
      <c r="S1143" s="8" t="str">
        <f t="shared" si="35"/>
        <v>174000002000000</v>
      </c>
      <c r="T1143" s="8" t="s">
        <v>48</v>
      </c>
      <c r="U1143" s="1">
        <f t="shared" si="36"/>
        <v>2662.5770600000001</v>
      </c>
    </row>
    <row r="1144" spans="16:21" x14ac:dyDescent="0.25">
      <c r="P1144" s="1">
        <v>18</v>
      </c>
      <c r="Q1144" s="1">
        <v>400000</v>
      </c>
      <c r="R1144" s="8">
        <v>2000000</v>
      </c>
      <c r="S1144" s="8" t="str">
        <f t="shared" si="35"/>
        <v>184000002000000</v>
      </c>
      <c r="T1144" s="8" t="s">
        <v>48</v>
      </c>
      <c r="U1144" s="1">
        <f t="shared" si="36"/>
        <v>2662.5770600000001</v>
      </c>
    </row>
    <row r="1145" spans="16:21" x14ac:dyDescent="0.25">
      <c r="P1145" s="1">
        <v>19</v>
      </c>
      <c r="Q1145" s="1">
        <v>400000</v>
      </c>
      <c r="R1145" s="8">
        <v>2000000</v>
      </c>
      <c r="S1145" s="8" t="str">
        <f t="shared" si="35"/>
        <v>194000002000000</v>
      </c>
      <c r="T1145" s="8" t="s">
        <v>48</v>
      </c>
      <c r="U1145" s="1">
        <f t="shared" si="36"/>
        <v>2662.5770600000001</v>
      </c>
    </row>
    <row r="1146" spans="16:21" x14ac:dyDescent="0.25">
      <c r="P1146" s="1">
        <v>20</v>
      </c>
      <c r="Q1146" s="1">
        <v>400000</v>
      </c>
      <c r="R1146" s="8">
        <v>2000000</v>
      </c>
      <c r="S1146" s="8" t="str">
        <f t="shared" si="35"/>
        <v>204000002000000</v>
      </c>
      <c r="T1146" s="8" t="s">
        <v>48</v>
      </c>
      <c r="U1146" s="1">
        <f t="shared" si="36"/>
        <v>2662.5770600000001</v>
      </c>
    </row>
    <row r="1147" spans="16:21" x14ac:dyDescent="0.25">
      <c r="P1147" s="1">
        <v>21</v>
      </c>
      <c r="Q1147" s="1">
        <v>400000</v>
      </c>
      <c r="R1147" s="8">
        <v>2000000</v>
      </c>
      <c r="S1147" s="8" t="str">
        <f t="shared" si="35"/>
        <v>214000002000000</v>
      </c>
      <c r="T1147" s="8" t="s">
        <v>48</v>
      </c>
      <c r="U1147" s="1">
        <f t="shared" si="36"/>
        <v>2662.5770600000001</v>
      </c>
    </row>
    <row r="1148" spans="16:21" x14ac:dyDescent="0.25">
      <c r="P1148" s="1">
        <v>22</v>
      </c>
      <c r="Q1148" s="1">
        <v>400000</v>
      </c>
      <c r="R1148" s="8">
        <v>2000000</v>
      </c>
      <c r="S1148" s="8" t="str">
        <f t="shared" si="35"/>
        <v>224000002000000</v>
      </c>
      <c r="T1148" s="8" t="s">
        <v>48</v>
      </c>
      <c r="U1148" s="1">
        <f t="shared" si="36"/>
        <v>2662.5770600000001</v>
      </c>
    </row>
    <row r="1149" spans="16:21" x14ac:dyDescent="0.25">
      <c r="P1149" s="1">
        <v>23</v>
      </c>
      <c r="Q1149" s="1">
        <v>400000</v>
      </c>
      <c r="R1149" s="8">
        <v>2000000</v>
      </c>
      <c r="S1149" s="8" t="str">
        <f t="shared" si="35"/>
        <v>234000002000000</v>
      </c>
      <c r="T1149" s="8" t="s">
        <v>48</v>
      </c>
      <c r="U1149" s="1">
        <f t="shared" si="36"/>
        <v>2662.5770600000001</v>
      </c>
    </row>
    <row r="1150" spans="16:21" x14ac:dyDescent="0.25">
      <c r="P1150" s="1">
        <v>24</v>
      </c>
      <c r="Q1150" s="1">
        <v>400000</v>
      </c>
      <c r="R1150" s="8">
        <v>2000000</v>
      </c>
      <c r="S1150" s="8" t="str">
        <f t="shared" si="35"/>
        <v>244000002000000</v>
      </c>
      <c r="T1150" s="8" t="s">
        <v>48</v>
      </c>
      <c r="U1150" s="1">
        <f t="shared" si="36"/>
        <v>2662.5770600000001</v>
      </c>
    </row>
    <row r="1151" spans="16:21" x14ac:dyDescent="0.25">
      <c r="P1151" s="1">
        <v>25</v>
      </c>
      <c r="Q1151" s="1">
        <v>400000</v>
      </c>
      <c r="R1151" s="8">
        <v>2000000</v>
      </c>
      <c r="S1151" s="8" t="str">
        <f t="shared" si="35"/>
        <v>254000002000000</v>
      </c>
      <c r="T1151" s="8" t="s">
        <v>48</v>
      </c>
      <c r="U1151" s="1">
        <f t="shared" si="36"/>
        <v>2662.5770600000001</v>
      </c>
    </row>
    <row r="1152" spans="16:21" x14ac:dyDescent="0.25">
      <c r="P1152" s="1">
        <v>26</v>
      </c>
      <c r="Q1152" s="1">
        <v>400000</v>
      </c>
      <c r="R1152" s="8">
        <v>2000000</v>
      </c>
      <c r="S1152" s="8" t="str">
        <f t="shared" si="35"/>
        <v>264000002000000</v>
      </c>
      <c r="T1152" s="8" t="s">
        <v>34</v>
      </c>
      <c r="U1152" s="1">
        <f t="shared" si="36"/>
        <v>2846.110936341237</v>
      </c>
    </row>
    <row r="1153" spans="16:21" x14ac:dyDescent="0.25">
      <c r="P1153" s="1">
        <v>27</v>
      </c>
      <c r="Q1153" s="1">
        <v>400000</v>
      </c>
      <c r="R1153" s="8">
        <v>2000000</v>
      </c>
      <c r="S1153" s="8" t="str">
        <f t="shared" si="35"/>
        <v>274000002000000</v>
      </c>
      <c r="T1153" s="8" t="s">
        <v>34</v>
      </c>
      <c r="U1153" s="1">
        <f t="shared" si="36"/>
        <v>2846.110936341237</v>
      </c>
    </row>
    <row r="1154" spans="16:21" x14ac:dyDescent="0.25">
      <c r="P1154" s="1">
        <v>28</v>
      </c>
      <c r="Q1154" s="1">
        <v>400000</v>
      </c>
      <c r="R1154" s="8">
        <v>2000000</v>
      </c>
      <c r="S1154" s="8" t="str">
        <f t="shared" si="35"/>
        <v>284000002000000</v>
      </c>
      <c r="T1154" s="8" t="s">
        <v>34</v>
      </c>
      <c r="U1154" s="1">
        <f t="shared" si="36"/>
        <v>2846.110936341237</v>
      </c>
    </row>
    <row r="1155" spans="16:21" x14ac:dyDescent="0.25">
      <c r="P1155" s="1">
        <v>29</v>
      </c>
      <c r="Q1155" s="1">
        <v>400000</v>
      </c>
      <c r="R1155" s="8">
        <v>2000000</v>
      </c>
      <c r="S1155" s="8" t="str">
        <f t="shared" ref="S1155:S1218" si="37">P1155&amp;Q1155&amp;R1155</f>
        <v>294000002000000</v>
      </c>
      <c r="T1155" s="8" t="s">
        <v>34</v>
      </c>
      <c r="U1155" s="1">
        <f t="shared" si="36"/>
        <v>2846.110936341237</v>
      </c>
    </row>
    <row r="1156" spans="16:21" x14ac:dyDescent="0.25">
      <c r="P1156" s="1">
        <v>30</v>
      </c>
      <c r="Q1156" s="1">
        <v>400000</v>
      </c>
      <c r="R1156" s="8">
        <v>2000000</v>
      </c>
      <c r="S1156" s="8" t="str">
        <f t="shared" si="37"/>
        <v>304000002000000</v>
      </c>
      <c r="T1156" s="8" t="s">
        <v>34</v>
      </c>
      <c r="U1156" s="1">
        <f t="shared" si="36"/>
        <v>2846.110936341237</v>
      </c>
    </row>
    <row r="1157" spans="16:21" x14ac:dyDescent="0.25">
      <c r="P1157" s="1">
        <v>31</v>
      </c>
      <c r="Q1157" s="1">
        <v>400000</v>
      </c>
      <c r="R1157" s="8">
        <v>2000000</v>
      </c>
      <c r="S1157" s="8" t="str">
        <f t="shared" si="37"/>
        <v>314000002000000</v>
      </c>
      <c r="T1157" s="8" t="s">
        <v>34</v>
      </c>
      <c r="U1157" s="1">
        <f t="shared" si="36"/>
        <v>2846.110936341237</v>
      </c>
    </row>
    <row r="1158" spans="16:21" x14ac:dyDescent="0.25">
      <c r="P1158" s="1">
        <v>32</v>
      </c>
      <c r="Q1158" s="1">
        <v>400000</v>
      </c>
      <c r="R1158" s="8">
        <v>2000000</v>
      </c>
      <c r="S1158" s="8" t="str">
        <f t="shared" si="37"/>
        <v>324000002000000</v>
      </c>
      <c r="T1158" s="8" t="s">
        <v>34</v>
      </c>
      <c r="U1158" s="1">
        <f t="shared" si="36"/>
        <v>2846.110936341237</v>
      </c>
    </row>
    <row r="1159" spans="16:21" x14ac:dyDescent="0.25">
      <c r="P1159" s="1">
        <v>33</v>
      </c>
      <c r="Q1159" s="1">
        <v>400000</v>
      </c>
      <c r="R1159" s="8">
        <v>2000000</v>
      </c>
      <c r="S1159" s="8" t="str">
        <f t="shared" si="37"/>
        <v>334000002000000</v>
      </c>
      <c r="T1159" s="8" t="s">
        <v>34</v>
      </c>
      <c r="U1159" s="1">
        <f t="shared" si="36"/>
        <v>2846.110936341237</v>
      </c>
    </row>
    <row r="1160" spans="16:21" x14ac:dyDescent="0.25">
      <c r="P1160" s="1">
        <v>34</v>
      </c>
      <c r="Q1160" s="1">
        <v>400000</v>
      </c>
      <c r="R1160" s="8">
        <v>2000000</v>
      </c>
      <c r="S1160" s="8" t="str">
        <f t="shared" si="37"/>
        <v>344000002000000</v>
      </c>
      <c r="T1160" s="8" t="s">
        <v>34</v>
      </c>
      <c r="U1160" s="1">
        <f t="shared" si="36"/>
        <v>2846.110936341237</v>
      </c>
    </row>
    <row r="1161" spans="16:21" x14ac:dyDescent="0.25">
      <c r="P1161" s="1">
        <v>35</v>
      </c>
      <c r="Q1161" s="1">
        <v>400000</v>
      </c>
      <c r="R1161" s="8">
        <v>2000000</v>
      </c>
      <c r="S1161" s="8" t="str">
        <f t="shared" si="37"/>
        <v>354000002000000</v>
      </c>
      <c r="T1161" s="8" t="s">
        <v>34</v>
      </c>
      <c r="U1161" s="1">
        <f t="shared" si="36"/>
        <v>2846.110936341237</v>
      </c>
    </row>
    <row r="1162" spans="16:21" x14ac:dyDescent="0.25">
      <c r="P1162" s="1">
        <v>36</v>
      </c>
      <c r="Q1162" s="1">
        <v>400000</v>
      </c>
      <c r="R1162" s="8">
        <v>2000000</v>
      </c>
      <c r="S1162" s="8" t="str">
        <f t="shared" si="37"/>
        <v>364000002000000</v>
      </c>
      <c r="T1162" s="8" t="s">
        <v>35</v>
      </c>
      <c r="U1162" s="1">
        <f t="shared" si="36"/>
        <v>3815.3878708104139</v>
      </c>
    </row>
    <row r="1163" spans="16:21" x14ac:dyDescent="0.25">
      <c r="P1163" s="1">
        <v>37</v>
      </c>
      <c r="Q1163" s="1">
        <v>400000</v>
      </c>
      <c r="R1163" s="8">
        <v>2000000</v>
      </c>
      <c r="S1163" s="8" t="str">
        <f t="shared" si="37"/>
        <v>374000002000000</v>
      </c>
      <c r="T1163" s="8" t="s">
        <v>35</v>
      </c>
      <c r="U1163" s="1">
        <f t="shared" si="36"/>
        <v>3815.3878708104139</v>
      </c>
    </row>
    <row r="1164" spans="16:21" x14ac:dyDescent="0.25">
      <c r="P1164" s="1">
        <v>38</v>
      </c>
      <c r="Q1164" s="1">
        <v>400000</v>
      </c>
      <c r="R1164" s="8">
        <v>2000000</v>
      </c>
      <c r="S1164" s="8" t="str">
        <f t="shared" si="37"/>
        <v>384000002000000</v>
      </c>
      <c r="T1164" s="8" t="s">
        <v>35</v>
      </c>
      <c r="U1164" s="1">
        <f t="shared" si="36"/>
        <v>3815.3878708104139</v>
      </c>
    </row>
    <row r="1165" spans="16:21" x14ac:dyDescent="0.25">
      <c r="P1165" s="1">
        <v>39</v>
      </c>
      <c r="Q1165" s="1">
        <v>400000</v>
      </c>
      <c r="R1165" s="8">
        <v>2000000</v>
      </c>
      <c r="S1165" s="8" t="str">
        <f t="shared" si="37"/>
        <v>394000002000000</v>
      </c>
      <c r="T1165" s="8" t="s">
        <v>35</v>
      </c>
      <c r="U1165" s="1">
        <f t="shared" si="36"/>
        <v>3815.3878708104139</v>
      </c>
    </row>
    <row r="1166" spans="16:21" x14ac:dyDescent="0.25">
      <c r="P1166" s="1">
        <v>40</v>
      </c>
      <c r="Q1166" s="1">
        <v>400000</v>
      </c>
      <c r="R1166" s="8">
        <v>2000000</v>
      </c>
      <c r="S1166" s="8" t="str">
        <f t="shared" si="37"/>
        <v>404000002000000</v>
      </c>
      <c r="T1166" s="8" t="s">
        <v>35</v>
      </c>
      <c r="U1166" s="1">
        <f t="shared" si="36"/>
        <v>3815.3878708104139</v>
      </c>
    </row>
    <row r="1167" spans="16:21" x14ac:dyDescent="0.25">
      <c r="P1167" s="1">
        <v>41</v>
      </c>
      <c r="Q1167" s="1">
        <v>400000</v>
      </c>
      <c r="R1167" s="8">
        <v>2000000</v>
      </c>
      <c r="S1167" s="8" t="str">
        <f t="shared" si="37"/>
        <v>414000002000000</v>
      </c>
      <c r="T1167" s="8" t="s">
        <v>35</v>
      </c>
      <c r="U1167" s="1">
        <f t="shared" si="36"/>
        <v>3815.3878708104139</v>
      </c>
    </row>
    <row r="1168" spans="16:21" x14ac:dyDescent="0.25">
      <c r="P1168" s="1">
        <v>42</v>
      </c>
      <c r="Q1168" s="1">
        <v>400000</v>
      </c>
      <c r="R1168" s="8">
        <v>2000000</v>
      </c>
      <c r="S1168" s="8" t="str">
        <f t="shared" si="37"/>
        <v>424000002000000</v>
      </c>
      <c r="T1168" s="8" t="s">
        <v>35</v>
      </c>
      <c r="U1168" s="1">
        <f t="shared" si="36"/>
        <v>3815.3878708104139</v>
      </c>
    </row>
    <row r="1169" spans="16:21" x14ac:dyDescent="0.25">
      <c r="P1169" s="1">
        <v>43</v>
      </c>
      <c r="Q1169" s="1">
        <v>400000</v>
      </c>
      <c r="R1169" s="8">
        <v>2000000</v>
      </c>
      <c r="S1169" s="8" t="str">
        <f t="shared" si="37"/>
        <v>434000002000000</v>
      </c>
      <c r="T1169" s="8" t="s">
        <v>35</v>
      </c>
      <c r="U1169" s="1">
        <f t="shared" si="36"/>
        <v>3815.3878708104139</v>
      </c>
    </row>
    <row r="1170" spans="16:21" x14ac:dyDescent="0.25">
      <c r="P1170" s="1">
        <v>44</v>
      </c>
      <c r="Q1170" s="1">
        <v>400000</v>
      </c>
      <c r="R1170" s="8">
        <v>2000000</v>
      </c>
      <c r="S1170" s="8" t="str">
        <f t="shared" si="37"/>
        <v>444000002000000</v>
      </c>
      <c r="T1170" s="8" t="s">
        <v>35</v>
      </c>
      <c r="U1170" s="1">
        <f t="shared" si="36"/>
        <v>3815.3878708104139</v>
      </c>
    </row>
    <row r="1171" spans="16:21" x14ac:dyDescent="0.25">
      <c r="P1171" s="1">
        <v>45</v>
      </c>
      <c r="Q1171" s="1">
        <v>400000</v>
      </c>
      <c r="R1171" s="8">
        <v>2000000</v>
      </c>
      <c r="S1171" s="8" t="str">
        <f t="shared" si="37"/>
        <v>454000002000000</v>
      </c>
      <c r="T1171" s="8" t="s">
        <v>35</v>
      </c>
      <c r="U1171" s="1">
        <f t="shared" si="36"/>
        <v>3815.3878708104139</v>
      </c>
    </row>
    <row r="1172" spans="16:21" x14ac:dyDescent="0.25">
      <c r="P1172" s="1">
        <v>46</v>
      </c>
      <c r="Q1172" s="1">
        <v>400000</v>
      </c>
      <c r="R1172" s="8">
        <v>2000000</v>
      </c>
      <c r="S1172" s="8" t="str">
        <f t="shared" si="37"/>
        <v>464000002000000</v>
      </c>
      <c r="T1172" s="8" t="s">
        <v>36</v>
      </c>
      <c r="U1172" s="1">
        <f t="shared" si="36"/>
        <v>5804.9565563329243</v>
      </c>
    </row>
    <row r="1173" spans="16:21" x14ac:dyDescent="0.25">
      <c r="P1173" s="1">
        <v>47</v>
      </c>
      <c r="Q1173" s="1">
        <v>400000</v>
      </c>
      <c r="R1173" s="8">
        <v>2000000</v>
      </c>
      <c r="S1173" s="8" t="str">
        <f t="shared" si="37"/>
        <v>474000002000000</v>
      </c>
      <c r="T1173" s="8" t="s">
        <v>36</v>
      </c>
      <c r="U1173" s="1">
        <f t="shared" si="36"/>
        <v>5804.9565563329243</v>
      </c>
    </row>
    <row r="1174" spans="16:21" x14ac:dyDescent="0.25">
      <c r="P1174" s="1">
        <v>48</v>
      </c>
      <c r="Q1174" s="1">
        <v>400000</v>
      </c>
      <c r="R1174" s="8">
        <v>2000000</v>
      </c>
      <c r="S1174" s="8" t="str">
        <f t="shared" si="37"/>
        <v>484000002000000</v>
      </c>
      <c r="T1174" s="8" t="s">
        <v>36</v>
      </c>
      <c r="U1174" s="1">
        <f t="shared" si="36"/>
        <v>5804.9565563329243</v>
      </c>
    </row>
    <row r="1175" spans="16:21" x14ac:dyDescent="0.25">
      <c r="P1175" s="1">
        <v>49</v>
      </c>
      <c r="Q1175" s="1">
        <v>400000</v>
      </c>
      <c r="R1175" s="8">
        <v>2000000</v>
      </c>
      <c r="S1175" s="8" t="str">
        <f t="shared" si="37"/>
        <v>494000002000000</v>
      </c>
      <c r="T1175" s="8" t="s">
        <v>36</v>
      </c>
      <c r="U1175" s="1">
        <f t="shared" si="36"/>
        <v>5804.9565563329243</v>
      </c>
    </row>
    <row r="1176" spans="16:21" x14ac:dyDescent="0.25">
      <c r="P1176" s="1">
        <v>50</v>
      </c>
      <c r="Q1176" s="1">
        <v>400000</v>
      </c>
      <c r="R1176" s="8">
        <v>2000000</v>
      </c>
      <c r="S1176" s="8" t="str">
        <f t="shared" si="37"/>
        <v>504000002000000</v>
      </c>
      <c r="T1176" s="8" t="s">
        <v>36</v>
      </c>
      <c r="U1176" s="1">
        <f t="shared" si="36"/>
        <v>5804.9565563329243</v>
      </c>
    </row>
    <row r="1177" spans="16:21" x14ac:dyDescent="0.25">
      <c r="P1177" s="1">
        <v>51</v>
      </c>
      <c r="Q1177" s="1">
        <v>400000</v>
      </c>
      <c r="R1177" s="8">
        <v>2000000</v>
      </c>
      <c r="S1177" s="8" t="str">
        <f t="shared" si="37"/>
        <v>514000002000000</v>
      </c>
      <c r="T1177" s="8" t="s">
        <v>37</v>
      </c>
      <c r="U1177" s="1">
        <f t="shared" si="36"/>
        <v>8618.2099077488128</v>
      </c>
    </row>
    <row r="1178" spans="16:21" x14ac:dyDescent="0.25">
      <c r="P1178" s="1">
        <v>52</v>
      </c>
      <c r="Q1178" s="1">
        <v>400000</v>
      </c>
      <c r="R1178" s="8">
        <v>2000000</v>
      </c>
      <c r="S1178" s="8" t="str">
        <f t="shared" si="37"/>
        <v>524000002000000</v>
      </c>
      <c r="T1178" s="8" t="s">
        <v>37</v>
      </c>
      <c r="U1178" s="1">
        <f t="shared" si="36"/>
        <v>8618.2099077488128</v>
      </c>
    </row>
    <row r="1179" spans="16:21" x14ac:dyDescent="0.25">
      <c r="P1179" s="1">
        <v>53</v>
      </c>
      <c r="Q1179" s="1">
        <v>400000</v>
      </c>
      <c r="R1179" s="8">
        <v>2000000</v>
      </c>
      <c r="S1179" s="8" t="str">
        <f t="shared" si="37"/>
        <v>534000002000000</v>
      </c>
      <c r="T1179" s="8" t="s">
        <v>37</v>
      </c>
      <c r="U1179" s="1">
        <f t="shared" si="36"/>
        <v>8618.2099077488128</v>
      </c>
    </row>
    <row r="1180" spans="16:21" x14ac:dyDescent="0.25">
      <c r="P1180" s="1">
        <v>54</v>
      </c>
      <c r="Q1180" s="1">
        <v>400000</v>
      </c>
      <c r="R1180" s="8">
        <v>2000000</v>
      </c>
      <c r="S1180" s="8" t="str">
        <f t="shared" si="37"/>
        <v>544000002000000</v>
      </c>
      <c r="T1180" s="8" t="s">
        <v>37</v>
      </c>
      <c r="U1180" s="1">
        <f t="shared" si="36"/>
        <v>8618.2099077488128</v>
      </c>
    </row>
    <row r="1181" spans="16:21" x14ac:dyDescent="0.25">
      <c r="P1181" s="1">
        <v>55</v>
      </c>
      <c r="Q1181" s="1">
        <v>400000</v>
      </c>
      <c r="R1181" s="8">
        <v>2000000</v>
      </c>
      <c r="S1181" s="8" t="str">
        <f t="shared" si="37"/>
        <v>554000002000000</v>
      </c>
      <c r="T1181" s="8" t="s">
        <v>37</v>
      </c>
      <c r="U1181" s="1">
        <f t="shared" si="36"/>
        <v>8618.2099077488128</v>
      </c>
    </row>
    <row r="1182" spans="16:21" x14ac:dyDescent="0.25">
      <c r="P1182" s="1">
        <v>56</v>
      </c>
      <c r="Q1182" s="1">
        <v>400000</v>
      </c>
      <c r="R1182" s="8">
        <v>2000000</v>
      </c>
      <c r="S1182" s="8" t="str">
        <f t="shared" si="37"/>
        <v>564000002000000</v>
      </c>
      <c r="T1182" s="8" t="s">
        <v>38</v>
      </c>
      <c r="U1182" s="1">
        <f t="shared" si="36"/>
        <v>11448.486970083413</v>
      </c>
    </row>
    <row r="1183" spans="16:21" x14ac:dyDescent="0.25">
      <c r="P1183" s="1">
        <v>57</v>
      </c>
      <c r="Q1183" s="1">
        <v>400000</v>
      </c>
      <c r="R1183" s="8">
        <v>2000000</v>
      </c>
      <c r="S1183" s="8" t="str">
        <f t="shared" si="37"/>
        <v>574000002000000</v>
      </c>
      <c r="T1183" s="8" t="s">
        <v>38</v>
      </c>
      <c r="U1183" s="1">
        <f t="shared" si="36"/>
        <v>11448.486970083413</v>
      </c>
    </row>
    <row r="1184" spans="16:21" x14ac:dyDescent="0.25">
      <c r="P1184" s="1">
        <v>58</v>
      </c>
      <c r="Q1184" s="1">
        <v>400000</v>
      </c>
      <c r="R1184" s="8">
        <v>2000000</v>
      </c>
      <c r="S1184" s="8" t="str">
        <f t="shared" si="37"/>
        <v>584000002000000</v>
      </c>
      <c r="T1184" s="8" t="s">
        <v>38</v>
      </c>
      <c r="U1184" s="1">
        <f t="shared" si="36"/>
        <v>11448.486970083413</v>
      </c>
    </row>
    <row r="1185" spans="16:21" x14ac:dyDescent="0.25">
      <c r="P1185" s="1">
        <v>59</v>
      </c>
      <c r="Q1185" s="1">
        <v>400000</v>
      </c>
      <c r="R1185" s="8">
        <v>2000000</v>
      </c>
      <c r="S1185" s="8" t="str">
        <f t="shared" si="37"/>
        <v>594000002000000</v>
      </c>
      <c r="T1185" s="8" t="s">
        <v>38</v>
      </c>
      <c r="U1185" s="1">
        <f t="shared" si="36"/>
        <v>11448.486970083413</v>
      </c>
    </row>
    <row r="1186" spans="16:21" x14ac:dyDescent="0.25">
      <c r="P1186" s="1">
        <v>60</v>
      </c>
      <c r="Q1186" s="1">
        <v>400000</v>
      </c>
      <c r="R1186" s="8">
        <v>2000000</v>
      </c>
      <c r="S1186" s="8" t="str">
        <f t="shared" si="37"/>
        <v>604000002000000</v>
      </c>
      <c r="T1186" s="8" t="s">
        <v>38</v>
      </c>
      <c r="U1186" s="1">
        <f t="shared" si="36"/>
        <v>11448.486970083413</v>
      </c>
    </row>
    <row r="1187" spans="16:21" x14ac:dyDescent="0.25">
      <c r="P1187" s="1">
        <v>61</v>
      </c>
      <c r="Q1187" s="1">
        <v>400000</v>
      </c>
      <c r="R1187" s="8">
        <v>2000000</v>
      </c>
      <c r="S1187" s="8" t="str">
        <f t="shared" si="37"/>
        <v>614000002000000</v>
      </c>
      <c r="T1187" s="8" t="s">
        <v>39</v>
      </c>
      <c r="U1187" s="1">
        <f t="shared" si="36"/>
        <v>19755.748150504431</v>
      </c>
    </row>
    <row r="1188" spans="16:21" x14ac:dyDescent="0.25">
      <c r="P1188" s="1">
        <v>62</v>
      </c>
      <c r="Q1188" s="1">
        <v>400000</v>
      </c>
      <c r="R1188" s="8">
        <v>2000000</v>
      </c>
      <c r="S1188" s="8" t="str">
        <f t="shared" si="37"/>
        <v>624000002000000</v>
      </c>
      <c r="T1188" s="8" t="s">
        <v>39</v>
      </c>
      <c r="U1188" s="1">
        <f t="shared" si="36"/>
        <v>19755.748150504431</v>
      </c>
    </row>
    <row r="1189" spans="16:21" x14ac:dyDescent="0.25">
      <c r="P1189" s="1">
        <v>63</v>
      </c>
      <c r="Q1189" s="1">
        <v>400000</v>
      </c>
      <c r="R1189" s="8">
        <v>2000000</v>
      </c>
      <c r="S1189" s="8" t="str">
        <f t="shared" si="37"/>
        <v>634000002000000</v>
      </c>
      <c r="T1189" s="8" t="s">
        <v>39</v>
      </c>
      <c r="U1189" s="1">
        <f t="shared" si="36"/>
        <v>19755.748150504431</v>
      </c>
    </row>
    <row r="1190" spans="16:21" x14ac:dyDescent="0.25">
      <c r="P1190" s="1">
        <v>64</v>
      </c>
      <c r="Q1190" s="1">
        <v>400000</v>
      </c>
      <c r="R1190" s="8">
        <v>2000000</v>
      </c>
      <c r="S1190" s="8" t="str">
        <f t="shared" si="37"/>
        <v>644000002000000</v>
      </c>
      <c r="T1190" s="8" t="s">
        <v>39</v>
      </c>
      <c r="U1190" s="1">
        <f t="shared" si="36"/>
        <v>19755.748150504431</v>
      </c>
    </row>
    <row r="1191" spans="16:21" x14ac:dyDescent="0.25">
      <c r="P1191" s="1">
        <v>65</v>
      </c>
      <c r="Q1191" s="1">
        <v>400000</v>
      </c>
      <c r="R1191" s="8">
        <v>2000000</v>
      </c>
      <c r="S1191" s="8" t="str">
        <f t="shared" si="37"/>
        <v>654000002000000</v>
      </c>
      <c r="T1191" s="8" t="s">
        <v>39</v>
      </c>
      <c r="U1191" s="1">
        <f t="shared" si="36"/>
        <v>19755.748150504431</v>
      </c>
    </row>
    <row r="1192" spans="16:21" x14ac:dyDescent="0.25">
      <c r="P1192" s="1">
        <v>66</v>
      </c>
      <c r="Q1192" s="1">
        <v>400000</v>
      </c>
      <c r="R1192" s="8">
        <v>2000000</v>
      </c>
      <c r="S1192" s="8" t="str">
        <f t="shared" si="37"/>
        <v>664000002000000</v>
      </c>
      <c r="T1192" s="8" t="s">
        <v>40</v>
      </c>
      <c r="U1192" s="1">
        <f t="shared" ref="U1192:U1251" si="38">VLOOKUP(T1192,$A$4:$N$14,11,FALSE)</f>
        <v>26078.854828425461</v>
      </c>
    </row>
    <row r="1193" spans="16:21" x14ac:dyDescent="0.25">
      <c r="P1193" s="1">
        <v>67</v>
      </c>
      <c r="Q1193" s="1">
        <v>400000</v>
      </c>
      <c r="R1193" s="8">
        <v>2000000</v>
      </c>
      <c r="S1193" s="8" t="str">
        <f t="shared" si="37"/>
        <v>674000002000000</v>
      </c>
      <c r="T1193" s="8" t="s">
        <v>40</v>
      </c>
      <c r="U1193" s="1">
        <f t="shared" si="38"/>
        <v>26078.854828425461</v>
      </c>
    </row>
    <row r="1194" spans="16:21" x14ac:dyDescent="0.25">
      <c r="P1194" s="1">
        <v>68</v>
      </c>
      <c r="Q1194" s="1">
        <v>400000</v>
      </c>
      <c r="R1194" s="8">
        <v>2000000</v>
      </c>
      <c r="S1194" s="8" t="str">
        <f t="shared" si="37"/>
        <v>684000002000000</v>
      </c>
      <c r="T1194" s="8" t="s">
        <v>40</v>
      </c>
      <c r="U1194" s="1">
        <f t="shared" si="38"/>
        <v>26078.854828425461</v>
      </c>
    </row>
    <row r="1195" spans="16:21" x14ac:dyDescent="0.25">
      <c r="P1195" s="1">
        <v>69</v>
      </c>
      <c r="Q1195" s="1">
        <v>400000</v>
      </c>
      <c r="R1195" s="8">
        <v>2000000</v>
      </c>
      <c r="S1195" s="8" t="str">
        <f t="shared" si="37"/>
        <v>694000002000000</v>
      </c>
      <c r="T1195" s="8" t="s">
        <v>40</v>
      </c>
      <c r="U1195" s="1">
        <f t="shared" si="38"/>
        <v>26078.854828425461</v>
      </c>
    </row>
    <row r="1196" spans="16:21" x14ac:dyDescent="0.25">
      <c r="P1196" s="1">
        <v>70</v>
      </c>
      <c r="Q1196" s="1">
        <v>400000</v>
      </c>
      <c r="R1196" s="8">
        <v>2000000</v>
      </c>
      <c r="S1196" s="8" t="str">
        <f t="shared" si="37"/>
        <v>704000002000000</v>
      </c>
      <c r="T1196" s="8" t="s">
        <v>40</v>
      </c>
      <c r="U1196" s="1">
        <f t="shared" si="38"/>
        <v>26078.854828425461</v>
      </c>
    </row>
    <row r="1197" spans="16:21" x14ac:dyDescent="0.25">
      <c r="P1197" s="1">
        <v>71</v>
      </c>
      <c r="Q1197" s="1">
        <v>400000</v>
      </c>
      <c r="R1197" s="8">
        <v>2000000</v>
      </c>
      <c r="S1197" s="8" t="str">
        <f t="shared" si="37"/>
        <v>714000002000000</v>
      </c>
      <c r="T1197" s="8" t="s">
        <v>41</v>
      </c>
      <c r="U1197" s="1">
        <f t="shared" si="38"/>
        <v>31445.534593998906</v>
      </c>
    </row>
    <row r="1198" spans="16:21" x14ac:dyDescent="0.25">
      <c r="P1198" s="1">
        <v>72</v>
      </c>
      <c r="Q1198" s="1">
        <v>400000</v>
      </c>
      <c r="R1198" s="8">
        <v>2000000</v>
      </c>
      <c r="S1198" s="8" t="str">
        <f t="shared" si="37"/>
        <v>724000002000000</v>
      </c>
      <c r="T1198" s="8" t="s">
        <v>41</v>
      </c>
      <c r="U1198" s="1">
        <f t="shared" si="38"/>
        <v>31445.534593998906</v>
      </c>
    </row>
    <row r="1199" spans="16:21" x14ac:dyDescent="0.25">
      <c r="P1199" s="1">
        <v>73</v>
      </c>
      <c r="Q1199" s="1">
        <v>400000</v>
      </c>
      <c r="R1199" s="8">
        <v>2000000</v>
      </c>
      <c r="S1199" s="8" t="str">
        <f t="shared" si="37"/>
        <v>734000002000000</v>
      </c>
      <c r="T1199" s="8" t="s">
        <v>41</v>
      </c>
      <c r="U1199" s="1">
        <f t="shared" si="38"/>
        <v>31445.534593998906</v>
      </c>
    </row>
    <row r="1200" spans="16:21" x14ac:dyDescent="0.25">
      <c r="P1200" s="1">
        <v>74</v>
      </c>
      <c r="Q1200" s="1">
        <v>400000</v>
      </c>
      <c r="R1200" s="8">
        <v>2000000</v>
      </c>
      <c r="S1200" s="8" t="str">
        <f t="shared" si="37"/>
        <v>744000002000000</v>
      </c>
      <c r="T1200" s="8" t="s">
        <v>41</v>
      </c>
      <c r="U1200" s="1">
        <f t="shared" si="38"/>
        <v>31445.534593998906</v>
      </c>
    </row>
    <row r="1201" spans="16:21" x14ac:dyDescent="0.25">
      <c r="P1201" s="1">
        <v>75</v>
      </c>
      <c r="Q1201" s="1">
        <v>400000</v>
      </c>
      <c r="R1201" s="8">
        <v>2000000</v>
      </c>
      <c r="S1201" s="8" t="str">
        <f t="shared" si="37"/>
        <v>754000002000000</v>
      </c>
      <c r="T1201" s="8" t="s">
        <v>41</v>
      </c>
      <c r="U1201" s="1">
        <f t="shared" si="38"/>
        <v>31445.534593998906</v>
      </c>
    </row>
    <row r="1202" spans="16:21" x14ac:dyDescent="0.25">
      <c r="P1202" s="1">
        <v>76</v>
      </c>
      <c r="Q1202" s="1">
        <v>400000</v>
      </c>
      <c r="R1202" s="8">
        <v>2000000</v>
      </c>
      <c r="S1202" s="8" t="str">
        <f t="shared" si="37"/>
        <v>764000002000000</v>
      </c>
      <c r="T1202" s="8" t="s">
        <v>42</v>
      </c>
      <c r="U1202" s="1">
        <f t="shared" si="38"/>
        <v>39824.351124560337</v>
      </c>
    </row>
    <row r="1203" spans="16:21" x14ac:dyDescent="0.25">
      <c r="P1203" s="1">
        <v>77</v>
      </c>
      <c r="Q1203" s="1">
        <v>400000</v>
      </c>
      <c r="R1203" s="8">
        <v>2000000</v>
      </c>
      <c r="S1203" s="8" t="str">
        <f t="shared" si="37"/>
        <v>774000002000000</v>
      </c>
      <c r="T1203" s="8" t="s">
        <v>42</v>
      </c>
      <c r="U1203" s="1">
        <f t="shared" si="38"/>
        <v>39824.351124560337</v>
      </c>
    </row>
    <row r="1204" spans="16:21" x14ac:dyDescent="0.25">
      <c r="P1204" s="1">
        <v>78</v>
      </c>
      <c r="Q1204" s="1">
        <v>400000</v>
      </c>
      <c r="R1204" s="8">
        <v>2000000</v>
      </c>
      <c r="S1204" s="8" t="str">
        <f t="shared" si="37"/>
        <v>784000002000000</v>
      </c>
      <c r="T1204" s="8" t="s">
        <v>42</v>
      </c>
      <c r="U1204" s="1">
        <f t="shared" si="38"/>
        <v>39824.351124560337</v>
      </c>
    </row>
    <row r="1205" spans="16:21" x14ac:dyDescent="0.25">
      <c r="P1205" s="1">
        <v>79</v>
      </c>
      <c r="Q1205" s="1">
        <v>400000</v>
      </c>
      <c r="R1205" s="8">
        <v>2000000</v>
      </c>
      <c r="S1205" s="8" t="str">
        <f t="shared" si="37"/>
        <v>794000002000000</v>
      </c>
      <c r="T1205" s="8" t="s">
        <v>42</v>
      </c>
      <c r="U1205" s="1">
        <f t="shared" si="38"/>
        <v>39824.351124560337</v>
      </c>
    </row>
    <row r="1206" spans="16:21" x14ac:dyDescent="0.25">
      <c r="P1206" s="1">
        <v>80</v>
      </c>
      <c r="Q1206" s="1">
        <v>400000</v>
      </c>
      <c r="R1206" s="8">
        <v>2000000</v>
      </c>
      <c r="S1206" s="8" t="str">
        <f t="shared" si="37"/>
        <v>804000002000000</v>
      </c>
      <c r="T1206" s="8" t="s">
        <v>42</v>
      </c>
      <c r="U1206" s="1">
        <f t="shared" si="38"/>
        <v>39824.351124560337</v>
      </c>
    </row>
    <row r="1207" spans="16:21" x14ac:dyDescent="0.25">
      <c r="P1207" s="1">
        <v>81</v>
      </c>
      <c r="Q1207" s="1">
        <v>400000</v>
      </c>
      <c r="R1207" s="8">
        <v>2000000</v>
      </c>
      <c r="S1207" s="8" t="str">
        <f t="shared" si="37"/>
        <v>814000002000000</v>
      </c>
      <c r="T1207" s="8" t="s">
        <v>43</v>
      </c>
      <c r="U1207" s="1">
        <f t="shared" si="38"/>
        <v>51562.819163319778</v>
      </c>
    </row>
    <row r="1208" spans="16:21" x14ac:dyDescent="0.25">
      <c r="P1208" s="1">
        <v>82</v>
      </c>
      <c r="Q1208" s="1">
        <v>400000</v>
      </c>
      <c r="R1208" s="8">
        <v>2000000</v>
      </c>
      <c r="S1208" s="8" t="str">
        <f t="shared" si="37"/>
        <v>824000002000000</v>
      </c>
      <c r="T1208" s="8" t="s">
        <v>43</v>
      </c>
      <c r="U1208" s="1">
        <f t="shared" si="38"/>
        <v>51562.819163319778</v>
      </c>
    </row>
    <row r="1209" spans="16:21" x14ac:dyDescent="0.25">
      <c r="P1209" s="1">
        <v>83</v>
      </c>
      <c r="Q1209" s="1">
        <v>400000</v>
      </c>
      <c r="R1209" s="8">
        <v>2000000</v>
      </c>
      <c r="S1209" s="8" t="str">
        <f t="shared" si="37"/>
        <v>834000002000000</v>
      </c>
      <c r="T1209" s="8" t="s">
        <v>43</v>
      </c>
      <c r="U1209" s="1">
        <f t="shared" si="38"/>
        <v>51562.819163319778</v>
      </c>
    </row>
    <row r="1210" spans="16:21" x14ac:dyDescent="0.25">
      <c r="P1210" s="1">
        <v>84</v>
      </c>
      <c r="Q1210" s="1">
        <v>400000</v>
      </c>
      <c r="R1210" s="8">
        <v>2000000</v>
      </c>
      <c r="S1210" s="8" t="str">
        <f t="shared" si="37"/>
        <v>844000002000000</v>
      </c>
      <c r="T1210" s="8" t="s">
        <v>43</v>
      </c>
      <c r="U1210" s="1">
        <f t="shared" si="38"/>
        <v>51562.819163319778</v>
      </c>
    </row>
    <row r="1211" spans="16:21" x14ac:dyDescent="0.25">
      <c r="P1211" s="1">
        <v>85</v>
      </c>
      <c r="Q1211" s="1">
        <v>400000</v>
      </c>
      <c r="R1211" s="8">
        <v>2000000</v>
      </c>
      <c r="S1211" s="8" t="str">
        <f t="shared" si="37"/>
        <v>854000002000000</v>
      </c>
      <c r="T1211" s="8" t="s">
        <v>43</v>
      </c>
      <c r="U1211" s="1">
        <f t="shared" si="38"/>
        <v>51562.819163319778</v>
      </c>
    </row>
    <row r="1212" spans="16:21" x14ac:dyDescent="0.25">
      <c r="P1212" s="1">
        <v>86</v>
      </c>
      <c r="Q1212" s="1">
        <v>400000</v>
      </c>
      <c r="R1212" s="8">
        <v>2000000</v>
      </c>
      <c r="S1212" s="8" t="str">
        <f t="shared" si="37"/>
        <v>864000002000000</v>
      </c>
      <c r="T1212" s="8" t="s">
        <v>43</v>
      </c>
      <c r="U1212" s="1">
        <f t="shared" si="38"/>
        <v>51562.819163319778</v>
      </c>
    </row>
    <row r="1213" spans="16:21" x14ac:dyDescent="0.25">
      <c r="P1213" s="1">
        <v>87</v>
      </c>
      <c r="Q1213" s="1">
        <v>400000</v>
      </c>
      <c r="R1213" s="8">
        <v>2000000</v>
      </c>
      <c r="S1213" s="8" t="str">
        <f t="shared" si="37"/>
        <v>874000002000000</v>
      </c>
      <c r="T1213" s="8" t="s">
        <v>43</v>
      </c>
      <c r="U1213" s="1">
        <f t="shared" si="38"/>
        <v>51562.819163319778</v>
      </c>
    </row>
    <row r="1214" spans="16:21" x14ac:dyDescent="0.25">
      <c r="P1214" s="1">
        <v>88</v>
      </c>
      <c r="Q1214" s="1">
        <v>400000</v>
      </c>
      <c r="R1214" s="8">
        <v>2000000</v>
      </c>
      <c r="S1214" s="8" t="str">
        <f t="shared" si="37"/>
        <v>884000002000000</v>
      </c>
      <c r="T1214" s="8" t="s">
        <v>43</v>
      </c>
      <c r="U1214" s="1">
        <f t="shared" si="38"/>
        <v>51562.819163319778</v>
      </c>
    </row>
    <row r="1215" spans="16:21" x14ac:dyDescent="0.25">
      <c r="P1215" s="1">
        <v>89</v>
      </c>
      <c r="Q1215" s="1">
        <v>400000</v>
      </c>
      <c r="R1215" s="8">
        <v>2000000</v>
      </c>
      <c r="S1215" s="8" t="str">
        <f t="shared" si="37"/>
        <v>894000002000000</v>
      </c>
      <c r="T1215" s="8" t="s">
        <v>43</v>
      </c>
      <c r="U1215" s="1">
        <f t="shared" si="38"/>
        <v>51562.819163319778</v>
      </c>
    </row>
    <row r="1216" spans="16:21" x14ac:dyDescent="0.25">
      <c r="P1216" s="1">
        <v>90</v>
      </c>
      <c r="Q1216" s="1">
        <v>400000</v>
      </c>
      <c r="R1216" s="8">
        <v>2000000</v>
      </c>
      <c r="S1216" s="8" t="str">
        <f t="shared" si="37"/>
        <v>904000002000000</v>
      </c>
      <c r="T1216" s="8" t="s">
        <v>43</v>
      </c>
      <c r="U1216" s="1">
        <f t="shared" si="38"/>
        <v>51562.819163319778</v>
      </c>
    </row>
    <row r="1217" spans="16:21" x14ac:dyDescent="0.25">
      <c r="P1217" s="1">
        <v>91</v>
      </c>
      <c r="Q1217" s="1">
        <v>400000</v>
      </c>
      <c r="R1217" s="8">
        <v>2000000</v>
      </c>
      <c r="S1217" s="8" t="str">
        <f t="shared" si="37"/>
        <v>914000002000000</v>
      </c>
      <c r="T1217" s="8" t="s">
        <v>43</v>
      </c>
      <c r="U1217" s="1">
        <f t="shared" si="38"/>
        <v>51562.819163319778</v>
      </c>
    </row>
    <row r="1218" spans="16:21" x14ac:dyDescent="0.25">
      <c r="P1218" s="1">
        <v>92</v>
      </c>
      <c r="Q1218" s="1">
        <v>400000</v>
      </c>
      <c r="R1218" s="8">
        <v>2000000</v>
      </c>
      <c r="S1218" s="8" t="str">
        <f t="shared" si="37"/>
        <v>924000002000000</v>
      </c>
      <c r="T1218" s="8" t="s">
        <v>43</v>
      </c>
      <c r="U1218" s="1">
        <f t="shared" si="38"/>
        <v>51562.819163319778</v>
      </c>
    </row>
    <row r="1219" spans="16:21" x14ac:dyDescent="0.25">
      <c r="P1219" s="1">
        <v>93</v>
      </c>
      <c r="Q1219" s="1">
        <v>400000</v>
      </c>
      <c r="R1219" s="8">
        <v>2000000</v>
      </c>
      <c r="S1219" s="8" t="str">
        <f t="shared" ref="S1219:S1282" si="39">P1219&amp;Q1219&amp;R1219</f>
        <v>934000002000000</v>
      </c>
      <c r="T1219" s="8" t="s">
        <v>43</v>
      </c>
      <c r="U1219" s="1">
        <f t="shared" si="38"/>
        <v>51562.819163319778</v>
      </c>
    </row>
    <row r="1220" spans="16:21" x14ac:dyDescent="0.25">
      <c r="P1220" s="1">
        <v>94</v>
      </c>
      <c r="Q1220" s="1">
        <v>400000</v>
      </c>
      <c r="R1220" s="8">
        <v>2000000</v>
      </c>
      <c r="S1220" s="8" t="str">
        <f t="shared" si="39"/>
        <v>944000002000000</v>
      </c>
      <c r="T1220" s="8" t="s">
        <v>43</v>
      </c>
      <c r="U1220" s="1">
        <f t="shared" si="38"/>
        <v>51562.819163319778</v>
      </c>
    </row>
    <row r="1221" spans="16:21" x14ac:dyDescent="0.25">
      <c r="P1221" s="1">
        <v>95</v>
      </c>
      <c r="Q1221" s="1">
        <v>400000</v>
      </c>
      <c r="R1221" s="8">
        <v>2000000</v>
      </c>
      <c r="S1221" s="8" t="str">
        <f t="shared" si="39"/>
        <v>954000002000000</v>
      </c>
      <c r="T1221" s="8" t="s">
        <v>43</v>
      </c>
      <c r="U1221" s="1">
        <f t="shared" si="38"/>
        <v>51562.819163319778</v>
      </c>
    </row>
    <row r="1222" spans="16:21" x14ac:dyDescent="0.25">
      <c r="P1222" s="1">
        <v>96</v>
      </c>
      <c r="Q1222" s="1">
        <v>400000</v>
      </c>
      <c r="R1222" s="8">
        <v>2000000</v>
      </c>
      <c r="S1222" s="8" t="str">
        <f t="shared" si="39"/>
        <v>964000002000000</v>
      </c>
      <c r="T1222" s="8" t="s">
        <v>43</v>
      </c>
      <c r="U1222" s="1">
        <f t="shared" si="38"/>
        <v>51562.819163319778</v>
      </c>
    </row>
    <row r="1223" spans="16:21" x14ac:dyDescent="0.25">
      <c r="P1223" s="1">
        <v>97</v>
      </c>
      <c r="Q1223" s="1">
        <v>400000</v>
      </c>
      <c r="R1223" s="8">
        <v>2000000</v>
      </c>
      <c r="S1223" s="8" t="str">
        <f t="shared" si="39"/>
        <v>974000002000000</v>
      </c>
      <c r="T1223" s="8" t="s">
        <v>43</v>
      </c>
      <c r="U1223" s="1">
        <f t="shared" si="38"/>
        <v>51562.819163319778</v>
      </c>
    </row>
    <row r="1224" spans="16:21" x14ac:dyDescent="0.25">
      <c r="P1224" s="1">
        <v>98</v>
      </c>
      <c r="Q1224" s="1">
        <v>400000</v>
      </c>
      <c r="R1224" s="8">
        <v>2000000</v>
      </c>
      <c r="S1224" s="8" t="str">
        <f t="shared" si="39"/>
        <v>984000002000000</v>
      </c>
      <c r="T1224" s="8" t="s">
        <v>43</v>
      </c>
      <c r="U1224" s="1">
        <f t="shared" si="38"/>
        <v>51562.819163319778</v>
      </c>
    </row>
    <row r="1225" spans="16:21" x14ac:dyDescent="0.25">
      <c r="P1225" s="1">
        <v>99</v>
      </c>
      <c r="Q1225" s="1">
        <v>400000</v>
      </c>
      <c r="R1225" s="8">
        <v>2000000</v>
      </c>
      <c r="S1225" s="8" t="str">
        <f t="shared" si="39"/>
        <v>994000002000000</v>
      </c>
      <c r="T1225" s="8" t="s">
        <v>43</v>
      </c>
      <c r="U1225" s="1">
        <f t="shared" si="38"/>
        <v>51562.819163319778</v>
      </c>
    </row>
    <row r="1226" spans="16:21" x14ac:dyDescent="0.25">
      <c r="P1226" s="1">
        <v>100</v>
      </c>
      <c r="Q1226" s="1">
        <v>400000</v>
      </c>
      <c r="R1226" s="8">
        <v>2000000</v>
      </c>
      <c r="S1226" s="8" t="str">
        <f t="shared" si="39"/>
        <v>1004000002000000</v>
      </c>
      <c r="T1226" s="8" t="s">
        <v>43</v>
      </c>
      <c r="U1226" s="1">
        <f t="shared" si="38"/>
        <v>51562.819163319778</v>
      </c>
    </row>
    <row r="1227" spans="16:21" x14ac:dyDescent="0.25">
      <c r="P1227" s="1">
        <v>101</v>
      </c>
      <c r="Q1227" s="1">
        <v>400000</v>
      </c>
      <c r="R1227" s="8">
        <v>2000000</v>
      </c>
      <c r="S1227" s="8" t="str">
        <f t="shared" si="39"/>
        <v>1014000002000000</v>
      </c>
      <c r="T1227" s="8" t="s">
        <v>43</v>
      </c>
      <c r="U1227" s="1">
        <f t="shared" si="38"/>
        <v>51562.819163319778</v>
      </c>
    </row>
    <row r="1228" spans="16:21" x14ac:dyDescent="0.25">
      <c r="P1228" s="1">
        <v>102</v>
      </c>
      <c r="Q1228" s="1">
        <v>400000</v>
      </c>
      <c r="R1228" s="8">
        <v>2000000</v>
      </c>
      <c r="S1228" s="8" t="str">
        <f t="shared" si="39"/>
        <v>1024000002000000</v>
      </c>
      <c r="T1228" s="8" t="s">
        <v>43</v>
      </c>
      <c r="U1228" s="1">
        <f t="shared" si="38"/>
        <v>51562.819163319778</v>
      </c>
    </row>
    <row r="1229" spans="16:21" x14ac:dyDescent="0.25">
      <c r="P1229" s="1">
        <v>103</v>
      </c>
      <c r="Q1229" s="1">
        <v>400000</v>
      </c>
      <c r="R1229" s="8">
        <v>2000000</v>
      </c>
      <c r="S1229" s="8" t="str">
        <f t="shared" si="39"/>
        <v>1034000002000000</v>
      </c>
      <c r="T1229" s="8" t="s">
        <v>43</v>
      </c>
      <c r="U1229" s="1">
        <f t="shared" si="38"/>
        <v>51562.819163319778</v>
      </c>
    </row>
    <row r="1230" spans="16:21" x14ac:dyDescent="0.25">
      <c r="P1230" s="1">
        <v>104</v>
      </c>
      <c r="Q1230" s="1">
        <v>400000</v>
      </c>
      <c r="R1230" s="8">
        <v>2000000</v>
      </c>
      <c r="S1230" s="8" t="str">
        <f t="shared" si="39"/>
        <v>1044000002000000</v>
      </c>
      <c r="T1230" s="8" t="s">
        <v>43</v>
      </c>
      <c r="U1230" s="1">
        <f t="shared" si="38"/>
        <v>51562.819163319778</v>
      </c>
    </row>
    <row r="1231" spans="16:21" x14ac:dyDescent="0.25">
      <c r="P1231" s="1">
        <v>105</v>
      </c>
      <c r="Q1231" s="1">
        <v>400000</v>
      </c>
      <c r="R1231" s="8">
        <v>2000000</v>
      </c>
      <c r="S1231" s="8" t="str">
        <f t="shared" si="39"/>
        <v>1054000002000000</v>
      </c>
      <c r="T1231" s="8" t="s">
        <v>43</v>
      </c>
      <c r="U1231" s="1">
        <f t="shared" si="38"/>
        <v>51562.819163319778</v>
      </c>
    </row>
    <row r="1232" spans="16:21" x14ac:dyDescent="0.25">
      <c r="P1232" s="1">
        <v>106</v>
      </c>
      <c r="Q1232" s="1">
        <v>400000</v>
      </c>
      <c r="R1232" s="8">
        <v>2000000</v>
      </c>
      <c r="S1232" s="8" t="str">
        <f t="shared" si="39"/>
        <v>1064000002000000</v>
      </c>
      <c r="T1232" s="8" t="s">
        <v>43</v>
      </c>
      <c r="U1232" s="1">
        <f t="shared" si="38"/>
        <v>51562.819163319778</v>
      </c>
    </row>
    <row r="1233" spans="16:21" x14ac:dyDescent="0.25">
      <c r="P1233" s="1">
        <v>107</v>
      </c>
      <c r="Q1233" s="1">
        <v>400000</v>
      </c>
      <c r="R1233" s="8">
        <v>2000000</v>
      </c>
      <c r="S1233" s="8" t="str">
        <f t="shared" si="39"/>
        <v>1074000002000000</v>
      </c>
      <c r="T1233" s="8" t="s">
        <v>43</v>
      </c>
      <c r="U1233" s="1">
        <f t="shared" si="38"/>
        <v>51562.819163319778</v>
      </c>
    </row>
    <row r="1234" spans="16:21" x14ac:dyDescent="0.25">
      <c r="P1234" s="1">
        <v>108</v>
      </c>
      <c r="Q1234" s="1">
        <v>400000</v>
      </c>
      <c r="R1234" s="8">
        <v>2000000</v>
      </c>
      <c r="S1234" s="8" t="str">
        <f t="shared" si="39"/>
        <v>1084000002000000</v>
      </c>
      <c r="T1234" s="8" t="s">
        <v>43</v>
      </c>
      <c r="U1234" s="1">
        <f t="shared" si="38"/>
        <v>51562.819163319778</v>
      </c>
    </row>
    <row r="1235" spans="16:21" x14ac:dyDescent="0.25">
      <c r="P1235" s="1">
        <v>109</v>
      </c>
      <c r="Q1235" s="1">
        <v>400000</v>
      </c>
      <c r="R1235" s="8">
        <v>2000000</v>
      </c>
      <c r="S1235" s="8" t="str">
        <f t="shared" si="39"/>
        <v>1094000002000000</v>
      </c>
      <c r="T1235" s="8" t="s">
        <v>43</v>
      </c>
      <c r="U1235" s="1">
        <f t="shared" si="38"/>
        <v>51562.819163319778</v>
      </c>
    </row>
    <row r="1236" spans="16:21" x14ac:dyDescent="0.25">
      <c r="P1236" s="1">
        <v>110</v>
      </c>
      <c r="Q1236" s="1">
        <v>400000</v>
      </c>
      <c r="R1236" s="8">
        <v>2000000</v>
      </c>
      <c r="S1236" s="8" t="str">
        <f t="shared" si="39"/>
        <v>1104000002000000</v>
      </c>
      <c r="T1236" s="8" t="s">
        <v>43</v>
      </c>
      <c r="U1236" s="1">
        <f t="shared" si="38"/>
        <v>51562.819163319778</v>
      </c>
    </row>
    <row r="1237" spans="16:21" x14ac:dyDescent="0.25">
      <c r="P1237" s="1">
        <v>111</v>
      </c>
      <c r="Q1237" s="1">
        <v>400000</v>
      </c>
      <c r="R1237" s="8">
        <v>2000000</v>
      </c>
      <c r="S1237" s="8" t="str">
        <f t="shared" si="39"/>
        <v>1114000002000000</v>
      </c>
      <c r="T1237" s="8" t="s">
        <v>43</v>
      </c>
      <c r="U1237" s="1">
        <f t="shared" si="38"/>
        <v>51562.819163319778</v>
      </c>
    </row>
    <row r="1238" spans="16:21" x14ac:dyDescent="0.25">
      <c r="P1238" s="1">
        <v>112</v>
      </c>
      <c r="Q1238" s="1">
        <v>400000</v>
      </c>
      <c r="R1238" s="8">
        <v>2000000</v>
      </c>
      <c r="S1238" s="8" t="str">
        <f t="shared" si="39"/>
        <v>1124000002000000</v>
      </c>
      <c r="T1238" s="8" t="s">
        <v>43</v>
      </c>
      <c r="U1238" s="1">
        <f t="shared" si="38"/>
        <v>51562.819163319778</v>
      </c>
    </row>
    <row r="1239" spans="16:21" x14ac:dyDescent="0.25">
      <c r="P1239" s="1">
        <v>113</v>
      </c>
      <c r="Q1239" s="1">
        <v>400000</v>
      </c>
      <c r="R1239" s="8">
        <v>2000000</v>
      </c>
      <c r="S1239" s="8" t="str">
        <f t="shared" si="39"/>
        <v>1134000002000000</v>
      </c>
      <c r="T1239" s="8" t="s">
        <v>43</v>
      </c>
      <c r="U1239" s="1">
        <f t="shared" si="38"/>
        <v>51562.819163319778</v>
      </c>
    </row>
    <row r="1240" spans="16:21" x14ac:dyDescent="0.25">
      <c r="P1240" s="1">
        <v>114</v>
      </c>
      <c r="Q1240" s="1">
        <v>400000</v>
      </c>
      <c r="R1240" s="8">
        <v>2000000</v>
      </c>
      <c r="S1240" s="8" t="str">
        <f t="shared" si="39"/>
        <v>1144000002000000</v>
      </c>
      <c r="T1240" s="8" t="s">
        <v>43</v>
      </c>
      <c r="U1240" s="1">
        <f t="shared" si="38"/>
        <v>51562.819163319778</v>
      </c>
    </row>
    <row r="1241" spans="16:21" x14ac:dyDescent="0.25">
      <c r="P1241" s="1">
        <v>115</v>
      </c>
      <c r="Q1241" s="1">
        <v>400000</v>
      </c>
      <c r="R1241" s="8">
        <v>2000000</v>
      </c>
      <c r="S1241" s="8" t="str">
        <f t="shared" si="39"/>
        <v>1154000002000000</v>
      </c>
      <c r="T1241" s="8" t="s">
        <v>43</v>
      </c>
      <c r="U1241" s="1">
        <f t="shared" si="38"/>
        <v>51562.819163319778</v>
      </c>
    </row>
    <row r="1242" spans="16:21" x14ac:dyDescent="0.25">
      <c r="P1242" s="1">
        <v>116</v>
      </c>
      <c r="Q1242" s="1">
        <v>400000</v>
      </c>
      <c r="R1242" s="8">
        <v>2000000</v>
      </c>
      <c r="S1242" s="8" t="str">
        <f t="shared" si="39"/>
        <v>1164000002000000</v>
      </c>
      <c r="T1242" s="8" t="s">
        <v>43</v>
      </c>
      <c r="U1242" s="1">
        <f t="shared" si="38"/>
        <v>51562.819163319778</v>
      </c>
    </row>
    <row r="1243" spans="16:21" x14ac:dyDescent="0.25">
      <c r="P1243" s="1">
        <v>117</v>
      </c>
      <c r="Q1243" s="1">
        <v>400000</v>
      </c>
      <c r="R1243" s="8">
        <v>2000000</v>
      </c>
      <c r="S1243" s="8" t="str">
        <f t="shared" si="39"/>
        <v>1174000002000000</v>
      </c>
      <c r="T1243" s="8" t="s">
        <v>43</v>
      </c>
      <c r="U1243" s="1">
        <f t="shared" si="38"/>
        <v>51562.819163319778</v>
      </c>
    </row>
    <row r="1244" spans="16:21" x14ac:dyDescent="0.25">
      <c r="P1244" s="1">
        <v>118</v>
      </c>
      <c r="Q1244" s="1">
        <v>400000</v>
      </c>
      <c r="R1244" s="8">
        <v>2000000</v>
      </c>
      <c r="S1244" s="8" t="str">
        <f t="shared" si="39"/>
        <v>1184000002000000</v>
      </c>
      <c r="T1244" s="8" t="s">
        <v>43</v>
      </c>
      <c r="U1244" s="1">
        <f t="shared" si="38"/>
        <v>51562.819163319778</v>
      </c>
    </row>
    <row r="1245" spans="16:21" x14ac:dyDescent="0.25">
      <c r="P1245" s="1">
        <v>119</v>
      </c>
      <c r="Q1245" s="1">
        <v>400000</v>
      </c>
      <c r="R1245" s="8">
        <v>2000000</v>
      </c>
      <c r="S1245" s="8" t="str">
        <f t="shared" si="39"/>
        <v>1194000002000000</v>
      </c>
      <c r="T1245" s="8" t="s">
        <v>43</v>
      </c>
      <c r="U1245" s="1">
        <f t="shared" si="38"/>
        <v>51562.819163319778</v>
      </c>
    </row>
    <row r="1246" spans="16:21" x14ac:dyDescent="0.25">
      <c r="P1246" s="1">
        <v>120</v>
      </c>
      <c r="Q1246" s="1">
        <v>400000</v>
      </c>
      <c r="R1246" s="8">
        <v>2000000</v>
      </c>
      <c r="S1246" s="8" t="str">
        <f t="shared" si="39"/>
        <v>1204000002000000</v>
      </c>
      <c r="T1246" s="8" t="s">
        <v>43</v>
      </c>
      <c r="U1246" s="1">
        <f t="shared" si="38"/>
        <v>51562.819163319778</v>
      </c>
    </row>
    <row r="1247" spans="16:21" x14ac:dyDescent="0.25">
      <c r="P1247" s="1">
        <v>121</v>
      </c>
      <c r="Q1247" s="1">
        <v>400000</v>
      </c>
      <c r="R1247" s="8">
        <v>2000000</v>
      </c>
      <c r="S1247" s="8" t="str">
        <f t="shared" si="39"/>
        <v>1214000002000000</v>
      </c>
      <c r="T1247" s="8" t="s">
        <v>43</v>
      </c>
      <c r="U1247" s="1">
        <f t="shared" si="38"/>
        <v>51562.819163319778</v>
      </c>
    </row>
    <row r="1248" spans="16:21" x14ac:dyDescent="0.25">
      <c r="P1248" s="1">
        <v>122</v>
      </c>
      <c r="Q1248" s="1">
        <v>400000</v>
      </c>
      <c r="R1248" s="8">
        <v>2000000</v>
      </c>
      <c r="S1248" s="8" t="str">
        <f t="shared" si="39"/>
        <v>1224000002000000</v>
      </c>
      <c r="T1248" s="8" t="s">
        <v>43</v>
      </c>
      <c r="U1248" s="1">
        <f t="shared" si="38"/>
        <v>51562.819163319778</v>
      </c>
    </row>
    <row r="1249" spans="16:21" x14ac:dyDescent="0.25">
      <c r="P1249" s="1">
        <v>123</v>
      </c>
      <c r="Q1249" s="1">
        <v>400000</v>
      </c>
      <c r="R1249" s="8">
        <v>2000000</v>
      </c>
      <c r="S1249" s="8" t="str">
        <f t="shared" si="39"/>
        <v>1234000002000000</v>
      </c>
      <c r="T1249" s="8" t="s">
        <v>43</v>
      </c>
      <c r="U1249" s="1">
        <f t="shared" si="38"/>
        <v>51562.819163319778</v>
      </c>
    </row>
    <row r="1250" spans="16:21" x14ac:dyDescent="0.25">
      <c r="P1250" s="1">
        <v>124</v>
      </c>
      <c r="Q1250" s="1">
        <v>400000</v>
      </c>
      <c r="R1250" s="8">
        <v>2000000</v>
      </c>
      <c r="S1250" s="8" t="str">
        <f t="shared" si="39"/>
        <v>1244000002000000</v>
      </c>
      <c r="T1250" s="8" t="s">
        <v>43</v>
      </c>
      <c r="U1250" s="1">
        <f t="shared" si="38"/>
        <v>51562.819163319778</v>
      </c>
    </row>
    <row r="1251" spans="16:21" x14ac:dyDescent="0.25">
      <c r="P1251" s="1">
        <v>125</v>
      </c>
      <c r="Q1251" s="1">
        <v>400000</v>
      </c>
      <c r="R1251" s="8">
        <v>2000000</v>
      </c>
      <c r="S1251" s="8" t="str">
        <f t="shared" si="39"/>
        <v>1254000002000000</v>
      </c>
      <c r="T1251" s="8" t="s">
        <v>43</v>
      </c>
      <c r="U1251" s="1">
        <f t="shared" si="38"/>
        <v>51562.819163319778</v>
      </c>
    </row>
    <row r="1252" spans="16:21" x14ac:dyDescent="0.25">
      <c r="P1252" s="1">
        <v>1</v>
      </c>
      <c r="Q1252" s="1">
        <v>400000</v>
      </c>
      <c r="R1252" s="8">
        <v>2500000</v>
      </c>
      <c r="S1252" s="8" t="str">
        <f t="shared" si="39"/>
        <v>14000002500000</v>
      </c>
      <c r="T1252" s="8" t="s">
        <v>48</v>
      </c>
      <c r="U1252" s="1">
        <f>VLOOKUP(T1252,$A$4:$N$14,12,FALSE)</f>
        <v>2746.7261250000001</v>
      </c>
    </row>
    <row r="1253" spans="16:21" x14ac:dyDescent="0.25">
      <c r="P1253" s="1">
        <v>2</v>
      </c>
      <c r="Q1253" s="1">
        <v>400000</v>
      </c>
      <c r="R1253" s="8">
        <v>2500000</v>
      </c>
      <c r="S1253" s="8" t="str">
        <f t="shared" si="39"/>
        <v>24000002500000</v>
      </c>
      <c r="T1253" s="8" t="s">
        <v>48</v>
      </c>
      <c r="U1253" s="1">
        <f t="shared" ref="U1253:U1316" si="40">VLOOKUP(T1253,$A$4:$N$14,12,FALSE)</f>
        <v>2746.7261250000001</v>
      </c>
    </row>
    <row r="1254" spans="16:21" x14ac:dyDescent="0.25">
      <c r="P1254" s="1">
        <v>3</v>
      </c>
      <c r="Q1254" s="1">
        <v>400000</v>
      </c>
      <c r="R1254" s="8">
        <v>2500000</v>
      </c>
      <c r="S1254" s="8" t="str">
        <f t="shared" si="39"/>
        <v>34000002500000</v>
      </c>
      <c r="T1254" s="8" t="s">
        <v>48</v>
      </c>
      <c r="U1254" s="1">
        <f t="shared" si="40"/>
        <v>2746.7261250000001</v>
      </c>
    </row>
    <row r="1255" spans="16:21" x14ac:dyDescent="0.25">
      <c r="P1255" s="1">
        <v>4</v>
      </c>
      <c r="Q1255" s="1">
        <v>400000</v>
      </c>
      <c r="R1255" s="8">
        <v>2500000</v>
      </c>
      <c r="S1255" s="8" t="str">
        <f t="shared" si="39"/>
        <v>44000002500000</v>
      </c>
      <c r="T1255" s="8" t="s">
        <v>48</v>
      </c>
      <c r="U1255" s="1">
        <f t="shared" si="40"/>
        <v>2746.7261250000001</v>
      </c>
    </row>
    <row r="1256" spans="16:21" x14ac:dyDescent="0.25">
      <c r="P1256" s="1">
        <v>5</v>
      </c>
      <c r="Q1256" s="1">
        <v>400000</v>
      </c>
      <c r="R1256" s="8">
        <v>2500000</v>
      </c>
      <c r="S1256" s="8" t="str">
        <f t="shared" si="39"/>
        <v>54000002500000</v>
      </c>
      <c r="T1256" s="8" t="s">
        <v>48</v>
      </c>
      <c r="U1256" s="1">
        <f t="shared" si="40"/>
        <v>2746.7261250000001</v>
      </c>
    </row>
    <row r="1257" spans="16:21" x14ac:dyDescent="0.25">
      <c r="P1257" s="1">
        <v>6</v>
      </c>
      <c r="Q1257" s="1">
        <v>400000</v>
      </c>
      <c r="R1257" s="8">
        <v>2500000</v>
      </c>
      <c r="S1257" s="8" t="str">
        <f t="shared" si="39"/>
        <v>64000002500000</v>
      </c>
      <c r="T1257" s="8" t="s">
        <v>48</v>
      </c>
      <c r="U1257" s="1">
        <f t="shared" si="40"/>
        <v>2746.7261250000001</v>
      </c>
    </row>
    <row r="1258" spans="16:21" x14ac:dyDescent="0.25">
      <c r="P1258" s="1">
        <v>7</v>
      </c>
      <c r="Q1258" s="1">
        <v>400000</v>
      </c>
      <c r="R1258" s="8">
        <v>2500000</v>
      </c>
      <c r="S1258" s="8" t="str">
        <f t="shared" si="39"/>
        <v>74000002500000</v>
      </c>
      <c r="T1258" s="8" t="s">
        <v>48</v>
      </c>
      <c r="U1258" s="1">
        <f t="shared" si="40"/>
        <v>2746.7261250000001</v>
      </c>
    </row>
    <row r="1259" spans="16:21" x14ac:dyDescent="0.25">
      <c r="P1259" s="1">
        <v>8</v>
      </c>
      <c r="Q1259" s="1">
        <v>400000</v>
      </c>
      <c r="R1259" s="8">
        <v>2500000</v>
      </c>
      <c r="S1259" s="8" t="str">
        <f t="shared" si="39"/>
        <v>84000002500000</v>
      </c>
      <c r="T1259" s="8" t="s">
        <v>48</v>
      </c>
      <c r="U1259" s="1">
        <f t="shared" si="40"/>
        <v>2746.7261250000001</v>
      </c>
    </row>
    <row r="1260" spans="16:21" x14ac:dyDescent="0.25">
      <c r="P1260" s="1">
        <v>9</v>
      </c>
      <c r="Q1260" s="1">
        <v>400000</v>
      </c>
      <c r="R1260" s="8">
        <v>2500000</v>
      </c>
      <c r="S1260" s="8" t="str">
        <f t="shared" si="39"/>
        <v>94000002500000</v>
      </c>
      <c r="T1260" s="8" t="s">
        <v>48</v>
      </c>
      <c r="U1260" s="1">
        <f t="shared" si="40"/>
        <v>2746.7261250000001</v>
      </c>
    </row>
    <row r="1261" spans="16:21" x14ac:dyDescent="0.25">
      <c r="P1261" s="1">
        <v>10</v>
      </c>
      <c r="Q1261" s="1">
        <v>400000</v>
      </c>
      <c r="R1261" s="8">
        <v>2500000</v>
      </c>
      <c r="S1261" s="8" t="str">
        <f t="shared" si="39"/>
        <v>104000002500000</v>
      </c>
      <c r="T1261" s="8" t="s">
        <v>48</v>
      </c>
      <c r="U1261" s="1">
        <f t="shared" si="40"/>
        <v>2746.7261250000001</v>
      </c>
    </row>
    <row r="1262" spans="16:21" x14ac:dyDescent="0.25">
      <c r="P1262" s="1">
        <v>11</v>
      </c>
      <c r="Q1262" s="1">
        <v>400000</v>
      </c>
      <c r="R1262" s="8">
        <v>2500000</v>
      </c>
      <c r="S1262" s="8" t="str">
        <f t="shared" si="39"/>
        <v>114000002500000</v>
      </c>
      <c r="T1262" s="8" t="s">
        <v>48</v>
      </c>
      <c r="U1262" s="1">
        <f t="shared" si="40"/>
        <v>2746.7261250000001</v>
      </c>
    </row>
    <row r="1263" spans="16:21" x14ac:dyDescent="0.25">
      <c r="P1263" s="1">
        <v>12</v>
      </c>
      <c r="Q1263" s="1">
        <v>400000</v>
      </c>
      <c r="R1263" s="8">
        <v>2500000</v>
      </c>
      <c r="S1263" s="8" t="str">
        <f t="shared" si="39"/>
        <v>124000002500000</v>
      </c>
      <c r="T1263" s="8" t="s">
        <v>48</v>
      </c>
      <c r="U1263" s="1">
        <f t="shared" si="40"/>
        <v>2746.7261250000001</v>
      </c>
    </row>
    <row r="1264" spans="16:21" x14ac:dyDescent="0.25">
      <c r="P1264" s="1">
        <v>13</v>
      </c>
      <c r="Q1264" s="1">
        <v>400000</v>
      </c>
      <c r="R1264" s="8">
        <v>2500000</v>
      </c>
      <c r="S1264" s="8" t="str">
        <f t="shared" si="39"/>
        <v>134000002500000</v>
      </c>
      <c r="T1264" s="8" t="s">
        <v>48</v>
      </c>
      <c r="U1264" s="1">
        <f t="shared" si="40"/>
        <v>2746.7261250000001</v>
      </c>
    </row>
    <row r="1265" spans="16:21" x14ac:dyDescent="0.25">
      <c r="P1265" s="1">
        <v>14</v>
      </c>
      <c r="Q1265" s="1">
        <v>400000</v>
      </c>
      <c r="R1265" s="8">
        <v>2500000</v>
      </c>
      <c r="S1265" s="8" t="str">
        <f t="shared" si="39"/>
        <v>144000002500000</v>
      </c>
      <c r="T1265" s="8" t="s">
        <v>48</v>
      </c>
      <c r="U1265" s="1">
        <f t="shared" si="40"/>
        <v>2746.7261250000001</v>
      </c>
    </row>
    <row r="1266" spans="16:21" x14ac:dyDescent="0.25">
      <c r="P1266" s="1">
        <v>15</v>
      </c>
      <c r="Q1266" s="1">
        <v>400000</v>
      </c>
      <c r="R1266" s="8">
        <v>2500000</v>
      </c>
      <c r="S1266" s="8" t="str">
        <f t="shared" si="39"/>
        <v>154000002500000</v>
      </c>
      <c r="T1266" s="8" t="s">
        <v>48</v>
      </c>
      <c r="U1266" s="1">
        <f t="shared" si="40"/>
        <v>2746.7261250000001</v>
      </c>
    </row>
    <row r="1267" spans="16:21" x14ac:dyDescent="0.25">
      <c r="P1267" s="1">
        <v>16</v>
      </c>
      <c r="Q1267" s="1">
        <v>400000</v>
      </c>
      <c r="R1267" s="8">
        <v>2500000</v>
      </c>
      <c r="S1267" s="8" t="str">
        <f t="shared" si="39"/>
        <v>164000002500000</v>
      </c>
      <c r="T1267" s="8" t="s">
        <v>48</v>
      </c>
      <c r="U1267" s="1">
        <f t="shared" si="40"/>
        <v>2746.7261250000001</v>
      </c>
    </row>
    <row r="1268" spans="16:21" x14ac:dyDescent="0.25">
      <c r="P1268" s="1">
        <v>17</v>
      </c>
      <c r="Q1268" s="1">
        <v>400000</v>
      </c>
      <c r="R1268" s="8">
        <v>2500000</v>
      </c>
      <c r="S1268" s="8" t="str">
        <f t="shared" si="39"/>
        <v>174000002500000</v>
      </c>
      <c r="T1268" s="8" t="s">
        <v>48</v>
      </c>
      <c r="U1268" s="1">
        <f t="shared" si="40"/>
        <v>2746.7261250000001</v>
      </c>
    </row>
    <row r="1269" spans="16:21" x14ac:dyDescent="0.25">
      <c r="P1269" s="1">
        <v>18</v>
      </c>
      <c r="Q1269" s="1">
        <v>400000</v>
      </c>
      <c r="R1269" s="8">
        <v>2500000</v>
      </c>
      <c r="S1269" s="8" t="str">
        <f t="shared" si="39"/>
        <v>184000002500000</v>
      </c>
      <c r="T1269" s="8" t="s">
        <v>48</v>
      </c>
      <c r="U1269" s="1">
        <f t="shared" si="40"/>
        <v>2746.7261250000001</v>
      </c>
    </row>
    <row r="1270" spans="16:21" x14ac:dyDescent="0.25">
      <c r="P1270" s="1">
        <v>19</v>
      </c>
      <c r="Q1270" s="1">
        <v>400000</v>
      </c>
      <c r="R1270" s="8">
        <v>2500000</v>
      </c>
      <c r="S1270" s="8" t="str">
        <f t="shared" si="39"/>
        <v>194000002500000</v>
      </c>
      <c r="T1270" s="8" t="s">
        <v>48</v>
      </c>
      <c r="U1270" s="1">
        <f t="shared" si="40"/>
        <v>2746.7261250000001</v>
      </c>
    </row>
    <row r="1271" spans="16:21" x14ac:dyDescent="0.25">
      <c r="P1271" s="1">
        <v>20</v>
      </c>
      <c r="Q1271" s="1">
        <v>400000</v>
      </c>
      <c r="R1271" s="8">
        <v>2500000</v>
      </c>
      <c r="S1271" s="8" t="str">
        <f t="shared" si="39"/>
        <v>204000002500000</v>
      </c>
      <c r="T1271" s="8" t="s">
        <v>48</v>
      </c>
      <c r="U1271" s="1">
        <f t="shared" si="40"/>
        <v>2746.7261250000001</v>
      </c>
    </row>
    <row r="1272" spans="16:21" x14ac:dyDescent="0.25">
      <c r="P1272" s="1">
        <v>21</v>
      </c>
      <c r="Q1272" s="1">
        <v>400000</v>
      </c>
      <c r="R1272" s="8">
        <v>2500000</v>
      </c>
      <c r="S1272" s="8" t="str">
        <f t="shared" si="39"/>
        <v>214000002500000</v>
      </c>
      <c r="T1272" s="8" t="s">
        <v>48</v>
      </c>
      <c r="U1272" s="1">
        <f t="shared" si="40"/>
        <v>2746.7261250000001</v>
      </c>
    </row>
    <row r="1273" spans="16:21" x14ac:dyDescent="0.25">
      <c r="P1273" s="1">
        <v>22</v>
      </c>
      <c r="Q1273" s="1">
        <v>400000</v>
      </c>
      <c r="R1273" s="8">
        <v>2500000</v>
      </c>
      <c r="S1273" s="8" t="str">
        <f t="shared" si="39"/>
        <v>224000002500000</v>
      </c>
      <c r="T1273" s="8" t="s">
        <v>48</v>
      </c>
      <c r="U1273" s="1">
        <f t="shared" si="40"/>
        <v>2746.7261250000001</v>
      </c>
    </row>
    <row r="1274" spans="16:21" x14ac:dyDescent="0.25">
      <c r="P1274" s="1">
        <v>23</v>
      </c>
      <c r="Q1274" s="1">
        <v>400000</v>
      </c>
      <c r="R1274" s="8">
        <v>2500000</v>
      </c>
      <c r="S1274" s="8" t="str">
        <f t="shared" si="39"/>
        <v>234000002500000</v>
      </c>
      <c r="T1274" s="8" t="s">
        <v>48</v>
      </c>
      <c r="U1274" s="1">
        <f t="shared" si="40"/>
        <v>2746.7261250000001</v>
      </c>
    </row>
    <row r="1275" spans="16:21" x14ac:dyDescent="0.25">
      <c r="P1275" s="1">
        <v>24</v>
      </c>
      <c r="Q1275" s="1">
        <v>400000</v>
      </c>
      <c r="R1275" s="8">
        <v>2500000</v>
      </c>
      <c r="S1275" s="8" t="str">
        <f t="shared" si="39"/>
        <v>244000002500000</v>
      </c>
      <c r="T1275" s="8" t="s">
        <v>48</v>
      </c>
      <c r="U1275" s="1">
        <f t="shared" si="40"/>
        <v>2746.7261250000001</v>
      </c>
    </row>
    <row r="1276" spans="16:21" x14ac:dyDescent="0.25">
      <c r="P1276" s="1">
        <v>25</v>
      </c>
      <c r="Q1276" s="1">
        <v>400000</v>
      </c>
      <c r="R1276" s="8">
        <v>2500000</v>
      </c>
      <c r="S1276" s="8" t="str">
        <f t="shared" si="39"/>
        <v>254000002500000</v>
      </c>
      <c r="T1276" s="8" t="s">
        <v>48</v>
      </c>
      <c r="U1276" s="1">
        <f t="shared" si="40"/>
        <v>2746.7261250000001</v>
      </c>
    </row>
    <row r="1277" spans="16:21" x14ac:dyDescent="0.25">
      <c r="P1277" s="1">
        <v>26</v>
      </c>
      <c r="Q1277" s="1">
        <v>400000</v>
      </c>
      <c r="R1277" s="8">
        <v>2500000</v>
      </c>
      <c r="S1277" s="8" t="str">
        <f t="shared" si="39"/>
        <v>264000002500000</v>
      </c>
      <c r="T1277" s="8" t="s">
        <v>34</v>
      </c>
      <c r="U1277" s="1">
        <f t="shared" si="40"/>
        <v>2939.0030759009005</v>
      </c>
    </row>
    <row r="1278" spans="16:21" x14ac:dyDescent="0.25">
      <c r="P1278" s="1">
        <v>27</v>
      </c>
      <c r="Q1278" s="1">
        <v>400000</v>
      </c>
      <c r="R1278" s="8">
        <v>2500000</v>
      </c>
      <c r="S1278" s="8" t="str">
        <f t="shared" si="39"/>
        <v>274000002500000</v>
      </c>
      <c r="T1278" s="8" t="s">
        <v>34</v>
      </c>
      <c r="U1278" s="1">
        <f t="shared" si="40"/>
        <v>2939.0030759009005</v>
      </c>
    </row>
    <row r="1279" spans="16:21" x14ac:dyDescent="0.25">
      <c r="P1279" s="1">
        <v>28</v>
      </c>
      <c r="Q1279" s="1">
        <v>400000</v>
      </c>
      <c r="R1279" s="8">
        <v>2500000</v>
      </c>
      <c r="S1279" s="8" t="str">
        <f t="shared" si="39"/>
        <v>284000002500000</v>
      </c>
      <c r="T1279" s="8" t="s">
        <v>34</v>
      </c>
      <c r="U1279" s="1">
        <f t="shared" si="40"/>
        <v>2939.0030759009005</v>
      </c>
    </row>
    <row r="1280" spans="16:21" x14ac:dyDescent="0.25">
      <c r="P1280" s="1">
        <v>29</v>
      </c>
      <c r="Q1280" s="1">
        <v>400000</v>
      </c>
      <c r="R1280" s="8">
        <v>2500000</v>
      </c>
      <c r="S1280" s="8" t="str">
        <f t="shared" si="39"/>
        <v>294000002500000</v>
      </c>
      <c r="T1280" s="8" t="s">
        <v>34</v>
      </c>
      <c r="U1280" s="1">
        <f t="shared" si="40"/>
        <v>2939.0030759009005</v>
      </c>
    </row>
    <row r="1281" spans="16:21" x14ac:dyDescent="0.25">
      <c r="P1281" s="1">
        <v>30</v>
      </c>
      <c r="Q1281" s="1">
        <v>400000</v>
      </c>
      <c r="R1281" s="8">
        <v>2500000</v>
      </c>
      <c r="S1281" s="8" t="str">
        <f t="shared" si="39"/>
        <v>304000002500000</v>
      </c>
      <c r="T1281" s="8" t="s">
        <v>34</v>
      </c>
      <c r="U1281" s="1">
        <f t="shared" si="40"/>
        <v>2939.0030759009005</v>
      </c>
    </row>
    <row r="1282" spans="16:21" x14ac:dyDescent="0.25">
      <c r="P1282" s="1">
        <v>31</v>
      </c>
      <c r="Q1282" s="1">
        <v>400000</v>
      </c>
      <c r="R1282" s="8">
        <v>2500000</v>
      </c>
      <c r="S1282" s="8" t="str">
        <f t="shared" si="39"/>
        <v>314000002500000</v>
      </c>
      <c r="T1282" s="8" t="s">
        <v>34</v>
      </c>
      <c r="U1282" s="1">
        <f t="shared" si="40"/>
        <v>2939.0030759009005</v>
      </c>
    </row>
    <row r="1283" spans="16:21" x14ac:dyDescent="0.25">
      <c r="P1283" s="1">
        <v>32</v>
      </c>
      <c r="Q1283" s="1">
        <v>400000</v>
      </c>
      <c r="R1283" s="8">
        <v>2500000</v>
      </c>
      <c r="S1283" s="8" t="str">
        <f t="shared" ref="S1283:S1346" si="41">P1283&amp;Q1283&amp;R1283</f>
        <v>324000002500000</v>
      </c>
      <c r="T1283" s="8" t="s">
        <v>34</v>
      </c>
      <c r="U1283" s="1">
        <f t="shared" si="40"/>
        <v>2939.0030759009005</v>
      </c>
    </row>
    <row r="1284" spans="16:21" x14ac:dyDescent="0.25">
      <c r="P1284" s="1">
        <v>33</v>
      </c>
      <c r="Q1284" s="1">
        <v>400000</v>
      </c>
      <c r="R1284" s="8">
        <v>2500000</v>
      </c>
      <c r="S1284" s="8" t="str">
        <f t="shared" si="41"/>
        <v>334000002500000</v>
      </c>
      <c r="T1284" s="8" t="s">
        <v>34</v>
      </c>
      <c r="U1284" s="1">
        <f t="shared" si="40"/>
        <v>2939.0030759009005</v>
      </c>
    </row>
    <row r="1285" spans="16:21" x14ac:dyDescent="0.25">
      <c r="P1285" s="1">
        <v>34</v>
      </c>
      <c r="Q1285" s="1">
        <v>400000</v>
      </c>
      <c r="R1285" s="8">
        <v>2500000</v>
      </c>
      <c r="S1285" s="8" t="str">
        <f t="shared" si="41"/>
        <v>344000002500000</v>
      </c>
      <c r="T1285" s="8" t="s">
        <v>34</v>
      </c>
      <c r="U1285" s="1">
        <f t="shared" si="40"/>
        <v>2939.0030759009005</v>
      </c>
    </row>
    <row r="1286" spans="16:21" x14ac:dyDescent="0.25">
      <c r="P1286" s="1">
        <v>35</v>
      </c>
      <c r="Q1286" s="1">
        <v>400000</v>
      </c>
      <c r="R1286" s="8">
        <v>2500000</v>
      </c>
      <c r="S1286" s="8" t="str">
        <f t="shared" si="41"/>
        <v>354000002500000</v>
      </c>
      <c r="T1286" s="8" t="s">
        <v>34</v>
      </c>
      <c r="U1286" s="1">
        <f t="shared" si="40"/>
        <v>2939.0030759009005</v>
      </c>
    </row>
    <row r="1287" spans="16:21" x14ac:dyDescent="0.25">
      <c r="P1287" s="1">
        <v>36</v>
      </c>
      <c r="Q1287" s="1">
        <v>400000</v>
      </c>
      <c r="R1287" s="8">
        <v>2500000</v>
      </c>
      <c r="S1287" s="8" t="str">
        <f t="shared" si="41"/>
        <v>364000002500000</v>
      </c>
      <c r="T1287" s="8" t="s">
        <v>35</v>
      </c>
      <c r="U1287" s="1">
        <f t="shared" si="40"/>
        <v>3945.1507064644752</v>
      </c>
    </row>
    <row r="1288" spans="16:21" x14ac:dyDescent="0.25">
      <c r="P1288" s="1">
        <v>37</v>
      </c>
      <c r="Q1288" s="1">
        <v>400000</v>
      </c>
      <c r="R1288" s="8">
        <v>2500000</v>
      </c>
      <c r="S1288" s="8" t="str">
        <f t="shared" si="41"/>
        <v>374000002500000</v>
      </c>
      <c r="T1288" s="8" t="s">
        <v>35</v>
      </c>
      <c r="U1288" s="1">
        <f t="shared" si="40"/>
        <v>3945.1507064644752</v>
      </c>
    </row>
    <row r="1289" spans="16:21" x14ac:dyDescent="0.25">
      <c r="P1289" s="1">
        <v>38</v>
      </c>
      <c r="Q1289" s="1">
        <v>400000</v>
      </c>
      <c r="R1289" s="8">
        <v>2500000</v>
      </c>
      <c r="S1289" s="8" t="str">
        <f t="shared" si="41"/>
        <v>384000002500000</v>
      </c>
      <c r="T1289" s="8" t="s">
        <v>35</v>
      </c>
      <c r="U1289" s="1">
        <f t="shared" si="40"/>
        <v>3945.1507064644752</v>
      </c>
    </row>
    <row r="1290" spans="16:21" x14ac:dyDescent="0.25">
      <c r="P1290" s="1">
        <v>39</v>
      </c>
      <c r="Q1290" s="1">
        <v>400000</v>
      </c>
      <c r="R1290" s="8">
        <v>2500000</v>
      </c>
      <c r="S1290" s="8" t="str">
        <f t="shared" si="41"/>
        <v>394000002500000</v>
      </c>
      <c r="T1290" s="8" t="s">
        <v>35</v>
      </c>
      <c r="U1290" s="1">
        <f t="shared" si="40"/>
        <v>3945.1507064644752</v>
      </c>
    </row>
    <row r="1291" spans="16:21" x14ac:dyDescent="0.25">
      <c r="P1291" s="1">
        <v>40</v>
      </c>
      <c r="Q1291" s="1">
        <v>400000</v>
      </c>
      <c r="R1291" s="8">
        <v>2500000</v>
      </c>
      <c r="S1291" s="8" t="str">
        <f t="shared" si="41"/>
        <v>404000002500000</v>
      </c>
      <c r="T1291" s="8" t="s">
        <v>35</v>
      </c>
      <c r="U1291" s="1">
        <f t="shared" si="40"/>
        <v>3945.1507064644752</v>
      </c>
    </row>
    <row r="1292" spans="16:21" x14ac:dyDescent="0.25">
      <c r="P1292" s="1">
        <v>41</v>
      </c>
      <c r="Q1292" s="1">
        <v>400000</v>
      </c>
      <c r="R1292" s="8">
        <v>2500000</v>
      </c>
      <c r="S1292" s="8" t="str">
        <f t="shared" si="41"/>
        <v>414000002500000</v>
      </c>
      <c r="T1292" s="8" t="s">
        <v>35</v>
      </c>
      <c r="U1292" s="1">
        <f t="shared" si="40"/>
        <v>3945.1507064644752</v>
      </c>
    </row>
    <row r="1293" spans="16:21" x14ac:dyDescent="0.25">
      <c r="P1293" s="1">
        <v>42</v>
      </c>
      <c r="Q1293" s="1">
        <v>400000</v>
      </c>
      <c r="R1293" s="8">
        <v>2500000</v>
      </c>
      <c r="S1293" s="8" t="str">
        <f t="shared" si="41"/>
        <v>424000002500000</v>
      </c>
      <c r="T1293" s="8" t="s">
        <v>35</v>
      </c>
      <c r="U1293" s="1">
        <f t="shared" si="40"/>
        <v>3945.1507064644752</v>
      </c>
    </row>
    <row r="1294" spans="16:21" x14ac:dyDescent="0.25">
      <c r="P1294" s="1">
        <v>43</v>
      </c>
      <c r="Q1294" s="1">
        <v>400000</v>
      </c>
      <c r="R1294" s="8">
        <v>2500000</v>
      </c>
      <c r="S1294" s="8" t="str">
        <f t="shared" si="41"/>
        <v>434000002500000</v>
      </c>
      <c r="T1294" s="8" t="s">
        <v>35</v>
      </c>
      <c r="U1294" s="1">
        <f t="shared" si="40"/>
        <v>3945.1507064644752</v>
      </c>
    </row>
    <row r="1295" spans="16:21" x14ac:dyDescent="0.25">
      <c r="P1295" s="1">
        <v>44</v>
      </c>
      <c r="Q1295" s="1">
        <v>400000</v>
      </c>
      <c r="R1295" s="8">
        <v>2500000</v>
      </c>
      <c r="S1295" s="8" t="str">
        <f t="shared" si="41"/>
        <v>444000002500000</v>
      </c>
      <c r="T1295" s="8" t="s">
        <v>35</v>
      </c>
      <c r="U1295" s="1">
        <f t="shared" si="40"/>
        <v>3945.1507064644752</v>
      </c>
    </row>
    <row r="1296" spans="16:21" x14ac:dyDescent="0.25">
      <c r="P1296" s="1">
        <v>45</v>
      </c>
      <c r="Q1296" s="1">
        <v>400000</v>
      </c>
      <c r="R1296" s="8">
        <v>2500000</v>
      </c>
      <c r="S1296" s="8" t="str">
        <f t="shared" si="41"/>
        <v>454000002500000</v>
      </c>
      <c r="T1296" s="8" t="s">
        <v>35</v>
      </c>
      <c r="U1296" s="1">
        <f t="shared" si="40"/>
        <v>3945.1507064644752</v>
      </c>
    </row>
    <row r="1297" spans="16:21" x14ac:dyDescent="0.25">
      <c r="P1297" s="1">
        <v>46</v>
      </c>
      <c r="Q1297" s="1">
        <v>400000</v>
      </c>
      <c r="R1297" s="8">
        <v>2500000</v>
      </c>
      <c r="S1297" s="8" t="str">
        <f t="shared" si="41"/>
        <v>464000002500000</v>
      </c>
      <c r="T1297" s="8" t="s">
        <v>36</v>
      </c>
      <c r="U1297" s="1">
        <f t="shared" si="40"/>
        <v>6009.8279863728494</v>
      </c>
    </row>
    <row r="1298" spans="16:21" x14ac:dyDescent="0.25">
      <c r="P1298" s="1">
        <v>47</v>
      </c>
      <c r="Q1298" s="1">
        <v>400000</v>
      </c>
      <c r="R1298" s="8">
        <v>2500000</v>
      </c>
      <c r="S1298" s="8" t="str">
        <f t="shared" si="41"/>
        <v>474000002500000</v>
      </c>
      <c r="T1298" s="8" t="s">
        <v>36</v>
      </c>
      <c r="U1298" s="1">
        <f t="shared" si="40"/>
        <v>6009.8279863728494</v>
      </c>
    </row>
    <row r="1299" spans="16:21" x14ac:dyDescent="0.25">
      <c r="P1299" s="1">
        <v>48</v>
      </c>
      <c r="Q1299" s="1">
        <v>400000</v>
      </c>
      <c r="R1299" s="8">
        <v>2500000</v>
      </c>
      <c r="S1299" s="8" t="str">
        <f t="shared" si="41"/>
        <v>484000002500000</v>
      </c>
      <c r="T1299" s="8" t="s">
        <v>36</v>
      </c>
      <c r="U1299" s="1">
        <f t="shared" si="40"/>
        <v>6009.8279863728494</v>
      </c>
    </row>
    <row r="1300" spans="16:21" x14ac:dyDescent="0.25">
      <c r="P1300" s="1">
        <v>49</v>
      </c>
      <c r="Q1300" s="1">
        <v>400000</v>
      </c>
      <c r="R1300" s="8">
        <v>2500000</v>
      </c>
      <c r="S1300" s="8" t="str">
        <f t="shared" si="41"/>
        <v>494000002500000</v>
      </c>
      <c r="T1300" s="8" t="s">
        <v>36</v>
      </c>
      <c r="U1300" s="1">
        <f t="shared" si="40"/>
        <v>6009.8279863728494</v>
      </c>
    </row>
    <row r="1301" spans="16:21" x14ac:dyDescent="0.25">
      <c r="P1301" s="1">
        <v>50</v>
      </c>
      <c r="Q1301" s="1">
        <v>400000</v>
      </c>
      <c r="R1301" s="8">
        <v>2500000</v>
      </c>
      <c r="S1301" s="8" t="str">
        <f t="shared" si="41"/>
        <v>504000002500000</v>
      </c>
      <c r="T1301" s="8" t="s">
        <v>36</v>
      </c>
      <c r="U1301" s="1">
        <f t="shared" si="40"/>
        <v>6009.8279863728494</v>
      </c>
    </row>
    <row r="1302" spans="16:21" x14ac:dyDescent="0.25">
      <c r="P1302" s="1">
        <v>51</v>
      </c>
      <c r="Q1302" s="1">
        <v>400000</v>
      </c>
      <c r="R1302" s="8">
        <v>2500000</v>
      </c>
      <c r="S1302" s="8" t="str">
        <f t="shared" si="41"/>
        <v>514000002500000</v>
      </c>
      <c r="T1302" s="8" t="s">
        <v>37</v>
      </c>
      <c r="U1302" s="1">
        <f t="shared" si="40"/>
        <v>8935.936157344473</v>
      </c>
    </row>
    <row r="1303" spans="16:21" x14ac:dyDescent="0.25">
      <c r="P1303" s="1">
        <v>52</v>
      </c>
      <c r="Q1303" s="1">
        <v>400000</v>
      </c>
      <c r="R1303" s="8">
        <v>2500000</v>
      </c>
      <c r="S1303" s="8" t="str">
        <f t="shared" si="41"/>
        <v>524000002500000</v>
      </c>
      <c r="T1303" s="8" t="s">
        <v>37</v>
      </c>
      <c r="U1303" s="1">
        <f t="shared" si="40"/>
        <v>8935.936157344473</v>
      </c>
    </row>
    <row r="1304" spans="16:21" x14ac:dyDescent="0.25">
      <c r="P1304" s="1">
        <v>53</v>
      </c>
      <c r="Q1304" s="1">
        <v>400000</v>
      </c>
      <c r="R1304" s="8">
        <v>2500000</v>
      </c>
      <c r="S1304" s="8" t="str">
        <f t="shared" si="41"/>
        <v>534000002500000</v>
      </c>
      <c r="T1304" s="8" t="s">
        <v>37</v>
      </c>
      <c r="U1304" s="1">
        <f t="shared" si="40"/>
        <v>8935.936157344473</v>
      </c>
    </row>
    <row r="1305" spans="16:21" x14ac:dyDescent="0.25">
      <c r="P1305" s="1">
        <v>54</v>
      </c>
      <c r="Q1305" s="1">
        <v>400000</v>
      </c>
      <c r="R1305" s="8">
        <v>2500000</v>
      </c>
      <c r="S1305" s="8" t="str">
        <f t="shared" si="41"/>
        <v>544000002500000</v>
      </c>
      <c r="T1305" s="8" t="s">
        <v>37</v>
      </c>
      <c r="U1305" s="1">
        <f t="shared" si="40"/>
        <v>8935.936157344473</v>
      </c>
    </row>
    <row r="1306" spans="16:21" x14ac:dyDescent="0.25">
      <c r="P1306" s="1">
        <v>55</v>
      </c>
      <c r="Q1306" s="1">
        <v>400000</v>
      </c>
      <c r="R1306" s="8">
        <v>2500000</v>
      </c>
      <c r="S1306" s="8" t="str">
        <f t="shared" si="41"/>
        <v>554000002500000</v>
      </c>
      <c r="T1306" s="8" t="s">
        <v>37</v>
      </c>
      <c r="U1306" s="1">
        <f t="shared" si="40"/>
        <v>8935.936157344473</v>
      </c>
    </row>
    <row r="1307" spans="16:21" x14ac:dyDescent="0.25">
      <c r="P1307" s="1">
        <v>56</v>
      </c>
      <c r="Q1307" s="1">
        <v>400000</v>
      </c>
      <c r="R1307" s="8">
        <v>2500000</v>
      </c>
      <c r="S1307" s="8" t="str">
        <f t="shared" si="41"/>
        <v>564000002500000</v>
      </c>
      <c r="T1307" s="8" t="s">
        <v>38</v>
      </c>
      <c r="U1307" s="1">
        <f t="shared" si="40"/>
        <v>11873.758815743688</v>
      </c>
    </row>
    <row r="1308" spans="16:21" x14ac:dyDescent="0.25">
      <c r="P1308" s="1">
        <v>57</v>
      </c>
      <c r="Q1308" s="1">
        <v>400000</v>
      </c>
      <c r="R1308" s="8">
        <v>2500000</v>
      </c>
      <c r="S1308" s="8" t="str">
        <f t="shared" si="41"/>
        <v>574000002500000</v>
      </c>
      <c r="T1308" s="8" t="s">
        <v>38</v>
      </c>
      <c r="U1308" s="1">
        <f t="shared" si="40"/>
        <v>11873.758815743688</v>
      </c>
    </row>
    <row r="1309" spans="16:21" x14ac:dyDescent="0.25">
      <c r="P1309" s="1">
        <v>58</v>
      </c>
      <c r="Q1309" s="1">
        <v>400000</v>
      </c>
      <c r="R1309" s="8">
        <v>2500000</v>
      </c>
      <c r="S1309" s="8" t="str">
        <f t="shared" si="41"/>
        <v>584000002500000</v>
      </c>
      <c r="T1309" s="8" t="s">
        <v>38</v>
      </c>
      <c r="U1309" s="1">
        <f t="shared" si="40"/>
        <v>11873.758815743688</v>
      </c>
    </row>
    <row r="1310" spans="16:21" x14ac:dyDescent="0.25">
      <c r="P1310" s="1">
        <v>59</v>
      </c>
      <c r="Q1310" s="1">
        <v>400000</v>
      </c>
      <c r="R1310" s="8">
        <v>2500000</v>
      </c>
      <c r="S1310" s="8" t="str">
        <f t="shared" si="41"/>
        <v>594000002500000</v>
      </c>
      <c r="T1310" s="8" t="s">
        <v>38</v>
      </c>
      <c r="U1310" s="1">
        <f t="shared" si="40"/>
        <v>11873.758815743688</v>
      </c>
    </row>
    <row r="1311" spans="16:21" x14ac:dyDescent="0.25">
      <c r="P1311" s="1">
        <v>60</v>
      </c>
      <c r="Q1311" s="1">
        <v>400000</v>
      </c>
      <c r="R1311" s="8">
        <v>2500000</v>
      </c>
      <c r="S1311" s="8" t="str">
        <f t="shared" si="41"/>
        <v>604000002500000</v>
      </c>
      <c r="T1311" s="8" t="s">
        <v>38</v>
      </c>
      <c r="U1311" s="1">
        <f t="shared" si="40"/>
        <v>11873.758815743688</v>
      </c>
    </row>
    <row r="1312" spans="16:21" x14ac:dyDescent="0.25">
      <c r="P1312" s="1">
        <v>61</v>
      </c>
      <c r="Q1312" s="1">
        <v>400000</v>
      </c>
      <c r="R1312" s="8">
        <v>2500000</v>
      </c>
      <c r="S1312" s="8" t="str">
        <f t="shared" si="41"/>
        <v>614000002500000</v>
      </c>
      <c r="T1312" s="8" t="s">
        <v>39</v>
      </c>
      <c r="U1312" s="1">
        <f t="shared" si="40"/>
        <v>20464.914154290891</v>
      </c>
    </row>
    <row r="1313" spans="16:21" x14ac:dyDescent="0.25">
      <c r="P1313" s="1">
        <v>62</v>
      </c>
      <c r="Q1313" s="1">
        <v>400000</v>
      </c>
      <c r="R1313" s="8">
        <v>2500000</v>
      </c>
      <c r="S1313" s="8" t="str">
        <f t="shared" si="41"/>
        <v>624000002500000</v>
      </c>
      <c r="T1313" s="8" t="s">
        <v>39</v>
      </c>
      <c r="U1313" s="1">
        <f t="shared" si="40"/>
        <v>20464.914154290891</v>
      </c>
    </row>
    <row r="1314" spans="16:21" x14ac:dyDescent="0.25">
      <c r="P1314" s="1">
        <v>63</v>
      </c>
      <c r="Q1314" s="1">
        <v>400000</v>
      </c>
      <c r="R1314" s="8">
        <v>2500000</v>
      </c>
      <c r="S1314" s="8" t="str">
        <f t="shared" si="41"/>
        <v>634000002500000</v>
      </c>
      <c r="T1314" s="8" t="s">
        <v>39</v>
      </c>
      <c r="U1314" s="1">
        <f t="shared" si="40"/>
        <v>20464.914154290891</v>
      </c>
    </row>
    <row r="1315" spans="16:21" x14ac:dyDescent="0.25">
      <c r="P1315" s="1">
        <v>64</v>
      </c>
      <c r="Q1315" s="1">
        <v>400000</v>
      </c>
      <c r="R1315" s="8">
        <v>2500000</v>
      </c>
      <c r="S1315" s="8" t="str">
        <f t="shared" si="41"/>
        <v>644000002500000</v>
      </c>
      <c r="T1315" s="8" t="s">
        <v>39</v>
      </c>
      <c r="U1315" s="1">
        <f t="shared" si="40"/>
        <v>20464.914154290891</v>
      </c>
    </row>
    <row r="1316" spans="16:21" x14ac:dyDescent="0.25">
      <c r="P1316" s="1">
        <v>65</v>
      </c>
      <c r="Q1316" s="1">
        <v>400000</v>
      </c>
      <c r="R1316" s="8">
        <v>2500000</v>
      </c>
      <c r="S1316" s="8" t="str">
        <f t="shared" si="41"/>
        <v>654000002500000</v>
      </c>
      <c r="T1316" s="8" t="s">
        <v>39</v>
      </c>
      <c r="U1316" s="1">
        <f t="shared" si="40"/>
        <v>20464.914154290891</v>
      </c>
    </row>
    <row r="1317" spans="16:21" x14ac:dyDescent="0.25">
      <c r="P1317" s="1">
        <v>66</v>
      </c>
      <c r="Q1317" s="1">
        <v>400000</v>
      </c>
      <c r="R1317" s="8">
        <v>2500000</v>
      </c>
      <c r="S1317" s="8" t="str">
        <f t="shared" si="41"/>
        <v>664000002500000</v>
      </c>
      <c r="T1317" s="8" t="s">
        <v>40</v>
      </c>
      <c r="U1317" s="1">
        <f t="shared" ref="U1317:U1376" si="42">VLOOKUP(T1317,$A$4:$N$14,12,FALSE)</f>
        <v>27009.790699861362</v>
      </c>
    </row>
    <row r="1318" spans="16:21" x14ac:dyDescent="0.25">
      <c r="P1318" s="1">
        <v>67</v>
      </c>
      <c r="Q1318" s="1">
        <v>400000</v>
      </c>
      <c r="R1318" s="8">
        <v>2500000</v>
      </c>
      <c r="S1318" s="8" t="str">
        <f t="shared" si="41"/>
        <v>674000002500000</v>
      </c>
      <c r="T1318" s="8" t="s">
        <v>40</v>
      </c>
      <c r="U1318" s="1">
        <f t="shared" si="42"/>
        <v>27009.790699861362</v>
      </c>
    </row>
    <row r="1319" spans="16:21" x14ac:dyDescent="0.25">
      <c r="P1319" s="1">
        <v>68</v>
      </c>
      <c r="Q1319" s="1">
        <v>400000</v>
      </c>
      <c r="R1319" s="8">
        <v>2500000</v>
      </c>
      <c r="S1319" s="8" t="str">
        <f t="shared" si="41"/>
        <v>684000002500000</v>
      </c>
      <c r="T1319" s="8" t="s">
        <v>40</v>
      </c>
      <c r="U1319" s="1">
        <f t="shared" si="42"/>
        <v>27009.790699861362</v>
      </c>
    </row>
    <row r="1320" spans="16:21" x14ac:dyDescent="0.25">
      <c r="P1320" s="1">
        <v>69</v>
      </c>
      <c r="Q1320" s="1">
        <v>400000</v>
      </c>
      <c r="R1320" s="8">
        <v>2500000</v>
      </c>
      <c r="S1320" s="8" t="str">
        <f t="shared" si="41"/>
        <v>694000002500000</v>
      </c>
      <c r="T1320" s="8" t="s">
        <v>40</v>
      </c>
      <c r="U1320" s="1">
        <f t="shared" si="42"/>
        <v>27009.790699861362</v>
      </c>
    </row>
    <row r="1321" spans="16:21" x14ac:dyDescent="0.25">
      <c r="P1321" s="1">
        <v>70</v>
      </c>
      <c r="Q1321" s="1">
        <v>400000</v>
      </c>
      <c r="R1321" s="8">
        <v>2500000</v>
      </c>
      <c r="S1321" s="8" t="str">
        <f t="shared" si="41"/>
        <v>704000002500000</v>
      </c>
      <c r="T1321" s="8" t="s">
        <v>40</v>
      </c>
      <c r="U1321" s="1">
        <f t="shared" si="42"/>
        <v>27009.790699861362</v>
      </c>
    </row>
    <row r="1322" spans="16:21" x14ac:dyDescent="0.25">
      <c r="P1322" s="1">
        <v>71</v>
      </c>
      <c r="Q1322" s="1">
        <v>400000</v>
      </c>
      <c r="R1322" s="8">
        <v>2500000</v>
      </c>
      <c r="S1322" s="8" t="str">
        <f t="shared" si="41"/>
        <v>714000002500000</v>
      </c>
      <c r="T1322" s="8" t="s">
        <v>41</v>
      </c>
      <c r="U1322" s="1">
        <f t="shared" si="42"/>
        <v>32573.485100068916</v>
      </c>
    </row>
    <row r="1323" spans="16:21" x14ac:dyDescent="0.25">
      <c r="P1323" s="1">
        <v>72</v>
      </c>
      <c r="Q1323" s="1">
        <v>400000</v>
      </c>
      <c r="R1323" s="8">
        <v>2500000</v>
      </c>
      <c r="S1323" s="8" t="str">
        <f t="shared" si="41"/>
        <v>724000002500000</v>
      </c>
      <c r="T1323" s="8" t="s">
        <v>41</v>
      </c>
      <c r="U1323" s="1">
        <f t="shared" si="42"/>
        <v>32573.485100068916</v>
      </c>
    </row>
    <row r="1324" spans="16:21" x14ac:dyDescent="0.25">
      <c r="P1324" s="1">
        <v>73</v>
      </c>
      <c r="Q1324" s="1">
        <v>400000</v>
      </c>
      <c r="R1324" s="8">
        <v>2500000</v>
      </c>
      <c r="S1324" s="8" t="str">
        <f t="shared" si="41"/>
        <v>734000002500000</v>
      </c>
      <c r="T1324" s="8" t="s">
        <v>41</v>
      </c>
      <c r="U1324" s="1">
        <f t="shared" si="42"/>
        <v>32573.485100068916</v>
      </c>
    </row>
    <row r="1325" spans="16:21" x14ac:dyDescent="0.25">
      <c r="P1325" s="1">
        <v>74</v>
      </c>
      <c r="Q1325" s="1">
        <v>400000</v>
      </c>
      <c r="R1325" s="8">
        <v>2500000</v>
      </c>
      <c r="S1325" s="8" t="str">
        <f t="shared" si="41"/>
        <v>744000002500000</v>
      </c>
      <c r="T1325" s="8" t="s">
        <v>41</v>
      </c>
      <c r="U1325" s="1">
        <f t="shared" si="42"/>
        <v>32573.485100068916</v>
      </c>
    </row>
    <row r="1326" spans="16:21" x14ac:dyDescent="0.25">
      <c r="P1326" s="1">
        <v>75</v>
      </c>
      <c r="Q1326" s="1">
        <v>400000</v>
      </c>
      <c r="R1326" s="8">
        <v>2500000</v>
      </c>
      <c r="S1326" s="8" t="str">
        <f t="shared" si="41"/>
        <v>754000002500000</v>
      </c>
      <c r="T1326" s="8" t="s">
        <v>41</v>
      </c>
      <c r="U1326" s="1">
        <f t="shared" si="42"/>
        <v>32573.485100068916</v>
      </c>
    </row>
    <row r="1327" spans="16:21" x14ac:dyDescent="0.25">
      <c r="P1327" s="1">
        <v>76</v>
      </c>
      <c r="Q1327" s="1">
        <v>400000</v>
      </c>
      <c r="R1327" s="8">
        <v>2500000</v>
      </c>
      <c r="S1327" s="8" t="str">
        <f t="shared" si="41"/>
        <v>764000002500000</v>
      </c>
      <c r="T1327" s="8" t="s">
        <v>42</v>
      </c>
      <c r="U1327" s="1">
        <f t="shared" si="42"/>
        <v>41255.92047640324</v>
      </c>
    </row>
    <row r="1328" spans="16:21" x14ac:dyDescent="0.25">
      <c r="P1328" s="1">
        <v>77</v>
      </c>
      <c r="Q1328" s="1">
        <v>400000</v>
      </c>
      <c r="R1328" s="8">
        <v>2500000</v>
      </c>
      <c r="S1328" s="8" t="str">
        <f t="shared" si="41"/>
        <v>774000002500000</v>
      </c>
      <c r="T1328" s="8" t="s">
        <v>42</v>
      </c>
      <c r="U1328" s="1">
        <f t="shared" si="42"/>
        <v>41255.92047640324</v>
      </c>
    </row>
    <row r="1329" spans="16:21" x14ac:dyDescent="0.25">
      <c r="P1329" s="1">
        <v>78</v>
      </c>
      <c r="Q1329" s="1">
        <v>400000</v>
      </c>
      <c r="R1329" s="8">
        <v>2500000</v>
      </c>
      <c r="S1329" s="8" t="str">
        <f t="shared" si="41"/>
        <v>784000002500000</v>
      </c>
      <c r="T1329" s="8" t="s">
        <v>42</v>
      </c>
      <c r="U1329" s="1">
        <f t="shared" si="42"/>
        <v>41255.92047640324</v>
      </c>
    </row>
    <row r="1330" spans="16:21" x14ac:dyDescent="0.25">
      <c r="P1330" s="1">
        <v>79</v>
      </c>
      <c r="Q1330" s="1">
        <v>400000</v>
      </c>
      <c r="R1330" s="8">
        <v>2500000</v>
      </c>
      <c r="S1330" s="8" t="str">
        <f t="shared" si="41"/>
        <v>794000002500000</v>
      </c>
      <c r="T1330" s="8" t="s">
        <v>42</v>
      </c>
      <c r="U1330" s="1">
        <f t="shared" si="42"/>
        <v>41255.92047640324</v>
      </c>
    </row>
    <row r="1331" spans="16:21" x14ac:dyDescent="0.25">
      <c r="P1331" s="1">
        <v>80</v>
      </c>
      <c r="Q1331" s="1">
        <v>400000</v>
      </c>
      <c r="R1331" s="8">
        <v>2500000</v>
      </c>
      <c r="S1331" s="8" t="str">
        <f t="shared" si="41"/>
        <v>804000002500000</v>
      </c>
      <c r="T1331" s="8" t="s">
        <v>42</v>
      </c>
      <c r="U1331" s="1">
        <f t="shared" si="42"/>
        <v>41255.92047640324</v>
      </c>
    </row>
    <row r="1332" spans="16:21" x14ac:dyDescent="0.25">
      <c r="P1332" s="1">
        <v>81</v>
      </c>
      <c r="Q1332" s="1">
        <v>400000</v>
      </c>
      <c r="R1332" s="8">
        <v>2500000</v>
      </c>
      <c r="S1332" s="8" t="str">
        <f t="shared" si="41"/>
        <v>814000002500000</v>
      </c>
      <c r="T1332" s="8" t="s">
        <v>43</v>
      </c>
      <c r="U1332" s="1">
        <f t="shared" si="42"/>
        <v>53486.941635217445</v>
      </c>
    </row>
    <row r="1333" spans="16:21" x14ac:dyDescent="0.25">
      <c r="P1333" s="1">
        <v>82</v>
      </c>
      <c r="Q1333" s="1">
        <v>400000</v>
      </c>
      <c r="R1333" s="8">
        <v>2500000</v>
      </c>
      <c r="S1333" s="8" t="str">
        <f t="shared" si="41"/>
        <v>824000002500000</v>
      </c>
      <c r="T1333" s="8" t="s">
        <v>43</v>
      </c>
      <c r="U1333" s="1">
        <f t="shared" si="42"/>
        <v>53486.941635217445</v>
      </c>
    </row>
    <row r="1334" spans="16:21" x14ac:dyDescent="0.25">
      <c r="P1334" s="1">
        <v>83</v>
      </c>
      <c r="Q1334" s="1">
        <v>400000</v>
      </c>
      <c r="R1334" s="8">
        <v>2500000</v>
      </c>
      <c r="S1334" s="8" t="str">
        <f t="shared" si="41"/>
        <v>834000002500000</v>
      </c>
      <c r="T1334" s="8" t="s">
        <v>43</v>
      </c>
      <c r="U1334" s="1">
        <f t="shared" si="42"/>
        <v>53486.941635217445</v>
      </c>
    </row>
    <row r="1335" spans="16:21" x14ac:dyDescent="0.25">
      <c r="P1335" s="1">
        <v>84</v>
      </c>
      <c r="Q1335" s="1">
        <v>400000</v>
      </c>
      <c r="R1335" s="8">
        <v>2500000</v>
      </c>
      <c r="S1335" s="8" t="str">
        <f t="shared" si="41"/>
        <v>844000002500000</v>
      </c>
      <c r="T1335" s="8" t="s">
        <v>43</v>
      </c>
      <c r="U1335" s="1">
        <f t="shared" si="42"/>
        <v>53486.941635217445</v>
      </c>
    </row>
    <row r="1336" spans="16:21" x14ac:dyDescent="0.25">
      <c r="P1336" s="1">
        <v>85</v>
      </c>
      <c r="Q1336" s="1">
        <v>400000</v>
      </c>
      <c r="R1336" s="8">
        <v>2500000</v>
      </c>
      <c r="S1336" s="8" t="str">
        <f t="shared" si="41"/>
        <v>854000002500000</v>
      </c>
      <c r="T1336" s="8" t="s">
        <v>43</v>
      </c>
      <c r="U1336" s="1">
        <f t="shared" si="42"/>
        <v>53486.941635217445</v>
      </c>
    </row>
    <row r="1337" spans="16:21" x14ac:dyDescent="0.25">
      <c r="P1337" s="1">
        <v>86</v>
      </c>
      <c r="Q1337" s="1">
        <v>400000</v>
      </c>
      <c r="R1337" s="8">
        <v>2500000</v>
      </c>
      <c r="S1337" s="8" t="str">
        <f t="shared" si="41"/>
        <v>864000002500000</v>
      </c>
      <c r="T1337" s="8" t="s">
        <v>43</v>
      </c>
      <c r="U1337" s="1">
        <f t="shared" si="42"/>
        <v>53486.941635217445</v>
      </c>
    </row>
    <row r="1338" spans="16:21" x14ac:dyDescent="0.25">
      <c r="P1338" s="1">
        <v>87</v>
      </c>
      <c r="Q1338" s="1">
        <v>400000</v>
      </c>
      <c r="R1338" s="8">
        <v>2500000</v>
      </c>
      <c r="S1338" s="8" t="str">
        <f t="shared" si="41"/>
        <v>874000002500000</v>
      </c>
      <c r="T1338" s="8" t="s">
        <v>43</v>
      </c>
      <c r="U1338" s="1">
        <f t="shared" si="42"/>
        <v>53486.941635217445</v>
      </c>
    </row>
    <row r="1339" spans="16:21" x14ac:dyDescent="0.25">
      <c r="P1339" s="1">
        <v>88</v>
      </c>
      <c r="Q1339" s="1">
        <v>400000</v>
      </c>
      <c r="R1339" s="8">
        <v>2500000</v>
      </c>
      <c r="S1339" s="8" t="str">
        <f t="shared" si="41"/>
        <v>884000002500000</v>
      </c>
      <c r="T1339" s="8" t="s">
        <v>43</v>
      </c>
      <c r="U1339" s="1">
        <f t="shared" si="42"/>
        <v>53486.941635217445</v>
      </c>
    </row>
    <row r="1340" spans="16:21" x14ac:dyDescent="0.25">
      <c r="P1340" s="1">
        <v>89</v>
      </c>
      <c r="Q1340" s="1">
        <v>400000</v>
      </c>
      <c r="R1340" s="8">
        <v>2500000</v>
      </c>
      <c r="S1340" s="8" t="str">
        <f t="shared" si="41"/>
        <v>894000002500000</v>
      </c>
      <c r="T1340" s="8" t="s">
        <v>43</v>
      </c>
      <c r="U1340" s="1">
        <f t="shared" si="42"/>
        <v>53486.941635217445</v>
      </c>
    </row>
    <row r="1341" spans="16:21" x14ac:dyDescent="0.25">
      <c r="P1341" s="1">
        <v>90</v>
      </c>
      <c r="Q1341" s="1">
        <v>400000</v>
      </c>
      <c r="R1341" s="8">
        <v>2500000</v>
      </c>
      <c r="S1341" s="8" t="str">
        <f t="shared" si="41"/>
        <v>904000002500000</v>
      </c>
      <c r="T1341" s="8" t="s">
        <v>43</v>
      </c>
      <c r="U1341" s="1">
        <f t="shared" si="42"/>
        <v>53486.941635217445</v>
      </c>
    </row>
    <row r="1342" spans="16:21" x14ac:dyDescent="0.25">
      <c r="P1342" s="1">
        <v>91</v>
      </c>
      <c r="Q1342" s="1">
        <v>400000</v>
      </c>
      <c r="R1342" s="8">
        <v>2500000</v>
      </c>
      <c r="S1342" s="8" t="str">
        <f t="shared" si="41"/>
        <v>914000002500000</v>
      </c>
      <c r="T1342" s="8" t="s">
        <v>43</v>
      </c>
      <c r="U1342" s="1">
        <f t="shared" si="42"/>
        <v>53486.941635217445</v>
      </c>
    </row>
    <row r="1343" spans="16:21" x14ac:dyDescent="0.25">
      <c r="P1343" s="1">
        <v>92</v>
      </c>
      <c r="Q1343" s="1">
        <v>400000</v>
      </c>
      <c r="R1343" s="8">
        <v>2500000</v>
      </c>
      <c r="S1343" s="8" t="str">
        <f t="shared" si="41"/>
        <v>924000002500000</v>
      </c>
      <c r="T1343" s="8" t="s">
        <v>43</v>
      </c>
      <c r="U1343" s="1">
        <f t="shared" si="42"/>
        <v>53486.941635217445</v>
      </c>
    </row>
    <row r="1344" spans="16:21" x14ac:dyDescent="0.25">
      <c r="P1344" s="1">
        <v>93</v>
      </c>
      <c r="Q1344" s="1">
        <v>400000</v>
      </c>
      <c r="R1344" s="8">
        <v>2500000</v>
      </c>
      <c r="S1344" s="8" t="str">
        <f t="shared" si="41"/>
        <v>934000002500000</v>
      </c>
      <c r="T1344" s="8" t="s">
        <v>43</v>
      </c>
      <c r="U1344" s="1">
        <f t="shared" si="42"/>
        <v>53486.941635217445</v>
      </c>
    </row>
    <row r="1345" spans="16:21" x14ac:dyDescent="0.25">
      <c r="P1345" s="1">
        <v>94</v>
      </c>
      <c r="Q1345" s="1">
        <v>400000</v>
      </c>
      <c r="R1345" s="8">
        <v>2500000</v>
      </c>
      <c r="S1345" s="8" t="str">
        <f t="shared" si="41"/>
        <v>944000002500000</v>
      </c>
      <c r="T1345" s="8" t="s">
        <v>43</v>
      </c>
      <c r="U1345" s="1">
        <f t="shared" si="42"/>
        <v>53486.941635217445</v>
      </c>
    </row>
    <row r="1346" spans="16:21" x14ac:dyDescent="0.25">
      <c r="P1346" s="1">
        <v>95</v>
      </c>
      <c r="Q1346" s="1">
        <v>400000</v>
      </c>
      <c r="R1346" s="8">
        <v>2500000</v>
      </c>
      <c r="S1346" s="8" t="str">
        <f t="shared" si="41"/>
        <v>954000002500000</v>
      </c>
      <c r="T1346" s="8" t="s">
        <v>43</v>
      </c>
      <c r="U1346" s="1">
        <f t="shared" si="42"/>
        <v>53486.941635217445</v>
      </c>
    </row>
    <row r="1347" spans="16:21" x14ac:dyDescent="0.25">
      <c r="P1347" s="1">
        <v>96</v>
      </c>
      <c r="Q1347" s="1">
        <v>400000</v>
      </c>
      <c r="R1347" s="8">
        <v>2500000</v>
      </c>
      <c r="S1347" s="8" t="str">
        <f t="shared" ref="S1347:S1410" si="43">P1347&amp;Q1347&amp;R1347</f>
        <v>964000002500000</v>
      </c>
      <c r="T1347" s="8" t="s">
        <v>43</v>
      </c>
      <c r="U1347" s="1">
        <f t="shared" si="42"/>
        <v>53486.941635217445</v>
      </c>
    </row>
    <row r="1348" spans="16:21" x14ac:dyDescent="0.25">
      <c r="P1348" s="1">
        <v>97</v>
      </c>
      <c r="Q1348" s="1">
        <v>400000</v>
      </c>
      <c r="R1348" s="8">
        <v>2500000</v>
      </c>
      <c r="S1348" s="8" t="str">
        <f t="shared" si="43"/>
        <v>974000002500000</v>
      </c>
      <c r="T1348" s="8" t="s">
        <v>43</v>
      </c>
      <c r="U1348" s="1">
        <f t="shared" si="42"/>
        <v>53486.941635217445</v>
      </c>
    </row>
    <row r="1349" spans="16:21" x14ac:dyDescent="0.25">
      <c r="P1349" s="1">
        <v>98</v>
      </c>
      <c r="Q1349" s="1">
        <v>400000</v>
      </c>
      <c r="R1349" s="8">
        <v>2500000</v>
      </c>
      <c r="S1349" s="8" t="str">
        <f t="shared" si="43"/>
        <v>984000002500000</v>
      </c>
      <c r="T1349" s="8" t="s">
        <v>43</v>
      </c>
      <c r="U1349" s="1">
        <f t="shared" si="42"/>
        <v>53486.941635217445</v>
      </c>
    </row>
    <row r="1350" spans="16:21" x14ac:dyDescent="0.25">
      <c r="P1350" s="1">
        <v>99</v>
      </c>
      <c r="Q1350" s="1">
        <v>400000</v>
      </c>
      <c r="R1350" s="8">
        <v>2500000</v>
      </c>
      <c r="S1350" s="8" t="str">
        <f t="shared" si="43"/>
        <v>994000002500000</v>
      </c>
      <c r="T1350" s="8" t="s">
        <v>43</v>
      </c>
      <c r="U1350" s="1">
        <f t="shared" si="42"/>
        <v>53486.941635217445</v>
      </c>
    </row>
    <row r="1351" spans="16:21" x14ac:dyDescent="0.25">
      <c r="P1351" s="1">
        <v>100</v>
      </c>
      <c r="Q1351" s="1">
        <v>400000</v>
      </c>
      <c r="R1351" s="8">
        <v>2500000</v>
      </c>
      <c r="S1351" s="8" t="str">
        <f t="shared" si="43"/>
        <v>1004000002500000</v>
      </c>
      <c r="T1351" s="8" t="s">
        <v>43</v>
      </c>
      <c r="U1351" s="1">
        <f t="shared" si="42"/>
        <v>53486.941635217445</v>
      </c>
    </row>
    <row r="1352" spans="16:21" x14ac:dyDescent="0.25">
      <c r="P1352" s="1">
        <v>101</v>
      </c>
      <c r="Q1352" s="1">
        <v>400000</v>
      </c>
      <c r="R1352" s="8">
        <v>2500000</v>
      </c>
      <c r="S1352" s="8" t="str">
        <f t="shared" si="43"/>
        <v>1014000002500000</v>
      </c>
      <c r="T1352" s="8" t="s">
        <v>43</v>
      </c>
      <c r="U1352" s="1">
        <f t="shared" si="42"/>
        <v>53486.941635217445</v>
      </c>
    </row>
    <row r="1353" spans="16:21" x14ac:dyDescent="0.25">
      <c r="P1353" s="1">
        <v>102</v>
      </c>
      <c r="Q1353" s="1">
        <v>400000</v>
      </c>
      <c r="R1353" s="8">
        <v>2500000</v>
      </c>
      <c r="S1353" s="8" t="str">
        <f t="shared" si="43"/>
        <v>1024000002500000</v>
      </c>
      <c r="T1353" s="8" t="s">
        <v>43</v>
      </c>
      <c r="U1353" s="1">
        <f t="shared" si="42"/>
        <v>53486.941635217445</v>
      </c>
    </row>
    <row r="1354" spans="16:21" x14ac:dyDescent="0.25">
      <c r="P1354" s="1">
        <v>103</v>
      </c>
      <c r="Q1354" s="1">
        <v>400000</v>
      </c>
      <c r="R1354" s="8">
        <v>2500000</v>
      </c>
      <c r="S1354" s="8" t="str">
        <f t="shared" si="43"/>
        <v>1034000002500000</v>
      </c>
      <c r="T1354" s="8" t="s">
        <v>43</v>
      </c>
      <c r="U1354" s="1">
        <f t="shared" si="42"/>
        <v>53486.941635217445</v>
      </c>
    </row>
    <row r="1355" spans="16:21" x14ac:dyDescent="0.25">
      <c r="P1355" s="1">
        <v>104</v>
      </c>
      <c r="Q1355" s="1">
        <v>400000</v>
      </c>
      <c r="R1355" s="8">
        <v>2500000</v>
      </c>
      <c r="S1355" s="8" t="str">
        <f t="shared" si="43"/>
        <v>1044000002500000</v>
      </c>
      <c r="T1355" s="8" t="s">
        <v>43</v>
      </c>
      <c r="U1355" s="1">
        <f t="shared" si="42"/>
        <v>53486.941635217445</v>
      </c>
    </row>
    <row r="1356" spans="16:21" x14ac:dyDescent="0.25">
      <c r="P1356" s="1">
        <v>105</v>
      </c>
      <c r="Q1356" s="1">
        <v>400000</v>
      </c>
      <c r="R1356" s="8">
        <v>2500000</v>
      </c>
      <c r="S1356" s="8" t="str">
        <f t="shared" si="43"/>
        <v>1054000002500000</v>
      </c>
      <c r="T1356" s="8" t="s">
        <v>43</v>
      </c>
      <c r="U1356" s="1">
        <f t="shared" si="42"/>
        <v>53486.941635217445</v>
      </c>
    </row>
    <row r="1357" spans="16:21" x14ac:dyDescent="0.25">
      <c r="P1357" s="1">
        <v>106</v>
      </c>
      <c r="Q1357" s="1">
        <v>400000</v>
      </c>
      <c r="R1357" s="8">
        <v>2500000</v>
      </c>
      <c r="S1357" s="8" t="str">
        <f t="shared" si="43"/>
        <v>1064000002500000</v>
      </c>
      <c r="T1357" s="8" t="s">
        <v>43</v>
      </c>
      <c r="U1357" s="1">
        <f t="shared" si="42"/>
        <v>53486.941635217445</v>
      </c>
    </row>
    <row r="1358" spans="16:21" x14ac:dyDescent="0.25">
      <c r="P1358" s="1">
        <v>107</v>
      </c>
      <c r="Q1358" s="1">
        <v>400000</v>
      </c>
      <c r="R1358" s="8">
        <v>2500000</v>
      </c>
      <c r="S1358" s="8" t="str">
        <f t="shared" si="43"/>
        <v>1074000002500000</v>
      </c>
      <c r="T1358" s="8" t="s">
        <v>43</v>
      </c>
      <c r="U1358" s="1">
        <f t="shared" si="42"/>
        <v>53486.941635217445</v>
      </c>
    </row>
    <row r="1359" spans="16:21" x14ac:dyDescent="0.25">
      <c r="P1359" s="1">
        <v>108</v>
      </c>
      <c r="Q1359" s="1">
        <v>400000</v>
      </c>
      <c r="R1359" s="8">
        <v>2500000</v>
      </c>
      <c r="S1359" s="8" t="str">
        <f t="shared" si="43"/>
        <v>1084000002500000</v>
      </c>
      <c r="T1359" s="8" t="s">
        <v>43</v>
      </c>
      <c r="U1359" s="1">
        <f t="shared" si="42"/>
        <v>53486.941635217445</v>
      </c>
    </row>
    <row r="1360" spans="16:21" x14ac:dyDescent="0.25">
      <c r="P1360" s="1">
        <v>109</v>
      </c>
      <c r="Q1360" s="1">
        <v>400000</v>
      </c>
      <c r="R1360" s="8">
        <v>2500000</v>
      </c>
      <c r="S1360" s="8" t="str">
        <f t="shared" si="43"/>
        <v>1094000002500000</v>
      </c>
      <c r="T1360" s="8" t="s">
        <v>43</v>
      </c>
      <c r="U1360" s="1">
        <f t="shared" si="42"/>
        <v>53486.941635217445</v>
      </c>
    </row>
    <row r="1361" spans="16:21" x14ac:dyDescent="0.25">
      <c r="P1361" s="1">
        <v>110</v>
      </c>
      <c r="Q1361" s="1">
        <v>400000</v>
      </c>
      <c r="R1361" s="8">
        <v>2500000</v>
      </c>
      <c r="S1361" s="8" t="str">
        <f t="shared" si="43"/>
        <v>1104000002500000</v>
      </c>
      <c r="T1361" s="8" t="s">
        <v>43</v>
      </c>
      <c r="U1361" s="1">
        <f t="shared" si="42"/>
        <v>53486.941635217445</v>
      </c>
    </row>
    <row r="1362" spans="16:21" x14ac:dyDescent="0.25">
      <c r="P1362" s="1">
        <v>111</v>
      </c>
      <c r="Q1362" s="1">
        <v>400000</v>
      </c>
      <c r="R1362" s="8">
        <v>2500000</v>
      </c>
      <c r="S1362" s="8" t="str">
        <f t="shared" si="43"/>
        <v>1114000002500000</v>
      </c>
      <c r="T1362" s="8" t="s">
        <v>43</v>
      </c>
      <c r="U1362" s="1">
        <f t="shared" si="42"/>
        <v>53486.941635217445</v>
      </c>
    </row>
    <row r="1363" spans="16:21" x14ac:dyDescent="0.25">
      <c r="P1363" s="1">
        <v>112</v>
      </c>
      <c r="Q1363" s="1">
        <v>400000</v>
      </c>
      <c r="R1363" s="8">
        <v>2500000</v>
      </c>
      <c r="S1363" s="8" t="str">
        <f t="shared" si="43"/>
        <v>1124000002500000</v>
      </c>
      <c r="T1363" s="8" t="s">
        <v>43</v>
      </c>
      <c r="U1363" s="1">
        <f t="shared" si="42"/>
        <v>53486.941635217445</v>
      </c>
    </row>
    <row r="1364" spans="16:21" x14ac:dyDescent="0.25">
      <c r="P1364" s="1">
        <v>113</v>
      </c>
      <c r="Q1364" s="1">
        <v>400000</v>
      </c>
      <c r="R1364" s="8">
        <v>2500000</v>
      </c>
      <c r="S1364" s="8" t="str">
        <f t="shared" si="43"/>
        <v>1134000002500000</v>
      </c>
      <c r="T1364" s="8" t="s">
        <v>43</v>
      </c>
      <c r="U1364" s="1">
        <f t="shared" si="42"/>
        <v>53486.941635217445</v>
      </c>
    </row>
    <row r="1365" spans="16:21" x14ac:dyDescent="0.25">
      <c r="P1365" s="1">
        <v>114</v>
      </c>
      <c r="Q1365" s="1">
        <v>400000</v>
      </c>
      <c r="R1365" s="8">
        <v>2500000</v>
      </c>
      <c r="S1365" s="8" t="str">
        <f t="shared" si="43"/>
        <v>1144000002500000</v>
      </c>
      <c r="T1365" s="8" t="s">
        <v>43</v>
      </c>
      <c r="U1365" s="1">
        <f t="shared" si="42"/>
        <v>53486.941635217445</v>
      </c>
    </row>
    <row r="1366" spans="16:21" x14ac:dyDescent="0.25">
      <c r="P1366" s="1">
        <v>115</v>
      </c>
      <c r="Q1366" s="1">
        <v>400000</v>
      </c>
      <c r="R1366" s="8">
        <v>2500000</v>
      </c>
      <c r="S1366" s="8" t="str">
        <f t="shared" si="43"/>
        <v>1154000002500000</v>
      </c>
      <c r="T1366" s="8" t="s">
        <v>43</v>
      </c>
      <c r="U1366" s="1">
        <f t="shared" si="42"/>
        <v>53486.941635217445</v>
      </c>
    </row>
    <row r="1367" spans="16:21" x14ac:dyDescent="0.25">
      <c r="P1367" s="1">
        <v>116</v>
      </c>
      <c r="Q1367" s="1">
        <v>400000</v>
      </c>
      <c r="R1367" s="8">
        <v>2500000</v>
      </c>
      <c r="S1367" s="8" t="str">
        <f t="shared" si="43"/>
        <v>1164000002500000</v>
      </c>
      <c r="T1367" s="8" t="s">
        <v>43</v>
      </c>
      <c r="U1367" s="1">
        <f t="shared" si="42"/>
        <v>53486.941635217445</v>
      </c>
    </row>
    <row r="1368" spans="16:21" x14ac:dyDescent="0.25">
      <c r="P1368" s="1">
        <v>117</v>
      </c>
      <c r="Q1368" s="1">
        <v>400000</v>
      </c>
      <c r="R1368" s="8">
        <v>2500000</v>
      </c>
      <c r="S1368" s="8" t="str">
        <f t="shared" si="43"/>
        <v>1174000002500000</v>
      </c>
      <c r="T1368" s="8" t="s">
        <v>43</v>
      </c>
      <c r="U1368" s="1">
        <f t="shared" si="42"/>
        <v>53486.941635217445</v>
      </c>
    </row>
    <row r="1369" spans="16:21" x14ac:dyDescent="0.25">
      <c r="P1369" s="1">
        <v>118</v>
      </c>
      <c r="Q1369" s="1">
        <v>400000</v>
      </c>
      <c r="R1369" s="8">
        <v>2500000</v>
      </c>
      <c r="S1369" s="8" t="str">
        <f t="shared" si="43"/>
        <v>1184000002500000</v>
      </c>
      <c r="T1369" s="8" t="s">
        <v>43</v>
      </c>
      <c r="U1369" s="1">
        <f t="shared" si="42"/>
        <v>53486.941635217445</v>
      </c>
    </row>
    <row r="1370" spans="16:21" x14ac:dyDescent="0.25">
      <c r="P1370" s="1">
        <v>119</v>
      </c>
      <c r="Q1370" s="1">
        <v>400000</v>
      </c>
      <c r="R1370" s="8">
        <v>2500000</v>
      </c>
      <c r="S1370" s="8" t="str">
        <f t="shared" si="43"/>
        <v>1194000002500000</v>
      </c>
      <c r="T1370" s="8" t="s">
        <v>43</v>
      </c>
      <c r="U1370" s="1">
        <f t="shared" si="42"/>
        <v>53486.941635217445</v>
      </c>
    </row>
    <row r="1371" spans="16:21" x14ac:dyDescent="0.25">
      <c r="P1371" s="1">
        <v>120</v>
      </c>
      <c r="Q1371" s="1">
        <v>400000</v>
      </c>
      <c r="R1371" s="8">
        <v>2500000</v>
      </c>
      <c r="S1371" s="8" t="str">
        <f t="shared" si="43"/>
        <v>1204000002500000</v>
      </c>
      <c r="T1371" s="8" t="s">
        <v>43</v>
      </c>
      <c r="U1371" s="1">
        <f t="shared" si="42"/>
        <v>53486.941635217445</v>
      </c>
    </row>
    <row r="1372" spans="16:21" x14ac:dyDescent="0.25">
      <c r="P1372" s="1">
        <v>121</v>
      </c>
      <c r="Q1372" s="1">
        <v>400000</v>
      </c>
      <c r="R1372" s="8">
        <v>2500000</v>
      </c>
      <c r="S1372" s="8" t="str">
        <f t="shared" si="43"/>
        <v>1214000002500000</v>
      </c>
      <c r="T1372" s="8" t="s">
        <v>43</v>
      </c>
      <c r="U1372" s="1">
        <f t="shared" si="42"/>
        <v>53486.941635217445</v>
      </c>
    </row>
    <row r="1373" spans="16:21" x14ac:dyDescent="0.25">
      <c r="P1373" s="1">
        <v>122</v>
      </c>
      <c r="Q1373" s="1">
        <v>400000</v>
      </c>
      <c r="R1373" s="8">
        <v>2500000</v>
      </c>
      <c r="S1373" s="8" t="str">
        <f t="shared" si="43"/>
        <v>1224000002500000</v>
      </c>
      <c r="T1373" s="8" t="s">
        <v>43</v>
      </c>
      <c r="U1373" s="1">
        <f t="shared" si="42"/>
        <v>53486.941635217445</v>
      </c>
    </row>
    <row r="1374" spans="16:21" x14ac:dyDescent="0.25">
      <c r="P1374" s="1">
        <v>123</v>
      </c>
      <c r="Q1374" s="1">
        <v>400000</v>
      </c>
      <c r="R1374" s="8">
        <v>2500000</v>
      </c>
      <c r="S1374" s="8" t="str">
        <f t="shared" si="43"/>
        <v>1234000002500000</v>
      </c>
      <c r="T1374" s="8" t="s">
        <v>43</v>
      </c>
      <c r="U1374" s="1">
        <f t="shared" si="42"/>
        <v>53486.941635217445</v>
      </c>
    </row>
    <row r="1375" spans="16:21" x14ac:dyDescent="0.25">
      <c r="P1375" s="1">
        <v>124</v>
      </c>
      <c r="Q1375" s="1">
        <v>400000</v>
      </c>
      <c r="R1375" s="8">
        <v>2500000</v>
      </c>
      <c r="S1375" s="8" t="str">
        <f t="shared" si="43"/>
        <v>1244000002500000</v>
      </c>
      <c r="T1375" s="8" t="s">
        <v>43</v>
      </c>
      <c r="U1375" s="1">
        <f t="shared" si="42"/>
        <v>53486.941635217445</v>
      </c>
    </row>
    <row r="1376" spans="16:21" x14ac:dyDescent="0.25">
      <c r="P1376" s="1">
        <v>125</v>
      </c>
      <c r="Q1376" s="1">
        <v>400000</v>
      </c>
      <c r="R1376" s="8">
        <v>2500000</v>
      </c>
      <c r="S1376" s="8" t="str">
        <f t="shared" si="43"/>
        <v>1254000002500000</v>
      </c>
      <c r="T1376" s="8" t="s">
        <v>43</v>
      </c>
      <c r="U1376" s="1">
        <f t="shared" si="42"/>
        <v>53486.941635217445</v>
      </c>
    </row>
    <row r="1377" spans="16:21" x14ac:dyDescent="0.25">
      <c r="P1377" s="1">
        <v>1</v>
      </c>
      <c r="Q1377" s="1">
        <v>400000</v>
      </c>
      <c r="R1377" s="8">
        <v>3000000</v>
      </c>
      <c r="S1377" s="8" t="str">
        <f t="shared" si="43"/>
        <v>14000003000000</v>
      </c>
      <c r="T1377" s="8" t="s">
        <v>48</v>
      </c>
      <c r="U1377" s="1">
        <f>VLOOKUP(T1377,$A$4:$N$14,13,FALSE)</f>
        <v>2830.8751900000002</v>
      </c>
    </row>
    <row r="1378" spans="16:21" x14ac:dyDescent="0.25">
      <c r="P1378" s="1">
        <v>2</v>
      </c>
      <c r="Q1378" s="1">
        <v>400000</v>
      </c>
      <c r="R1378" s="8">
        <v>3000000</v>
      </c>
      <c r="S1378" s="8" t="str">
        <f t="shared" si="43"/>
        <v>24000003000000</v>
      </c>
      <c r="T1378" s="8" t="s">
        <v>48</v>
      </c>
      <c r="U1378" s="1">
        <f t="shared" ref="U1378:U1441" si="44">VLOOKUP(T1378,$A$4:$N$14,13,FALSE)</f>
        <v>2830.8751900000002</v>
      </c>
    </row>
    <row r="1379" spans="16:21" x14ac:dyDescent="0.25">
      <c r="P1379" s="1">
        <v>3</v>
      </c>
      <c r="Q1379" s="1">
        <v>400000</v>
      </c>
      <c r="R1379" s="8">
        <v>3000000</v>
      </c>
      <c r="S1379" s="8" t="str">
        <f t="shared" si="43"/>
        <v>34000003000000</v>
      </c>
      <c r="T1379" s="8" t="s">
        <v>48</v>
      </c>
      <c r="U1379" s="1">
        <f t="shared" si="44"/>
        <v>2830.8751900000002</v>
      </c>
    </row>
    <row r="1380" spans="16:21" x14ac:dyDescent="0.25">
      <c r="P1380" s="1">
        <v>4</v>
      </c>
      <c r="Q1380" s="1">
        <v>400000</v>
      </c>
      <c r="R1380" s="8">
        <v>3000000</v>
      </c>
      <c r="S1380" s="8" t="str">
        <f t="shared" si="43"/>
        <v>44000003000000</v>
      </c>
      <c r="T1380" s="8" t="s">
        <v>48</v>
      </c>
      <c r="U1380" s="1">
        <f t="shared" si="44"/>
        <v>2830.8751900000002</v>
      </c>
    </row>
    <row r="1381" spans="16:21" x14ac:dyDescent="0.25">
      <c r="P1381" s="1">
        <v>5</v>
      </c>
      <c r="Q1381" s="1">
        <v>400000</v>
      </c>
      <c r="R1381" s="8">
        <v>3000000</v>
      </c>
      <c r="S1381" s="8" t="str">
        <f t="shared" si="43"/>
        <v>54000003000000</v>
      </c>
      <c r="T1381" s="8" t="s">
        <v>48</v>
      </c>
      <c r="U1381" s="1">
        <f t="shared" si="44"/>
        <v>2830.8751900000002</v>
      </c>
    </row>
    <row r="1382" spans="16:21" x14ac:dyDescent="0.25">
      <c r="P1382" s="1">
        <v>6</v>
      </c>
      <c r="Q1382" s="1">
        <v>400000</v>
      </c>
      <c r="R1382" s="8">
        <v>3000000</v>
      </c>
      <c r="S1382" s="8" t="str">
        <f t="shared" si="43"/>
        <v>64000003000000</v>
      </c>
      <c r="T1382" s="8" t="s">
        <v>48</v>
      </c>
      <c r="U1382" s="1">
        <f t="shared" si="44"/>
        <v>2830.8751900000002</v>
      </c>
    </row>
    <row r="1383" spans="16:21" x14ac:dyDescent="0.25">
      <c r="P1383" s="1">
        <v>7</v>
      </c>
      <c r="Q1383" s="1">
        <v>400000</v>
      </c>
      <c r="R1383" s="8">
        <v>3000000</v>
      </c>
      <c r="S1383" s="8" t="str">
        <f t="shared" si="43"/>
        <v>74000003000000</v>
      </c>
      <c r="T1383" s="8" t="s">
        <v>48</v>
      </c>
      <c r="U1383" s="1">
        <f t="shared" si="44"/>
        <v>2830.8751900000002</v>
      </c>
    </row>
    <row r="1384" spans="16:21" x14ac:dyDescent="0.25">
      <c r="P1384" s="1">
        <v>8</v>
      </c>
      <c r="Q1384" s="1">
        <v>400000</v>
      </c>
      <c r="R1384" s="8">
        <v>3000000</v>
      </c>
      <c r="S1384" s="8" t="str">
        <f t="shared" si="43"/>
        <v>84000003000000</v>
      </c>
      <c r="T1384" s="8" t="s">
        <v>48</v>
      </c>
      <c r="U1384" s="1">
        <f t="shared" si="44"/>
        <v>2830.8751900000002</v>
      </c>
    </row>
    <row r="1385" spans="16:21" x14ac:dyDescent="0.25">
      <c r="P1385" s="1">
        <v>9</v>
      </c>
      <c r="Q1385" s="1">
        <v>400000</v>
      </c>
      <c r="R1385" s="8">
        <v>3000000</v>
      </c>
      <c r="S1385" s="8" t="str">
        <f t="shared" si="43"/>
        <v>94000003000000</v>
      </c>
      <c r="T1385" s="8" t="s">
        <v>48</v>
      </c>
      <c r="U1385" s="1">
        <f t="shared" si="44"/>
        <v>2830.8751900000002</v>
      </c>
    </row>
    <row r="1386" spans="16:21" x14ac:dyDescent="0.25">
      <c r="P1386" s="1">
        <v>10</v>
      </c>
      <c r="Q1386" s="1">
        <v>400000</v>
      </c>
      <c r="R1386" s="8">
        <v>3000000</v>
      </c>
      <c r="S1386" s="8" t="str">
        <f t="shared" si="43"/>
        <v>104000003000000</v>
      </c>
      <c r="T1386" s="8" t="s">
        <v>48</v>
      </c>
      <c r="U1386" s="1">
        <f t="shared" si="44"/>
        <v>2830.8751900000002</v>
      </c>
    </row>
    <row r="1387" spans="16:21" x14ac:dyDescent="0.25">
      <c r="P1387" s="1">
        <v>11</v>
      </c>
      <c r="Q1387" s="1">
        <v>400000</v>
      </c>
      <c r="R1387" s="8">
        <v>3000000</v>
      </c>
      <c r="S1387" s="8" t="str">
        <f t="shared" si="43"/>
        <v>114000003000000</v>
      </c>
      <c r="T1387" s="8" t="s">
        <v>48</v>
      </c>
      <c r="U1387" s="1">
        <f t="shared" si="44"/>
        <v>2830.8751900000002</v>
      </c>
    </row>
    <row r="1388" spans="16:21" x14ac:dyDescent="0.25">
      <c r="P1388" s="1">
        <v>12</v>
      </c>
      <c r="Q1388" s="1">
        <v>400000</v>
      </c>
      <c r="R1388" s="8">
        <v>3000000</v>
      </c>
      <c r="S1388" s="8" t="str">
        <f t="shared" si="43"/>
        <v>124000003000000</v>
      </c>
      <c r="T1388" s="8" t="s">
        <v>48</v>
      </c>
      <c r="U1388" s="1">
        <f t="shared" si="44"/>
        <v>2830.8751900000002</v>
      </c>
    </row>
    <row r="1389" spans="16:21" x14ac:dyDescent="0.25">
      <c r="P1389" s="1">
        <v>13</v>
      </c>
      <c r="Q1389" s="1">
        <v>400000</v>
      </c>
      <c r="R1389" s="8">
        <v>3000000</v>
      </c>
      <c r="S1389" s="8" t="str">
        <f t="shared" si="43"/>
        <v>134000003000000</v>
      </c>
      <c r="T1389" s="8" t="s">
        <v>48</v>
      </c>
      <c r="U1389" s="1">
        <f t="shared" si="44"/>
        <v>2830.8751900000002</v>
      </c>
    </row>
    <row r="1390" spans="16:21" x14ac:dyDescent="0.25">
      <c r="P1390" s="1">
        <v>14</v>
      </c>
      <c r="Q1390" s="1">
        <v>400000</v>
      </c>
      <c r="R1390" s="8">
        <v>3000000</v>
      </c>
      <c r="S1390" s="8" t="str">
        <f t="shared" si="43"/>
        <v>144000003000000</v>
      </c>
      <c r="T1390" s="8" t="s">
        <v>48</v>
      </c>
      <c r="U1390" s="1">
        <f t="shared" si="44"/>
        <v>2830.8751900000002</v>
      </c>
    </row>
    <row r="1391" spans="16:21" x14ac:dyDescent="0.25">
      <c r="P1391" s="1">
        <v>15</v>
      </c>
      <c r="Q1391" s="1">
        <v>400000</v>
      </c>
      <c r="R1391" s="8">
        <v>3000000</v>
      </c>
      <c r="S1391" s="8" t="str">
        <f t="shared" si="43"/>
        <v>154000003000000</v>
      </c>
      <c r="T1391" s="8" t="s">
        <v>48</v>
      </c>
      <c r="U1391" s="1">
        <f t="shared" si="44"/>
        <v>2830.8751900000002</v>
      </c>
    </row>
    <row r="1392" spans="16:21" x14ac:dyDescent="0.25">
      <c r="P1392" s="1">
        <v>16</v>
      </c>
      <c r="Q1392" s="1">
        <v>400000</v>
      </c>
      <c r="R1392" s="8">
        <v>3000000</v>
      </c>
      <c r="S1392" s="8" t="str">
        <f t="shared" si="43"/>
        <v>164000003000000</v>
      </c>
      <c r="T1392" s="8" t="s">
        <v>48</v>
      </c>
      <c r="U1392" s="1">
        <f t="shared" si="44"/>
        <v>2830.8751900000002</v>
      </c>
    </row>
    <row r="1393" spans="16:21" x14ac:dyDescent="0.25">
      <c r="P1393" s="1">
        <v>17</v>
      </c>
      <c r="Q1393" s="1">
        <v>400000</v>
      </c>
      <c r="R1393" s="8">
        <v>3000000</v>
      </c>
      <c r="S1393" s="8" t="str">
        <f t="shared" si="43"/>
        <v>174000003000000</v>
      </c>
      <c r="T1393" s="8" t="s">
        <v>48</v>
      </c>
      <c r="U1393" s="1">
        <f t="shared" si="44"/>
        <v>2830.8751900000002</v>
      </c>
    </row>
    <row r="1394" spans="16:21" x14ac:dyDescent="0.25">
      <c r="P1394" s="1">
        <v>18</v>
      </c>
      <c r="Q1394" s="1">
        <v>400000</v>
      </c>
      <c r="R1394" s="8">
        <v>3000000</v>
      </c>
      <c r="S1394" s="8" t="str">
        <f t="shared" si="43"/>
        <v>184000003000000</v>
      </c>
      <c r="T1394" s="8" t="s">
        <v>48</v>
      </c>
      <c r="U1394" s="1">
        <f t="shared" si="44"/>
        <v>2830.8751900000002</v>
      </c>
    </row>
    <row r="1395" spans="16:21" x14ac:dyDescent="0.25">
      <c r="P1395" s="1">
        <v>19</v>
      </c>
      <c r="Q1395" s="1">
        <v>400000</v>
      </c>
      <c r="R1395" s="8">
        <v>3000000</v>
      </c>
      <c r="S1395" s="8" t="str">
        <f t="shared" si="43"/>
        <v>194000003000000</v>
      </c>
      <c r="T1395" s="8" t="s">
        <v>48</v>
      </c>
      <c r="U1395" s="1">
        <f t="shared" si="44"/>
        <v>2830.8751900000002</v>
      </c>
    </row>
    <row r="1396" spans="16:21" x14ac:dyDescent="0.25">
      <c r="P1396" s="1">
        <v>20</v>
      </c>
      <c r="Q1396" s="1">
        <v>400000</v>
      </c>
      <c r="R1396" s="8">
        <v>3000000</v>
      </c>
      <c r="S1396" s="8" t="str">
        <f t="shared" si="43"/>
        <v>204000003000000</v>
      </c>
      <c r="T1396" s="8" t="s">
        <v>48</v>
      </c>
      <c r="U1396" s="1">
        <f t="shared" si="44"/>
        <v>2830.8751900000002</v>
      </c>
    </row>
    <row r="1397" spans="16:21" x14ac:dyDescent="0.25">
      <c r="P1397" s="1">
        <v>21</v>
      </c>
      <c r="Q1397" s="1">
        <v>400000</v>
      </c>
      <c r="R1397" s="8">
        <v>3000000</v>
      </c>
      <c r="S1397" s="8" t="str">
        <f t="shared" si="43"/>
        <v>214000003000000</v>
      </c>
      <c r="T1397" s="8" t="s">
        <v>48</v>
      </c>
      <c r="U1397" s="1">
        <f t="shared" si="44"/>
        <v>2830.8751900000002</v>
      </c>
    </row>
    <row r="1398" spans="16:21" x14ac:dyDescent="0.25">
      <c r="P1398" s="1">
        <v>22</v>
      </c>
      <c r="Q1398" s="1">
        <v>400000</v>
      </c>
      <c r="R1398" s="8">
        <v>3000000</v>
      </c>
      <c r="S1398" s="8" t="str">
        <f t="shared" si="43"/>
        <v>224000003000000</v>
      </c>
      <c r="T1398" s="8" t="s">
        <v>48</v>
      </c>
      <c r="U1398" s="1">
        <f t="shared" si="44"/>
        <v>2830.8751900000002</v>
      </c>
    </row>
    <row r="1399" spans="16:21" x14ac:dyDescent="0.25">
      <c r="P1399" s="1">
        <v>23</v>
      </c>
      <c r="Q1399" s="1">
        <v>400000</v>
      </c>
      <c r="R1399" s="8">
        <v>3000000</v>
      </c>
      <c r="S1399" s="8" t="str">
        <f t="shared" si="43"/>
        <v>234000003000000</v>
      </c>
      <c r="T1399" s="8" t="s">
        <v>48</v>
      </c>
      <c r="U1399" s="1">
        <f t="shared" si="44"/>
        <v>2830.8751900000002</v>
      </c>
    </row>
    <row r="1400" spans="16:21" x14ac:dyDescent="0.25">
      <c r="P1400" s="1">
        <v>24</v>
      </c>
      <c r="Q1400" s="1">
        <v>400000</v>
      </c>
      <c r="R1400" s="8">
        <v>3000000</v>
      </c>
      <c r="S1400" s="8" t="str">
        <f t="shared" si="43"/>
        <v>244000003000000</v>
      </c>
      <c r="T1400" s="8" t="s">
        <v>48</v>
      </c>
      <c r="U1400" s="1">
        <f t="shared" si="44"/>
        <v>2830.8751900000002</v>
      </c>
    </row>
    <row r="1401" spans="16:21" x14ac:dyDescent="0.25">
      <c r="P1401" s="1">
        <v>25</v>
      </c>
      <c r="Q1401" s="1">
        <v>400000</v>
      </c>
      <c r="R1401" s="8">
        <v>3000000</v>
      </c>
      <c r="S1401" s="8" t="str">
        <f t="shared" si="43"/>
        <v>254000003000000</v>
      </c>
      <c r="T1401" s="8" t="s">
        <v>48</v>
      </c>
      <c r="U1401" s="1">
        <f t="shared" si="44"/>
        <v>2830.8751900000002</v>
      </c>
    </row>
    <row r="1402" spans="16:21" x14ac:dyDescent="0.25">
      <c r="P1402" s="1">
        <v>26</v>
      </c>
      <c r="Q1402" s="1">
        <v>400000</v>
      </c>
      <c r="R1402" s="8">
        <v>3000000</v>
      </c>
      <c r="S1402" s="8" t="str">
        <f t="shared" si="43"/>
        <v>264000003000000</v>
      </c>
      <c r="T1402" s="8" t="s">
        <v>34</v>
      </c>
      <c r="U1402" s="1">
        <f t="shared" si="44"/>
        <v>3031.8952154605631</v>
      </c>
    </row>
    <row r="1403" spans="16:21" x14ac:dyDescent="0.25">
      <c r="P1403" s="1">
        <v>27</v>
      </c>
      <c r="Q1403" s="1">
        <v>400000</v>
      </c>
      <c r="R1403" s="8">
        <v>3000000</v>
      </c>
      <c r="S1403" s="8" t="str">
        <f t="shared" si="43"/>
        <v>274000003000000</v>
      </c>
      <c r="T1403" s="8" t="s">
        <v>34</v>
      </c>
      <c r="U1403" s="1">
        <f t="shared" si="44"/>
        <v>3031.8952154605631</v>
      </c>
    </row>
    <row r="1404" spans="16:21" x14ac:dyDescent="0.25">
      <c r="P1404" s="1">
        <v>28</v>
      </c>
      <c r="Q1404" s="1">
        <v>400000</v>
      </c>
      <c r="R1404" s="8">
        <v>3000000</v>
      </c>
      <c r="S1404" s="8" t="str">
        <f t="shared" si="43"/>
        <v>284000003000000</v>
      </c>
      <c r="T1404" s="8" t="s">
        <v>34</v>
      </c>
      <c r="U1404" s="1">
        <f t="shared" si="44"/>
        <v>3031.8952154605631</v>
      </c>
    </row>
    <row r="1405" spans="16:21" x14ac:dyDescent="0.25">
      <c r="P1405" s="1">
        <v>29</v>
      </c>
      <c r="Q1405" s="1">
        <v>400000</v>
      </c>
      <c r="R1405" s="8">
        <v>3000000</v>
      </c>
      <c r="S1405" s="8" t="str">
        <f t="shared" si="43"/>
        <v>294000003000000</v>
      </c>
      <c r="T1405" s="8" t="s">
        <v>34</v>
      </c>
      <c r="U1405" s="1">
        <f t="shared" si="44"/>
        <v>3031.8952154605631</v>
      </c>
    </row>
    <row r="1406" spans="16:21" x14ac:dyDescent="0.25">
      <c r="P1406" s="1">
        <v>30</v>
      </c>
      <c r="Q1406" s="1">
        <v>400000</v>
      </c>
      <c r="R1406" s="8">
        <v>3000000</v>
      </c>
      <c r="S1406" s="8" t="str">
        <f t="shared" si="43"/>
        <v>304000003000000</v>
      </c>
      <c r="T1406" s="8" t="s">
        <v>34</v>
      </c>
      <c r="U1406" s="1">
        <f t="shared" si="44"/>
        <v>3031.8952154605631</v>
      </c>
    </row>
    <row r="1407" spans="16:21" x14ac:dyDescent="0.25">
      <c r="P1407" s="1">
        <v>31</v>
      </c>
      <c r="Q1407" s="1">
        <v>400000</v>
      </c>
      <c r="R1407" s="8">
        <v>3000000</v>
      </c>
      <c r="S1407" s="8" t="str">
        <f t="shared" si="43"/>
        <v>314000003000000</v>
      </c>
      <c r="T1407" s="8" t="s">
        <v>34</v>
      </c>
      <c r="U1407" s="1">
        <f t="shared" si="44"/>
        <v>3031.8952154605631</v>
      </c>
    </row>
    <row r="1408" spans="16:21" x14ac:dyDescent="0.25">
      <c r="P1408" s="1">
        <v>32</v>
      </c>
      <c r="Q1408" s="1">
        <v>400000</v>
      </c>
      <c r="R1408" s="8">
        <v>3000000</v>
      </c>
      <c r="S1408" s="8" t="str">
        <f t="shared" si="43"/>
        <v>324000003000000</v>
      </c>
      <c r="T1408" s="8" t="s">
        <v>34</v>
      </c>
      <c r="U1408" s="1">
        <f t="shared" si="44"/>
        <v>3031.8952154605631</v>
      </c>
    </row>
    <row r="1409" spans="16:21" x14ac:dyDescent="0.25">
      <c r="P1409" s="1">
        <v>33</v>
      </c>
      <c r="Q1409" s="1">
        <v>400000</v>
      </c>
      <c r="R1409" s="8">
        <v>3000000</v>
      </c>
      <c r="S1409" s="8" t="str">
        <f t="shared" si="43"/>
        <v>334000003000000</v>
      </c>
      <c r="T1409" s="8" t="s">
        <v>34</v>
      </c>
      <c r="U1409" s="1">
        <f t="shared" si="44"/>
        <v>3031.8952154605631</v>
      </c>
    </row>
    <row r="1410" spans="16:21" x14ac:dyDescent="0.25">
      <c r="P1410" s="1">
        <v>34</v>
      </c>
      <c r="Q1410" s="1">
        <v>400000</v>
      </c>
      <c r="R1410" s="8">
        <v>3000000</v>
      </c>
      <c r="S1410" s="8" t="str">
        <f t="shared" si="43"/>
        <v>344000003000000</v>
      </c>
      <c r="T1410" s="8" t="s">
        <v>34</v>
      </c>
      <c r="U1410" s="1">
        <f t="shared" si="44"/>
        <v>3031.8952154605631</v>
      </c>
    </row>
    <row r="1411" spans="16:21" x14ac:dyDescent="0.25">
      <c r="P1411" s="1">
        <v>35</v>
      </c>
      <c r="Q1411" s="1">
        <v>400000</v>
      </c>
      <c r="R1411" s="8">
        <v>3000000</v>
      </c>
      <c r="S1411" s="8" t="str">
        <f t="shared" ref="S1411:S1474" si="45">P1411&amp;Q1411&amp;R1411</f>
        <v>354000003000000</v>
      </c>
      <c r="T1411" s="8" t="s">
        <v>34</v>
      </c>
      <c r="U1411" s="1">
        <f t="shared" si="44"/>
        <v>3031.8952154605631</v>
      </c>
    </row>
    <row r="1412" spans="16:21" x14ac:dyDescent="0.25">
      <c r="P1412" s="1">
        <v>36</v>
      </c>
      <c r="Q1412" s="1">
        <v>400000</v>
      </c>
      <c r="R1412" s="8">
        <v>3000000</v>
      </c>
      <c r="S1412" s="8" t="str">
        <f t="shared" si="45"/>
        <v>364000003000000</v>
      </c>
      <c r="T1412" s="8" t="s">
        <v>35</v>
      </c>
      <c r="U1412" s="1">
        <f t="shared" si="44"/>
        <v>4074.913542118537</v>
      </c>
    </row>
    <row r="1413" spans="16:21" x14ac:dyDescent="0.25">
      <c r="P1413" s="1">
        <v>37</v>
      </c>
      <c r="Q1413" s="1">
        <v>400000</v>
      </c>
      <c r="R1413" s="8">
        <v>3000000</v>
      </c>
      <c r="S1413" s="8" t="str">
        <f t="shared" si="45"/>
        <v>374000003000000</v>
      </c>
      <c r="T1413" s="8" t="s">
        <v>35</v>
      </c>
      <c r="U1413" s="1">
        <f t="shared" si="44"/>
        <v>4074.913542118537</v>
      </c>
    </row>
    <row r="1414" spans="16:21" x14ac:dyDescent="0.25">
      <c r="P1414" s="1">
        <v>38</v>
      </c>
      <c r="Q1414" s="1">
        <v>400000</v>
      </c>
      <c r="R1414" s="8">
        <v>3000000</v>
      </c>
      <c r="S1414" s="8" t="str">
        <f t="shared" si="45"/>
        <v>384000003000000</v>
      </c>
      <c r="T1414" s="8" t="s">
        <v>35</v>
      </c>
      <c r="U1414" s="1">
        <f t="shared" si="44"/>
        <v>4074.913542118537</v>
      </c>
    </row>
    <row r="1415" spans="16:21" x14ac:dyDescent="0.25">
      <c r="P1415" s="1">
        <v>39</v>
      </c>
      <c r="Q1415" s="1">
        <v>400000</v>
      </c>
      <c r="R1415" s="8">
        <v>3000000</v>
      </c>
      <c r="S1415" s="8" t="str">
        <f t="shared" si="45"/>
        <v>394000003000000</v>
      </c>
      <c r="T1415" s="8" t="s">
        <v>35</v>
      </c>
      <c r="U1415" s="1">
        <f t="shared" si="44"/>
        <v>4074.913542118537</v>
      </c>
    </row>
    <row r="1416" spans="16:21" x14ac:dyDescent="0.25">
      <c r="P1416" s="1">
        <v>40</v>
      </c>
      <c r="Q1416" s="1">
        <v>400000</v>
      </c>
      <c r="R1416" s="8">
        <v>3000000</v>
      </c>
      <c r="S1416" s="8" t="str">
        <f t="shared" si="45"/>
        <v>404000003000000</v>
      </c>
      <c r="T1416" s="8" t="s">
        <v>35</v>
      </c>
      <c r="U1416" s="1">
        <f t="shared" si="44"/>
        <v>4074.913542118537</v>
      </c>
    </row>
    <row r="1417" spans="16:21" x14ac:dyDescent="0.25">
      <c r="P1417" s="1">
        <v>41</v>
      </c>
      <c r="Q1417" s="1">
        <v>400000</v>
      </c>
      <c r="R1417" s="8">
        <v>3000000</v>
      </c>
      <c r="S1417" s="8" t="str">
        <f t="shared" si="45"/>
        <v>414000003000000</v>
      </c>
      <c r="T1417" s="8" t="s">
        <v>35</v>
      </c>
      <c r="U1417" s="1">
        <f t="shared" si="44"/>
        <v>4074.913542118537</v>
      </c>
    </row>
    <row r="1418" spans="16:21" x14ac:dyDescent="0.25">
      <c r="P1418" s="1">
        <v>42</v>
      </c>
      <c r="Q1418" s="1">
        <v>400000</v>
      </c>
      <c r="R1418" s="8">
        <v>3000000</v>
      </c>
      <c r="S1418" s="8" t="str">
        <f t="shared" si="45"/>
        <v>424000003000000</v>
      </c>
      <c r="T1418" s="8" t="s">
        <v>35</v>
      </c>
      <c r="U1418" s="1">
        <f t="shared" si="44"/>
        <v>4074.913542118537</v>
      </c>
    </row>
    <row r="1419" spans="16:21" x14ac:dyDescent="0.25">
      <c r="P1419" s="1">
        <v>43</v>
      </c>
      <c r="Q1419" s="1">
        <v>400000</v>
      </c>
      <c r="R1419" s="8">
        <v>3000000</v>
      </c>
      <c r="S1419" s="8" t="str">
        <f t="shared" si="45"/>
        <v>434000003000000</v>
      </c>
      <c r="T1419" s="8" t="s">
        <v>35</v>
      </c>
      <c r="U1419" s="1">
        <f t="shared" si="44"/>
        <v>4074.913542118537</v>
      </c>
    </row>
    <row r="1420" spans="16:21" x14ac:dyDescent="0.25">
      <c r="P1420" s="1">
        <v>44</v>
      </c>
      <c r="Q1420" s="1">
        <v>400000</v>
      </c>
      <c r="R1420" s="8">
        <v>3000000</v>
      </c>
      <c r="S1420" s="8" t="str">
        <f t="shared" si="45"/>
        <v>444000003000000</v>
      </c>
      <c r="T1420" s="8" t="s">
        <v>35</v>
      </c>
      <c r="U1420" s="1">
        <f t="shared" si="44"/>
        <v>4074.913542118537</v>
      </c>
    </row>
    <row r="1421" spans="16:21" x14ac:dyDescent="0.25">
      <c r="P1421" s="1">
        <v>45</v>
      </c>
      <c r="Q1421" s="1">
        <v>400000</v>
      </c>
      <c r="R1421" s="8">
        <v>3000000</v>
      </c>
      <c r="S1421" s="8" t="str">
        <f t="shared" si="45"/>
        <v>454000003000000</v>
      </c>
      <c r="T1421" s="8" t="s">
        <v>35</v>
      </c>
      <c r="U1421" s="1">
        <f t="shared" si="44"/>
        <v>4074.913542118537</v>
      </c>
    </row>
    <row r="1422" spans="16:21" x14ac:dyDescent="0.25">
      <c r="P1422" s="1">
        <v>46</v>
      </c>
      <c r="Q1422" s="1">
        <v>400000</v>
      </c>
      <c r="R1422" s="8">
        <v>3000000</v>
      </c>
      <c r="S1422" s="8" t="str">
        <f t="shared" si="45"/>
        <v>464000003000000</v>
      </c>
      <c r="T1422" s="8" t="s">
        <v>36</v>
      </c>
      <c r="U1422" s="1">
        <f t="shared" si="44"/>
        <v>6214.6994164127736</v>
      </c>
    </row>
    <row r="1423" spans="16:21" x14ac:dyDescent="0.25">
      <c r="P1423" s="1">
        <v>47</v>
      </c>
      <c r="Q1423" s="1">
        <v>400000</v>
      </c>
      <c r="R1423" s="8">
        <v>3000000</v>
      </c>
      <c r="S1423" s="8" t="str">
        <f t="shared" si="45"/>
        <v>474000003000000</v>
      </c>
      <c r="T1423" s="8" t="s">
        <v>36</v>
      </c>
      <c r="U1423" s="1">
        <f t="shared" si="44"/>
        <v>6214.6994164127736</v>
      </c>
    </row>
    <row r="1424" spans="16:21" x14ac:dyDescent="0.25">
      <c r="P1424" s="1">
        <v>48</v>
      </c>
      <c r="Q1424" s="1">
        <v>400000</v>
      </c>
      <c r="R1424" s="8">
        <v>3000000</v>
      </c>
      <c r="S1424" s="8" t="str">
        <f t="shared" si="45"/>
        <v>484000003000000</v>
      </c>
      <c r="T1424" s="8" t="s">
        <v>36</v>
      </c>
      <c r="U1424" s="1">
        <f t="shared" si="44"/>
        <v>6214.6994164127736</v>
      </c>
    </row>
    <row r="1425" spans="16:21" x14ac:dyDescent="0.25">
      <c r="P1425" s="1">
        <v>49</v>
      </c>
      <c r="Q1425" s="1">
        <v>400000</v>
      </c>
      <c r="R1425" s="8">
        <v>3000000</v>
      </c>
      <c r="S1425" s="8" t="str">
        <f t="shared" si="45"/>
        <v>494000003000000</v>
      </c>
      <c r="T1425" s="8" t="s">
        <v>36</v>
      </c>
      <c r="U1425" s="1">
        <f t="shared" si="44"/>
        <v>6214.6994164127736</v>
      </c>
    </row>
    <row r="1426" spans="16:21" x14ac:dyDescent="0.25">
      <c r="P1426" s="1">
        <v>50</v>
      </c>
      <c r="Q1426" s="1">
        <v>400000</v>
      </c>
      <c r="R1426" s="8">
        <v>3000000</v>
      </c>
      <c r="S1426" s="8" t="str">
        <f t="shared" si="45"/>
        <v>504000003000000</v>
      </c>
      <c r="T1426" s="8" t="s">
        <v>36</v>
      </c>
      <c r="U1426" s="1">
        <f t="shared" si="44"/>
        <v>6214.6994164127736</v>
      </c>
    </row>
    <row r="1427" spans="16:21" x14ac:dyDescent="0.25">
      <c r="P1427" s="1">
        <v>51</v>
      </c>
      <c r="Q1427" s="1">
        <v>400000</v>
      </c>
      <c r="R1427" s="8">
        <v>3000000</v>
      </c>
      <c r="S1427" s="8" t="str">
        <f t="shared" si="45"/>
        <v>514000003000000</v>
      </c>
      <c r="T1427" s="8" t="s">
        <v>37</v>
      </c>
      <c r="U1427" s="1">
        <f t="shared" si="44"/>
        <v>9253.662406940135</v>
      </c>
    </row>
    <row r="1428" spans="16:21" x14ac:dyDescent="0.25">
      <c r="P1428" s="1">
        <v>52</v>
      </c>
      <c r="Q1428" s="1">
        <v>400000</v>
      </c>
      <c r="R1428" s="8">
        <v>3000000</v>
      </c>
      <c r="S1428" s="8" t="str">
        <f t="shared" si="45"/>
        <v>524000003000000</v>
      </c>
      <c r="T1428" s="8" t="s">
        <v>37</v>
      </c>
      <c r="U1428" s="1">
        <f t="shared" si="44"/>
        <v>9253.662406940135</v>
      </c>
    </row>
    <row r="1429" spans="16:21" x14ac:dyDescent="0.25">
      <c r="P1429" s="1">
        <v>53</v>
      </c>
      <c r="Q1429" s="1">
        <v>400000</v>
      </c>
      <c r="R1429" s="8">
        <v>3000000</v>
      </c>
      <c r="S1429" s="8" t="str">
        <f t="shared" si="45"/>
        <v>534000003000000</v>
      </c>
      <c r="T1429" s="8" t="s">
        <v>37</v>
      </c>
      <c r="U1429" s="1">
        <f t="shared" si="44"/>
        <v>9253.662406940135</v>
      </c>
    </row>
    <row r="1430" spans="16:21" x14ac:dyDescent="0.25">
      <c r="P1430" s="1">
        <v>54</v>
      </c>
      <c r="Q1430" s="1">
        <v>400000</v>
      </c>
      <c r="R1430" s="8">
        <v>3000000</v>
      </c>
      <c r="S1430" s="8" t="str">
        <f t="shared" si="45"/>
        <v>544000003000000</v>
      </c>
      <c r="T1430" s="8" t="s">
        <v>37</v>
      </c>
      <c r="U1430" s="1">
        <f t="shared" si="44"/>
        <v>9253.662406940135</v>
      </c>
    </row>
    <row r="1431" spans="16:21" x14ac:dyDescent="0.25">
      <c r="P1431" s="1">
        <v>55</v>
      </c>
      <c r="Q1431" s="1">
        <v>400000</v>
      </c>
      <c r="R1431" s="8">
        <v>3000000</v>
      </c>
      <c r="S1431" s="8" t="str">
        <f t="shared" si="45"/>
        <v>554000003000000</v>
      </c>
      <c r="T1431" s="8" t="s">
        <v>37</v>
      </c>
      <c r="U1431" s="1">
        <f t="shared" si="44"/>
        <v>9253.662406940135</v>
      </c>
    </row>
    <row r="1432" spans="16:21" x14ac:dyDescent="0.25">
      <c r="P1432" s="1">
        <v>56</v>
      </c>
      <c r="Q1432" s="1">
        <v>400000</v>
      </c>
      <c r="R1432" s="8">
        <v>3000000</v>
      </c>
      <c r="S1432" s="8" t="str">
        <f t="shared" si="45"/>
        <v>564000003000000</v>
      </c>
      <c r="T1432" s="8" t="s">
        <v>38</v>
      </c>
      <c r="U1432" s="1">
        <f t="shared" si="44"/>
        <v>12299.030661403964</v>
      </c>
    </row>
    <row r="1433" spans="16:21" x14ac:dyDescent="0.25">
      <c r="P1433" s="1">
        <v>57</v>
      </c>
      <c r="Q1433" s="1">
        <v>400000</v>
      </c>
      <c r="R1433" s="8">
        <v>3000000</v>
      </c>
      <c r="S1433" s="8" t="str">
        <f t="shared" si="45"/>
        <v>574000003000000</v>
      </c>
      <c r="T1433" s="8" t="s">
        <v>38</v>
      </c>
      <c r="U1433" s="1">
        <f t="shared" si="44"/>
        <v>12299.030661403964</v>
      </c>
    </row>
    <row r="1434" spans="16:21" x14ac:dyDescent="0.25">
      <c r="P1434" s="1">
        <v>58</v>
      </c>
      <c r="Q1434" s="1">
        <v>400000</v>
      </c>
      <c r="R1434" s="8">
        <v>3000000</v>
      </c>
      <c r="S1434" s="8" t="str">
        <f t="shared" si="45"/>
        <v>584000003000000</v>
      </c>
      <c r="T1434" s="8" t="s">
        <v>38</v>
      </c>
      <c r="U1434" s="1">
        <f t="shared" si="44"/>
        <v>12299.030661403964</v>
      </c>
    </row>
    <row r="1435" spans="16:21" x14ac:dyDescent="0.25">
      <c r="P1435" s="1">
        <v>59</v>
      </c>
      <c r="Q1435" s="1">
        <v>400000</v>
      </c>
      <c r="R1435" s="8">
        <v>3000000</v>
      </c>
      <c r="S1435" s="8" t="str">
        <f t="shared" si="45"/>
        <v>594000003000000</v>
      </c>
      <c r="T1435" s="8" t="s">
        <v>38</v>
      </c>
      <c r="U1435" s="1">
        <f t="shared" si="44"/>
        <v>12299.030661403964</v>
      </c>
    </row>
    <row r="1436" spans="16:21" x14ac:dyDescent="0.25">
      <c r="P1436" s="1">
        <v>60</v>
      </c>
      <c r="Q1436" s="1">
        <v>400000</v>
      </c>
      <c r="R1436" s="8">
        <v>3000000</v>
      </c>
      <c r="S1436" s="8" t="str">
        <f t="shared" si="45"/>
        <v>604000003000000</v>
      </c>
      <c r="T1436" s="8" t="s">
        <v>38</v>
      </c>
      <c r="U1436" s="1">
        <f t="shared" si="44"/>
        <v>12299.030661403964</v>
      </c>
    </row>
    <row r="1437" spans="16:21" x14ac:dyDescent="0.25">
      <c r="P1437" s="1">
        <v>61</v>
      </c>
      <c r="Q1437" s="1">
        <v>400000</v>
      </c>
      <c r="R1437" s="8">
        <v>3000000</v>
      </c>
      <c r="S1437" s="8" t="str">
        <f t="shared" si="45"/>
        <v>614000003000000</v>
      </c>
      <c r="T1437" s="8" t="s">
        <v>39</v>
      </c>
      <c r="U1437" s="1">
        <f t="shared" si="44"/>
        <v>21174.080158077351</v>
      </c>
    </row>
    <row r="1438" spans="16:21" x14ac:dyDescent="0.25">
      <c r="P1438" s="1">
        <v>62</v>
      </c>
      <c r="Q1438" s="1">
        <v>400000</v>
      </c>
      <c r="R1438" s="8">
        <v>3000000</v>
      </c>
      <c r="S1438" s="8" t="str">
        <f t="shared" si="45"/>
        <v>624000003000000</v>
      </c>
      <c r="T1438" s="8" t="s">
        <v>39</v>
      </c>
      <c r="U1438" s="1">
        <f t="shared" si="44"/>
        <v>21174.080158077351</v>
      </c>
    </row>
    <row r="1439" spans="16:21" x14ac:dyDescent="0.25">
      <c r="P1439" s="1">
        <v>63</v>
      </c>
      <c r="Q1439" s="1">
        <v>400000</v>
      </c>
      <c r="R1439" s="8">
        <v>3000000</v>
      </c>
      <c r="S1439" s="8" t="str">
        <f t="shared" si="45"/>
        <v>634000003000000</v>
      </c>
      <c r="T1439" s="8" t="s">
        <v>39</v>
      </c>
      <c r="U1439" s="1">
        <f t="shared" si="44"/>
        <v>21174.080158077351</v>
      </c>
    </row>
    <row r="1440" spans="16:21" x14ac:dyDescent="0.25">
      <c r="P1440" s="1">
        <v>64</v>
      </c>
      <c r="Q1440" s="1">
        <v>400000</v>
      </c>
      <c r="R1440" s="8">
        <v>3000000</v>
      </c>
      <c r="S1440" s="8" t="str">
        <f t="shared" si="45"/>
        <v>644000003000000</v>
      </c>
      <c r="T1440" s="8" t="s">
        <v>39</v>
      </c>
      <c r="U1440" s="1">
        <f t="shared" si="44"/>
        <v>21174.080158077351</v>
      </c>
    </row>
    <row r="1441" spans="16:21" x14ac:dyDescent="0.25">
      <c r="P1441" s="1">
        <v>65</v>
      </c>
      <c r="Q1441" s="1">
        <v>400000</v>
      </c>
      <c r="R1441" s="8">
        <v>3000000</v>
      </c>
      <c r="S1441" s="8" t="str">
        <f t="shared" si="45"/>
        <v>654000003000000</v>
      </c>
      <c r="T1441" s="8" t="s">
        <v>39</v>
      </c>
      <c r="U1441" s="1">
        <f t="shared" si="44"/>
        <v>21174.080158077351</v>
      </c>
    </row>
    <row r="1442" spans="16:21" x14ac:dyDescent="0.25">
      <c r="P1442" s="1">
        <v>66</v>
      </c>
      <c r="Q1442" s="1">
        <v>400000</v>
      </c>
      <c r="R1442" s="8">
        <v>3000000</v>
      </c>
      <c r="S1442" s="8" t="str">
        <f t="shared" si="45"/>
        <v>664000003000000</v>
      </c>
      <c r="T1442" s="8" t="s">
        <v>40</v>
      </c>
      <c r="U1442" s="1">
        <f t="shared" ref="U1442:U1501" si="46">VLOOKUP(T1442,$A$4:$N$14,13,FALSE)</f>
        <v>27940.726571297262</v>
      </c>
    </row>
    <row r="1443" spans="16:21" x14ac:dyDescent="0.25">
      <c r="P1443" s="1">
        <v>67</v>
      </c>
      <c r="Q1443" s="1">
        <v>400000</v>
      </c>
      <c r="R1443" s="8">
        <v>3000000</v>
      </c>
      <c r="S1443" s="8" t="str">
        <f t="shared" si="45"/>
        <v>674000003000000</v>
      </c>
      <c r="T1443" s="8" t="s">
        <v>40</v>
      </c>
      <c r="U1443" s="1">
        <f t="shared" si="46"/>
        <v>27940.726571297262</v>
      </c>
    </row>
    <row r="1444" spans="16:21" x14ac:dyDescent="0.25">
      <c r="P1444" s="1">
        <v>68</v>
      </c>
      <c r="Q1444" s="1">
        <v>400000</v>
      </c>
      <c r="R1444" s="8">
        <v>3000000</v>
      </c>
      <c r="S1444" s="8" t="str">
        <f t="shared" si="45"/>
        <v>684000003000000</v>
      </c>
      <c r="T1444" s="8" t="s">
        <v>40</v>
      </c>
      <c r="U1444" s="1">
        <f t="shared" si="46"/>
        <v>27940.726571297262</v>
      </c>
    </row>
    <row r="1445" spans="16:21" x14ac:dyDescent="0.25">
      <c r="P1445" s="1">
        <v>69</v>
      </c>
      <c r="Q1445" s="1">
        <v>400000</v>
      </c>
      <c r="R1445" s="8">
        <v>3000000</v>
      </c>
      <c r="S1445" s="8" t="str">
        <f t="shared" si="45"/>
        <v>694000003000000</v>
      </c>
      <c r="T1445" s="8" t="s">
        <v>40</v>
      </c>
      <c r="U1445" s="1">
        <f t="shared" si="46"/>
        <v>27940.726571297262</v>
      </c>
    </row>
    <row r="1446" spans="16:21" x14ac:dyDescent="0.25">
      <c r="P1446" s="1">
        <v>70</v>
      </c>
      <c r="Q1446" s="1">
        <v>400000</v>
      </c>
      <c r="R1446" s="8">
        <v>3000000</v>
      </c>
      <c r="S1446" s="8" t="str">
        <f t="shared" si="45"/>
        <v>704000003000000</v>
      </c>
      <c r="T1446" s="8" t="s">
        <v>40</v>
      </c>
      <c r="U1446" s="1">
        <f t="shared" si="46"/>
        <v>27940.726571297262</v>
      </c>
    </row>
    <row r="1447" spans="16:21" x14ac:dyDescent="0.25">
      <c r="P1447" s="1">
        <v>71</v>
      </c>
      <c r="Q1447" s="1">
        <v>400000</v>
      </c>
      <c r="R1447" s="8">
        <v>3000000</v>
      </c>
      <c r="S1447" s="8" t="str">
        <f t="shared" si="45"/>
        <v>714000003000000</v>
      </c>
      <c r="T1447" s="8" t="s">
        <v>41</v>
      </c>
      <c r="U1447" s="1">
        <f t="shared" si="46"/>
        <v>33701.435606138919</v>
      </c>
    </row>
    <row r="1448" spans="16:21" x14ac:dyDescent="0.25">
      <c r="P1448" s="1">
        <v>72</v>
      </c>
      <c r="Q1448" s="1">
        <v>400000</v>
      </c>
      <c r="R1448" s="8">
        <v>3000000</v>
      </c>
      <c r="S1448" s="8" t="str">
        <f t="shared" si="45"/>
        <v>724000003000000</v>
      </c>
      <c r="T1448" s="8" t="s">
        <v>41</v>
      </c>
      <c r="U1448" s="1">
        <f t="shared" si="46"/>
        <v>33701.435606138919</v>
      </c>
    </row>
    <row r="1449" spans="16:21" x14ac:dyDescent="0.25">
      <c r="P1449" s="1">
        <v>73</v>
      </c>
      <c r="Q1449" s="1">
        <v>400000</v>
      </c>
      <c r="R1449" s="8">
        <v>3000000</v>
      </c>
      <c r="S1449" s="8" t="str">
        <f t="shared" si="45"/>
        <v>734000003000000</v>
      </c>
      <c r="T1449" s="8" t="s">
        <v>41</v>
      </c>
      <c r="U1449" s="1">
        <f t="shared" si="46"/>
        <v>33701.435606138919</v>
      </c>
    </row>
    <row r="1450" spans="16:21" x14ac:dyDescent="0.25">
      <c r="P1450" s="1">
        <v>74</v>
      </c>
      <c r="Q1450" s="1">
        <v>400000</v>
      </c>
      <c r="R1450" s="8">
        <v>3000000</v>
      </c>
      <c r="S1450" s="8" t="str">
        <f t="shared" si="45"/>
        <v>744000003000000</v>
      </c>
      <c r="T1450" s="8" t="s">
        <v>41</v>
      </c>
      <c r="U1450" s="1">
        <f t="shared" si="46"/>
        <v>33701.435606138919</v>
      </c>
    </row>
    <row r="1451" spans="16:21" x14ac:dyDescent="0.25">
      <c r="P1451" s="1">
        <v>75</v>
      </c>
      <c r="Q1451" s="1">
        <v>400000</v>
      </c>
      <c r="R1451" s="8">
        <v>3000000</v>
      </c>
      <c r="S1451" s="8" t="str">
        <f t="shared" si="45"/>
        <v>754000003000000</v>
      </c>
      <c r="T1451" s="8" t="s">
        <v>41</v>
      </c>
      <c r="U1451" s="1">
        <f t="shared" si="46"/>
        <v>33701.435606138919</v>
      </c>
    </row>
    <row r="1452" spans="16:21" x14ac:dyDescent="0.25">
      <c r="P1452" s="1">
        <v>76</v>
      </c>
      <c r="Q1452" s="1">
        <v>400000</v>
      </c>
      <c r="R1452" s="8">
        <v>3000000</v>
      </c>
      <c r="S1452" s="8" t="str">
        <f t="shared" si="45"/>
        <v>764000003000000</v>
      </c>
      <c r="T1452" s="8" t="s">
        <v>42</v>
      </c>
      <c r="U1452" s="1">
        <f t="shared" si="46"/>
        <v>42687.489828246144</v>
      </c>
    </row>
    <row r="1453" spans="16:21" x14ac:dyDescent="0.25">
      <c r="P1453" s="1">
        <v>77</v>
      </c>
      <c r="Q1453" s="1">
        <v>400000</v>
      </c>
      <c r="R1453" s="8">
        <v>3000000</v>
      </c>
      <c r="S1453" s="8" t="str">
        <f t="shared" si="45"/>
        <v>774000003000000</v>
      </c>
      <c r="T1453" s="8" t="s">
        <v>42</v>
      </c>
      <c r="U1453" s="1">
        <f t="shared" si="46"/>
        <v>42687.489828246144</v>
      </c>
    </row>
    <row r="1454" spans="16:21" x14ac:dyDescent="0.25">
      <c r="P1454" s="1">
        <v>78</v>
      </c>
      <c r="Q1454" s="1">
        <v>400000</v>
      </c>
      <c r="R1454" s="8">
        <v>3000000</v>
      </c>
      <c r="S1454" s="8" t="str">
        <f t="shared" si="45"/>
        <v>784000003000000</v>
      </c>
      <c r="T1454" s="8" t="s">
        <v>42</v>
      </c>
      <c r="U1454" s="1">
        <f t="shared" si="46"/>
        <v>42687.489828246144</v>
      </c>
    </row>
    <row r="1455" spans="16:21" x14ac:dyDescent="0.25">
      <c r="P1455" s="1">
        <v>79</v>
      </c>
      <c r="Q1455" s="1">
        <v>400000</v>
      </c>
      <c r="R1455" s="8">
        <v>3000000</v>
      </c>
      <c r="S1455" s="8" t="str">
        <f t="shared" si="45"/>
        <v>794000003000000</v>
      </c>
      <c r="T1455" s="8" t="s">
        <v>42</v>
      </c>
      <c r="U1455" s="1">
        <f t="shared" si="46"/>
        <v>42687.489828246144</v>
      </c>
    </row>
    <row r="1456" spans="16:21" x14ac:dyDescent="0.25">
      <c r="P1456" s="1">
        <v>80</v>
      </c>
      <c r="Q1456" s="1">
        <v>400000</v>
      </c>
      <c r="R1456" s="8">
        <v>3000000</v>
      </c>
      <c r="S1456" s="8" t="str">
        <f t="shared" si="45"/>
        <v>804000003000000</v>
      </c>
      <c r="T1456" s="8" t="s">
        <v>42</v>
      </c>
      <c r="U1456" s="1">
        <f t="shared" si="46"/>
        <v>42687.489828246144</v>
      </c>
    </row>
    <row r="1457" spans="16:21" x14ac:dyDescent="0.25">
      <c r="P1457" s="1">
        <v>81</v>
      </c>
      <c r="Q1457" s="1">
        <v>400000</v>
      </c>
      <c r="R1457" s="8">
        <v>3000000</v>
      </c>
      <c r="S1457" s="8" t="str">
        <f t="shared" si="45"/>
        <v>814000003000000</v>
      </c>
      <c r="T1457" s="8" t="s">
        <v>43</v>
      </c>
      <c r="U1457" s="1">
        <f t="shared" si="46"/>
        <v>55411.064107115104</v>
      </c>
    </row>
    <row r="1458" spans="16:21" x14ac:dyDescent="0.25">
      <c r="P1458" s="1">
        <v>82</v>
      </c>
      <c r="Q1458" s="1">
        <v>400000</v>
      </c>
      <c r="R1458" s="8">
        <v>3000000</v>
      </c>
      <c r="S1458" s="8" t="str">
        <f t="shared" si="45"/>
        <v>824000003000000</v>
      </c>
      <c r="T1458" s="8" t="s">
        <v>43</v>
      </c>
      <c r="U1458" s="1">
        <f t="shared" si="46"/>
        <v>55411.064107115104</v>
      </c>
    </row>
    <row r="1459" spans="16:21" x14ac:dyDescent="0.25">
      <c r="P1459" s="1">
        <v>83</v>
      </c>
      <c r="Q1459" s="1">
        <v>400000</v>
      </c>
      <c r="R1459" s="8">
        <v>3000000</v>
      </c>
      <c r="S1459" s="8" t="str">
        <f t="shared" si="45"/>
        <v>834000003000000</v>
      </c>
      <c r="T1459" s="8" t="s">
        <v>43</v>
      </c>
      <c r="U1459" s="1">
        <f t="shared" si="46"/>
        <v>55411.064107115104</v>
      </c>
    </row>
    <row r="1460" spans="16:21" x14ac:dyDescent="0.25">
      <c r="P1460" s="1">
        <v>84</v>
      </c>
      <c r="Q1460" s="1">
        <v>400000</v>
      </c>
      <c r="R1460" s="8">
        <v>3000000</v>
      </c>
      <c r="S1460" s="8" t="str">
        <f t="shared" si="45"/>
        <v>844000003000000</v>
      </c>
      <c r="T1460" s="8" t="s">
        <v>43</v>
      </c>
      <c r="U1460" s="1">
        <f t="shared" si="46"/>
        <v>55411.064107115104</v>
      </c>
    </row>
    <row r="1461" spans="16:21" x14ac:dyDescent="0.25">
      <c r="P1461" s="1">
        <v>85</v>
      </c>
      <c r="Q1461" s="1">
        <v>400000</v>
      </c>
      <c r="R1461" s="8">
        <v>3000000</v>
      </c>
      <c r="S1461" s="8" t="str">
        <f t="shared" si="45"/>
        <v>854000003000000</v>
      </c>
      <c r="T1461" s="8" t="s">
        <v>43</v>
      </c>
      <c r="U1461" s="1">
        <f t="shared" si="46"/>
        <v>55411.064107115104</v>
      </c>
    </row>
    <row r="1462" spans="16:21" x14ac:dyDescent="0.25">
      <c r="P1462" s="1">
        <v>86</v>
      </c>
      <c r="Q1462" s="1">
        <v>400000</v>
      </c>
      <c r="R1462" s="8">
        <v>3000000</v>
      </c>
      <c r="S1462" s="8" t="str">
        <f t="shared" si="45"/>
        <v>864000003000000</v>
      </c>
      <c r="T1462" s="8" t="s">
        <v>43</v>
      </c>
      <c r="U1462" s="1">
        <f t="shared" si="46"/>
        <v>55411.064107115104</v>
      </c>
    </row>
    <row r="1463" spans="16:21" x14ac:dyDescent="0.25">
      <c r="P1463" s="1">
        <v>87</v>
      </c>
      <c r="Q1463" s="1">
        <v>400000</v>
      </c>
      <c r="R1463" s="8">
        <v>3000000</v>
      </c>
      <c r="S1463" s="8" t="str">
        <f t="shared" si="45"/>
        <v>874000003000000</v>
      </c>
      <c r="T1463" s="8" t="s">
        <v>43</v>
      </c>
      <c r="U1463" s="1">
        <f t="shared" si="46"/>
        <v>55411.064107115104</v>
      </c>
    </row>
    <row r="1464" spans="16:21" x14ac:dyDescent="0.25">
      <c r="P1464" s="1">
        <v>88</v>
      </c>
      <c r="Q1464" s="1">
        <v>400000</v>
      </c>
      <c r="R1464" s="8">
        <v>3000000</v>
      </c>
      <c r="S1464" s="8" t="str">
        <f t="shared" si="45"/>
        <v>884000003000000</v>
      </c>
      <c r="T1464" s="8" t="s">
        <v>43</v>
      </c>
      <c r="U1464" s="1">
        <f t="shared" si="46"/>
        <v>55411.064107115104</v>
      </c>
    </row>
    <row r="1465" spans="16:21" x14ac:dyDescent="0.25">
      <c r="P1465" s="1">
        <v>89</v>
      </c>
      <c r="Q1465" s="1">
        <v>400000</v>
      </c>
      <c r="R1465" s="8">
        <v>3000000</v>
      </c>
      <c r="S1465" s="8" t="str">
        <f t="shared" si="45"/>
        <v>894000003000000</v>
      </c>
      <c r="T1465" s="8" t="s">
        <v>43</v>
      </c>
      <c r="U1465" s="1">
        <f t="shared" si="46"/>
        <v>55411.064107115104</v>
      </c>
    </row>
    <row r="1466" spans="16:21" x14ac:dyDescent="0.25">
      <c r="P1466" s="1">
        <v>90</v>
      </c>
      <c r="Q1466" s="1">
        <v>400000</v>
      </c>
      <c r="R1466" s="8">
        <v>3000000</v>
      </c>
      <c r="S1466" s="8" t="str">
        <f t="shared" si="45"/>
        <v>904000003000000</v>
      </c>
      <c r="T1466" s="8" t="s">
        <v>43</v>
      </c>
      <c r="U1466" s="1">
        <f t="shared" si="46"/>
        <v>55411.064107115104</v>
      </c>
    </row>
    <row r="1467" spans="16:21" x14ac:dyDescent="0.25">
      <c r="P1467" s="1">
        <v>91</v>
      </c>
      <c r="Q1467" s="1">
        <v>400000</v>
      </c>
      <c r="R1467" s="8">
        <v>3000000</v>
      </c>
      <c r="S1467" s="8" t="str">
        <f t="shared" si="45"/>
        <v>914000003000000</v>
      </c>
      <c r="T1467" s="8" t="s">
        <v>43</v>
      </c>
      <c r="U1467" s="1">
        <f t="shared" si="46"/>
        <v>55411.064107115104</v>
      </c>
    </row>
    <row r="1468" spans="16:21" x14ac:dyDescent="0.25">
      <c r="P1468" s="1">
        <v>92</v>
      </c>
      <c r="Q1468" s="1">
        <v>400000</v>
      </c>
      <c r="R1468" s="8">
        <v>3000000</v>
      </c>
      <c r="S1468" s="8" t="str">
        <f t="shared" si="45"/>
        <v>924000003000000</v>
      </c>
      <c r="T1468" s="8" t="s">
        <v>43</v>
      </c>
      <c r="U1468" s="1">
        <f t="shared" si="46"/>
        <v>55411.064107115104</v>
      </c>
    </row>
    <row r="1469" spans="16:21" x14ac:dyDescent="0.25">
      <c r="P1469" s="1">
        <v>93</v>
      </c>
      <c r="Q1469" s="1">
        <v>400000</v>
      </c>
      <c r="R1469" s="8">
        <v>3000000</v>
      </c>
      <c r="S1469" s="8" t="str">
        <f t="shared" si="45"/>
        <v>934000003000000</v>
      </c>
      <c r="T1469" s="8" t="s">
        <v>43</v>
      </c>
      <c r="U1469" s="1">
        <f t="shared" si="46"/>
        <v>55411.064107115104</v>
      </c>
    </row>
    <row r="1470" spans="16:21" x14ac:dyDescent="0.25">
      <c r="P1470" s="1">
        <v>94</v>
      </c>
      <c r="Q1470" s="1">
        <v>400000</v>
      </c>
      <c r="R1470" s="8">
        <v>3000000</v>
      </c>
      <c r="S1470" s="8" t="str">
        <f t="shared" si="45"/>
        <v>944000003000000</v>
      </c>
      <c r="T1470" s="8" t="s">
        <v>43</v>
      </c>
      <c r="U1470" s="1">
        <f t="shared" si="46"/>
        <v>55411.064107115104</v>
      </c>
    </row>
    <row r="1471" spans="16:21" x14ac:dyDescent="0.25">
      <c r="P1471" s="1">
        <v>95</v>
      </c>
      <c r="Q1471" s="1">
        <v>400000</v>
      </c>
      <c r="R1471" s="8">
        <v>3000000</v>
      </c>
      <c r="S1471" s="8" t="str">
        <f t="shared" si="45"/>
        <v>954000003000000</v>
      </c>
      <c r="T1471" s="8" t="s">
        <v>43</v>
      </c>
      <c r="U1471" s="1">
        <f t="shared" si="46"/>
        <v>55411.064107115104</v>
      </c>
    </row>
    <row r="1472" spans="16:21" x14ac:dyDescent="0.25">
      <c r="P1472" s="1">
        <v>96</v>
      </c>
      <c r="Q1472" s="1">
        <v>400000</v>
      </c>
      <c r="R1472" s="8">
        <v>3000000</v>
      </c>
      <c r="S1472" s="8" t="str">
        <f t="shared" si="45"/>
        <v>964000003000000</v>
      </c>
      <c r="T1472" s="8" t="s">
        <v>43</v>
      </c>
      <c r="U1472" s="1">
        <f t="shared" si="46"/>
        <v>55411.064107115104</v>
      </c>
    </row>
    <row r="1473" spans="16:21" x14ac:dyDescent="0.25">
      <c r="P1473" s="1">
        <v>97</v>
      </c>
      <c r="Q1473" s="1">
        <v>400000</v>
      </c>
      <c r="R1473" s="8">
        <v>3000000</v>
      </c>
      <c r="S1473" s="8" t="str">
        <f t="shared" si="45"/>
        <v>974000003000000</v>
      </c>
      <c r="T1473" s="8" t="s">
        <v>43</v>
      </c>
      <c r="U1473" s="1">
        <f t="shared" si="46"/>
        <v>55411.064107115104</v>
      </c>
    </row>
    <row r="1474" spans="16:21" x14ac:dyDescent="0.25">
      <c r="P1474" s="1">
        <v>98</v>
      </c>
      <c r="Q1474" s="1">
        <v>400000</v>
      </c>
      <c r="R1474" s="8">
        <v>3000000</v>
      </c>
      <c r="S1474" s="8" t="str">
        <f t="shared" si="45"/>
        <v>984000003000000</v>
      </c>
      <c r="T1474" s="8" t="s">
        <v>43</v>
      </c>
      <c r="U1474" s="1">
        <f t="shared" si="46"/>
        <v>55411.064107115104</v>
      </c>
    </row>
    <row r="1475" spans="16:21" x14ac:dyDescent="0.25">
      <c r="P1475" s="1">
        <v>99</v>
      </c>
      <c r="Q1475" s="1">
        <v>400000</v>
      </c>
      <c r="R1475" s="8">
        <v>3000000</v>
      </c>
      <c r="S1475" s="8" t="str">
        <f t="shared" ref="S1475:S1538" si="47">P1475&amp;Q1475&amp;R1475</f>
        <v>994000003000000</v>
      </c>
      <c r="T1475" s="8" t="s">
        <v>43</v>
      </c>
      <c r="U1475" s="1">
        <f t="shared" si="46"/>
        <v>55411.064107115104</v>
      </c>
    </row>
    <row r="1476" spans="16:21" x14ac:dyDescent="0.25">
      <c r="P1476" s="1">
        <v>100</v>
      </c>
      <c r="Q1476" s="1">
        <v>400000</v>
      </c>
      <c r="R1476" s="8">
        <v>3000000</v>
      </c>
      <c r="S1476" s="8" t="str">
        <f t="shared" si="47"/>
        <v>1004000003000000</v>
      </c>
      <c r="T1476" s="8" t="s">
        <v>43</v>
      </c>
      <c r="U1476" s="1">
        <f t="shared" si="46"/>
        <v>55411.064107115104</v>
      </c>
    </row>
    <row r="1477" spans="16:21" x14ac:dyDescent="0.25">
      <c r="P1477" s="1">
        <v>101</v>
      </c>
      <c r="Q1477" s="1">
        <v>400000</v>
      </c>
      <c r="R1477" s="8">
        <v>3000000</v>
      </c>
      <c r="S1477" s="8" t="str">
        <f t="shared" si="47"/>
        <v>1014000003000000</v>
      </c>
      <c r="T1477" s="8" t="s">
        <v>43</v>
      </c>
      <c r="U1477" s="1">
        <f t="shared" si="46"/>
        <v>55411.064107115104</v>
      </c>
    </row>
    <row r="1478" spans="16:21" x14ac:dyDescent="0.25">
      <c r="P1478" s="1">
        <v>102</v>
      </c>
      <c r="Q1478" s="1">
        <v>400000</v>
      </c>
      <c r="R1478" s="8">
        <v>3000000</v>
      </c>
      <c r="S1478" s="8" t="str">
        <f t="shared" si="47"/>
        <v>1024000003000000</v>
      </c>
      <c r="T1478" s="8" t="s">
        <v>43</v>
      </c>
      <c r="U1478" s="1">
        <f t="shared" si="46"/>
        <v>55411.064107115104</v>
      </c>
    </row>
    <row r="1479" spans="16:21" x14ac:dyDescent="0.25">
      <c r="P1479" s="1">
        <v>103</v>
      </c>
      <c r="Q1479" s="1">
        <v>400000</v>
      </c>
      <c r="R1479" s="8">
        <v>3000000</v>
      </c>
      <c r="S1479" s="8" t="str">
        <f t="shared" si="47"/>
        <v>1034000003000000</v>
      </c>
      <c r="T1479" s="8" t="s">
        <v>43</v>
      </c>
      <c r="U1479" s="1">
        <f t="shared" si="46"/>
        <v>55411.064107115104</v>
      </c>
    </row>
    <row r="1480" spans="16:21" x14ac:dyDescent="0.25">
      <c r="P1480" s="1">
        <v>104</v>
      </c>
      <c r="Q1480" s="1">
        <v>400000</v>
      </c>
      <c r="R1480" s="8">
        <v>3000000</v>
      </c>
      <c r="S1480" s="8" t="str">
        <f t="shared" si="47"/>
        <v>1044000003000000</v>
      </c>
      <c r="T1480" s="8" t="s">
        <v>43</v>
      </c>
      <c r="U1480" s="1">
        <f t="shared" si="46"/>
        <v>55411.064107115104</v>
      </c>
    </row>
    <row r="1481" spans="16:21" x14ac:dyDescent="0.25">
      <c r="P1481" s="1">
        <v>105</v>
      </c>
      <c r="Q1481" s="1">
        <v>400000</v>
      </c>
      <c r="R1481" s="8">
        <v>3000000</v>
      </c>
      <c r="S1481" s="8" t="str">
        <f t="shared" si="47"/>
        <v>1054000003000000</v>
      </c>
      <c r="T1481" s="8" t="s">
        <v>43</v>
      </c>
      <c r="U1481" s="1">
        <f t="shared" si="46"/>
        <v>55411.064107115104</v>
      </c>
    </row>
    <row r="1482" spans="16:21" x14ac:dyDescent="0.25">
      <c r="P1482" s="1">
        <v>106</v>
      </c>
      <c r="Q1482" s="1">
        <v>400000</v>
      </c>
      <c r="R1482" s="8">
        <v>3000000</v>
      </c>
      <c r="S1482" s="8" t="str">
        <f t="shared" si="47"/>
        <v>1064000003000000</v>
      </c>
      <c r="T1482" s="8" t="s">
        <v>43</v>
      </c>
      <c r="U1482" s="1">
        <f t="shared" si="46"/>
        <v>55411.064107115104</v>
      </c>
    </row>
    <row r="1483" spans="16:21" x14ac:dyDescent="0.25">
      <c r="P1483" s="1">
        <v>107</v>
      </c>
      <c r="Q1483" s="1">
        <v>400000</v>
      </c>
      <c r="R1483" s="8">
        <v>3000000</v>
      </c>
      <c r="S1483" s="8" t="str">
        <f t="shared" si="47"/>
        <v>1074000003000000</v>
      </c>
      <c r="T1483" s="8" t="s">
        <v>43</v>
      </c>
      <c r="U1483" s="1">
        <f t="shared" si="46"/>
        <v>55411.064107115104</v>
      </c>
    </row>
    <row r="1484" spans="16:21" x14ac:dyDescent="0.25">
      <c r="P1484" s="1">
        <v>108</v>
      </c>
      <c r="Q1484" s="1">
        <v>400000</v>
      </c>
      <c r="R1484" s="8">
        <v>3000000</v>
      </c>
      <c r="S1484" s="8" t="str">
        <f t="shared" si="47"/>
        <v>1084000003000000</v>
      </c>
      <c r="T1484" s="8" t="s">
        <v>43</v>
      </c>
      <c r="U1484" s="1">
        <f t="shared" si="46"/>
        <v>55411.064107115104</v>
      </c>
    </row>
    <row r="1485" spans="16:21" x14ac:dyDescent="0.25">
      <c r="P1485" s="1">
        <v>109</v>
      </c>
      <c r="Q1485" s="1">
        <v>400000</v>
      </c>
      <c r="R1485" s="8">
        <v>3000000</v>
      </c>
      <c r="S1485" s="8" t="str">
        <f t="shared" si="47"/>
        <v>1094000003000000</v>
      </c>
      <c r="T1485" s="8" t="s">
        <v>43</v>
      </c>
      <c r="U1485" s="1">
        <f t="shared" si="46"/>
        <v>55411.064107115104</v>
      </c>
    </row>
    <row r="1486" spans="16:21" x14ac:dyDescent="0.25">
      <c r="P1486" s="1">
        <v>110</v>
      </c>
      <c r="Q1486" s="1">
        <v>400000</v>
      </c>
      <c r="R1486" s="8">
        <v>3000000</v>
      </c>
      <c r="S1486" s="8" t="str">
        <f t="shared" si="47"/>
        <v>1104000003000000</v>
      </c>
      <c r="T1486" s="8" t="s">
        <v>43</v>
      </c>
      <c r="U1486" s="1">
        <f t="shared" si="46"/>
        <v>55411.064107115104</v>
      </c>
    </row>
    <row r="1487" spans="16:21" x14ac:dyDescent="0.25">
      <c r="P1487" s="1">
        <v>111</v>
      </c>
      <c r="Q1487" s="1">
        <v>400000</v>
      </c>
      <c r="R1487" s="8">
        <v>3000000</v>
      </c>
      <c r="S1487" s="8" t="str">
        <f t="shared" si="47"/>
        <v>1114000003000000</v>
      </c>
      <c r="T1487" s="8" t="s">
        <v>43</v>
      </c>
      <c r="U1487" s="1">
        <f t="shared" si="46"/>
        <v>55411.064107115104</v>
      </c>
    </row>
    <row r="1488" spans="16:21" x14ac:dyDescent="0.25">
      <c r="P1488" s="1">
        <v>112</v>
      </c>
      <c r="Q1488" s="1">
        <v>400000</v>
      </c>
      <c r="R1488" s="8">
        <v>3000000</v>
      </c>
      <c r="S1488" s="8" t="str">
        <f t="shared" si="47"/>
        <v>1124000003000000</v>
      </c>
      <c r="T1488" s="8" t="s">
        <v>43</v>
      </c>
      <c r="U1488" s="1">
        <f t="shared" si="46"/>
        <v>55411.064107115104</v>
      </c>
    </row>
    <row r="1489" spans="16:21" x14ac:dyDescent="0.25">
      <c r="P1489" s="1">
        <v>113</v>
      </c>
      <c r="Q1489" s="1">
        <v>400000</v>
      </c>
      <c r="R1489" s="8">
        <v>3000000</v>
      </c>
      <c r="S1489" s="8" t="str">
        <f t="shared" si="47"/>
        <v>1134000003000000</v>
      </c>
      <c r="T1489" s="8" t="s">
        <v>43</v>
      </c>
      <c r="U1489" s="1">
        <f t="shared" si="46"/>
        <v>55411.064107115104</v>
      </c>
    </row>
    <row r="1490" spans="16:21" x14ac:dyDescent="0.25">
      <c r="P1490" s="1">
        <v>114</v>
      </c>
      <c r="Q1490" s="1">
        <v>400000</v>
      </c>
      <c r="R1490" s="8">
        <v>3000000</v>
      </c>
      <c r="S1490" s="8" t="str">
        <f t="shared" si="47"/>
        <v>1144000003000000</v>
      </c>
      <c r="T1490" s="8" t="s">
        <v>43</v>
      </c>
      <c r="U1490" s="1">
        <f t="shared" si="46"/>
        <v>55411.064107115104</v>
      </c>
    </row>
    <row r="1491" spans="16:21" x14ac:dyDescent="0.25">
      <c r="P1491" s="1">
        <v>115</v>
      </c>
      <c r="Q1491" s="1">
        <v>400000</v>
      </c>
      <c r="R1491" s="8">
        <v>3000000</v>
      </c>
      <c r="S1491" s="8" t="str">
        <f t="shared" si="47"/>
        <v>1154000003000000</v>
      </c>
      <c r="T1491" s="8" t="s">
        <v>43</v>
      </c>
      <c r="U1491" s="1">
        <f t="shared" si="46"/>
        <v>55411.064107115104</v>
      </c>
    </row>
    <row r="1492" spans="16:21" x14ac:dyDescent="0.25">
      <c r="P1492" s="1">
        <v>116</v>
      </c>
      <c r="Q1492" s="1">
        <v>400000</v>
      </c>
      <c r="R1492" s="8">
        <v>3000000</v>
      </c>
      <c r="S1492" s="8" t="str">
        <f t="shared" si="47"/>
        <v>1164000003000000</v>
      </c>
      <c r="T1492" s="8" t="s">
        <v>43</v>
      </c>
      <c r="U1492" s="1">
        <f t="shared" si="46"/>
        <v>55411.064107115104</v>
      </c>
    </row>
    <row r="1493" spans="16:21" x14ac:dyDescent="0.25">
      <c r="P1493" s="1">
        <v>117</v>
      </c>
      <c r="Q1493" s="1">
        <v>400000</v>
      </c>
      <c r="R1493" s="8">
        <v>3000000</v>
      </c>
      <c r="S1493" s="8" t="str">
        <f t="shared" si="47"/>
        <v>1174000003000000</v>
      </c>
      <c r="T1493" s="8" t="s">
        <v>43</v>
      </c>
      <c r="U1493" s="1">
        <f t="shared" si="46"/>
        <v>55411.064107115104</v>
      </c>
    </row>
    <row r="1494" spans="16:21" x14ac:dyDescent="0.25">
      <c r="P1494" s="1">
        <v>118</v>
      </c>
      <c r="Q1494" s="1">
        <v>400000</v>
      </c>
      <c r="R1494" s="8">
        <v>3000000</v>
      </c>
      <c r="S1494" s="8" t="str">
        <f t="shared" si="47"/>
        <v>1184000003000000</v>
      </c>
      <c r="T1494" s="8" t="s">
        <v>43</v>
      </c>
      <c r="U1494" s="1">
        <f t="shared" si="46"/>
        <v>55411.064107115104</v>
      </c>
    </row>
    <row r="1495" spans="16:21" x14ac:dyDescent="0.25">
      <c r="P1495" s="1">
        <v>119</v>
      </c>
      <c r="Q1495" s="1">
        <v>400000</v>
      </c>
      <c r="R1495" s="8">
        <v>3000000</v>
      </c>
      <c r="S1495" s="8" t="str">
        <f t="shared" si="47"/>
        <v>1194000003000000</v>
      </c>
      <c r="T1495" s="8" t="s">
        <v>43</v>
      </c>
      <c r="U1495" s="1">
        <f t="shared" si="46"/>
        <v>55411.064107115104</v>
      </c>
    </row>
    <row r="1496" spans="16:21" x14ac:dyDescent="0.25">
      <c r="P1496" s="1">
        <v>120</v>
      </c>
      <c r="Q1496" s="1">
        <v>400000</v>
      </c>
      <c r="R1496" s="8">
        <v>3000000</v>
      </c>
      <c r="S1496" s="8" t="str">
        <f t="shared" si="47"/>
        <v>1204000003000000</v>
      </c>
      <c r="T1496" s="8" t="s">
        <v>43</v>
      </c>
      <c r="U1496" s="1">
        <f t="shared" si="46"/>
        <v>55411.064107115104</v>
      </c>
    </row>
    <row r="1497" spans="16:21" x14ac:dyDescent="0.25">
      <c r="P1497" s="1">
        <v>121</v>
      </c>
      <c r="Q1497" s="1">
        <v>400000</v>
      </c>
      <c r="R1497" s="8">
        <v>3000000</v>
      </c>
      <c r="S1497" s="8" t="str">
        <f t="shared" si="47"/>
        <v>1214000003000000</v>
      </c>
      <c r="T1497" s="8" t="s">
        <v>43</v>
      </c>
      <c r="U1497" s="1">
        <f t="shared" si="46"/>
        <v>55411.064107115104</v>
      </c>
    </row>
    <row r="1498" spans="16:21" x14ac:dyDescent="0.25">
      <c r="P1498" s="1">
        <v>122</v>
      </c>
      <c r="Q1498" s="1">
        <v>400000</v>
      </c>
      <c r="R1498" s="8">
        <v>3000000</v>
      </c>
      <c r="S1498" s="8" t="str">
        <f t="shared" si="47"/>
        <v>1224000003000000</v>
      </c>
      <c r="T1498" s="8" t="s">
        <v>43</v>
      </c>
      <c r="U1498" s="1">
        <f t="shared" si="46"/>
        <v>55411.064107115104</v>
      </c>
    </row>
    <row r="1499" spans="16:21" x14ac:dyDescent="0.25">
      <c r="P1499" s="1">
        <v>123</v>
      </c>
      <c r="Q1499" s="1">
        <v>400000</v>
      </c>
      <c r="R1499" s="8">
        <v>3000000</v>
      </c>
      <c r="S1499" s="8" t="str">
        <f t="shared" si="47"/>
        <v>1234000003000000</v>
      </c>
      <c r="T1499" s="8" t="s">
        <v>43</v>
      </c>
      <c r="U1499" s="1">
        <f t="shared" si="46"/>
        <v>55411.064107115104</v>
      </c>
    </row>
    <row r="1500" spans="16:21" x14ac:dyDescent="0.25">
      <c r="P1500" s="1">
        <v>124</v>
      </c>
      <c r="Q1500" s="1">
        <v>400000</v>
      </c>
      <c r="R1500" s="8">
        <v>3000000</v>
      </c>
      <c r="S1500" s="8" t="str">
        <f t="shared" si="47"/>
        <v>1244000003000000</v>
      </c>
      <c r="T1500" s="8" t="s">
        <v>43</v>
      </c>
      <c r="U1500" s="1">
        <f t="shared" si="46"/>
        <v>55411.064107115104</v>
      </c>
    </row>
    <row r="1501" spans="16:21" x14ac:dyDescent="0.25">
      <c r="P1501" s="1">
        <v>125</v>
      </c>
      <c r="Q1501" s="1">
        <v>400000</v>
      </c>
      <c r="R1501" s="8">
        <v>3000000</v>
      </c>
      <c r="S1501" s="8" t="str">
        <f t="shared" si="47"/>
        <v>1254000003000000</v>
      </c>
      <c r="T1501" s="8" t="s">
        <v>43</v>
      </c>
      <c r="U1501" s="1">
        <f t="shared" si="46"/>
        <v>55411.064107115104</v>
      </c>
    </row>
    <row r="1502" spans="16:21" x14ac:dyDescent="0.25">
      <c r="P1502" s="1">
        <v>1</v>
      </c>
      <c r="Q1502" s="1">
        <v>400000</v>
      </c>
      <c r="R1502" s="8">
        <v>5000000</v>
      </c>
      <c r="S1502" s="8" t="str">
        <f t="shared" si="47"/>
        <v>14000005000000</v>
      </c>
      <c r="T1502" s="8" t="s">
        <v>48</v>
      </c>
      <c r="U1502" s="1">
        <f>VLOOKUP(T1502,$A$4:$N$14,14,FALSE)</f>
        <v>3042.7854600000005</v>
      </c>
    </row>
    <row r="1503" spans="16:21" x14ac:dyDescent="0.25">
      <c r="P1503" s="1">
        <v>2</v>
      </c>
      <c r="Q1503" s="1">
        <v>400000</v>
      </c>
      <c r="R1503" s="8">
        <v>5000000</v>
      </c>
      <c r="S1503" s="8" t="str">
        <f t="shared" si="47"/>
        <v>24000005000000</v>
      </c>
      <c r="T1503" s="8" t="s">
        <v>48</v>
      </c>
      <c r="U1503" s="1">
        <f t="shared" ref="U1503:U1566" si="48">VLOOKUP(T1503,$A$4:$N$14,14,FALSE)</f>
        <v>3042.7854600000005</v>
      </c>
    </row>
    <row r="1504" spans="16:21" x14ac:dyDescent="0.25">
      <c r="P1504" s="1">
        <v>3</v>
      </c>
      <c r="Q1504" s="1">
        <v>400000</v>
      </c>
      <c r="R1504" s="8">
        <v>5000000</v>
      </c>
      <c r="S1504" s="8" t="str">
        <f t="shared" si="47"/>
        <v>34000005000000</v>
      </c>
      <c r="T1504" s="8" t="s">
        <v>48</v>
      </c>
      <c r="U1504" s="1">
        <f t="shared" si="48"/>
        <v>3042.7854600000005</v>
      </c>
    </row>
    <row r="1505" spans="16:21" x14ac:dyDescent="0.25">
      <c r="P1505" s="1">
        <v>4</v>
      </c>
      <c r="Q1505" s="1">
        <v>400000</v>
      </c>
      <c r="R1505" s="8">
        <v>5000000</v>
      </c>
      <c r="S1505" s="8" t="str">
        <f t="shared" si="47"/>
        <v>44000005000000</v>
      </c>
      <c r="T1505" s="8" t="s">
        <v>48</v>
      </c>
      <c r="U1505" s="1">
        <f t="shared" si="48"/>
        <v>3042.7854600000005</v>
      </c>
    </row>
    <row r="1506" spans="16:21" x14ac:dyDescent="0.25">
      <c r="P1506" s="1">
        <v>5</v>
      </c>
      <c r="Q1506" s="1">
        <v>400000</v>
      </c>
      <c r="R1506" s="8">
        <v>5000000</v>
      </c>
      <c r="S1506" s="8" t="str">
        <f t="shared" si="47"/>
        <v>54000005000000</v>
      </c>
      <c r="T1506" s="8" t="s">
        <v>48</v>
      </c>
      <c r="U1506" s="1">
        <f t="shared" si="48"/>
        <v>3042.7854600000005</v>
      </c>
    </row>
    <row r="1507" spans="16:21" x14ac:dyDescent="0.25">
      <c r="P1507" s="1">
        <v>6</v>
      </c>
      <c r="Q1507" s="1">
        <v>400000</v>
      </c>
      <c r="R1507" s="8">
        <v>5000000</v>
      </c>
      <c r="S1507" s="8" t="str">
        <f t="shared" si="47"/>
        <v>64000005000000</v>
      </c>
      <c r="T1507" s="8" t="s">
        <v>48</v>
      </c>
      <c r="U1507" s="1">
        <f t="shared" si="48"/>
        <v>3042.7854600000005</v>
      </c>
    </row>
    <row r="1508" spans="16:21" x14ac:dyDescent="0.25">
      <c r="P1508" s="1">
        <v>7</v>
      </c>
      <c r="Q1508" s="1">
        <v>400000</v>
      </c>
      <c r="R1508" s="8">
        <v>5000000</v>
      </c>
      <c r="S1508" s="8" t="str">
        <f t="shared" si="47"/>
        <v>74000005000000</v>
      </c>
      <c r="T1508" s="8" t="s">
        <v>48</v>
      </c>
      <c r="U1508" s="1">
        <f t="shared" si="48"/>
        <v>3042.7854600000005</v>
      </c>
    </row>
    <row r="1509" spans="16:21" x14ac:dyDescent="0.25">
      <c r="P1509" s="1">
        <v>8</v>
      </c>
      <c r="Q1509" s="1">
        <v>400000</v>
      </c>
      <c r="R1509" s="8">
        <v>5000000</v>
      </c>
      <c r="S1509" s="8" t="str">
        <f t="shared" si="47"/>
        <v>84000005000000</v>
      </c>
      <c r="T1509" s="8" t="s">
        <v>48</v>
      </c>
      <c r="U1509" s="1">
        <f t="shared" si="48"/>
        <v>3042.7854600000005</v>
      </c>
    </row>
    <row r="1510" spans="16:21" x14ac:dyDescent="0.25">
      <c r="P1510" s="1">
        <v>9</v>
      </c>
      <c r="Q1510" s="1">
        <v>400000</v>
      </c>
      <c r="R1510" s="8">
        <v>5000000</v>
      </c>
      <c r="S1510" s="8" t="str">
        <f t="shared" si="47"/>
        <v>94000005000000</v>
      </c>
      <c r="T1510" s="8" t="s">
        <v>48</v>
      </c>
      <c r="U1510" s="1">
        <f t="shared" si="48"/>
        <v>3042.7854600000005</v>
      </c>
    </row>
    <row r="1511" spans="16:21" x14ac:dyDescent="0.25">
      <c r="P1511" s="1">
        <v>10</v>
      </c>
      <c r="Q1511" s="1">
        <v>400000</v>
      </c>
      <c r="R1511" s="8">
        <v>5000000</v>
      </c>
      <c r="S1511" s="8" t="str">
        <f t="shared" si="47"/>
        <v>104000005000000</v>
      </c>
      <c r="T1511" s="8" t="s">
        <v>48</v>
      </c>
      <c r="U1511" s="1">
        <f t="shared" si="48"/>
        <v>3042.7854600000005</v>
      </c>
    </row>
    <row r="1512" spans="16:21" x14ac:dyDescent="0.25">
      <c r="P1512" s="1">
        <v>11</v>
      </c>
      <c r="Q1512" s="1">
        <v>400000</v>
      </c>
      <c r="R1512" s="8">
        <v>5000000</v>
      </c>
      <c r="S1512" s="8" t="str">
        <f t="shared" si="47"/>
        <v>114000005000000</v>
      </c>
      <c r="T1512" s="8" t="s">
        <v>48</v>
      </c>
      <c r="U1512" s="1">
        <f t="shared" si="48"/>
        <v>3042.7854600000005</v>
      </c>
    </row>
    <row r="1513" spans="16:21" x14ac:dyDescent="0.25">
      <c r="P1513" s="1">
        <v>12</v>
      </c>
      <c r="Q1513" s="1">
        <v>400000</v>
      </c>
      <c r="R1513" s="8">
        <v>5000000</v>
      </c>
      <c r="S1513" s="8" t="str">
        <f t="shared" si="47"/>
        <v>124000005000000</v>
      </c>
      <c r="T1513" s="8" t="s">
        <v>48</v>
      </c>
      <c r="U1513" s="1">
        <f t="shared" si="48"/>
        <v>3042.7854600000005</v>
      </c>
    </row>
    <row r="1514" spans="16:21" x14ac:dyDescent="0.25">
      <c r="P1514" s="1">
        <v>13</v>
      </c>
      <c r="Q1514" s="1">
        <v>400000</v>
      </c>
      <c r="R1514" s="8">
        <v>5000000</v>
      </c>
      <c r="S1514" s="8" t="str">
        <f t="shared" si="47"/>
        <v>134000005000000</v>
      </c>
      <c r="T1514" s="8" t="s">
        <v>48</v>
      </c>
      <c r="U1514" s="1">
        <f t="shared" si="48"/>
        <v>3042.7854600000005</v>
      </c>
    </row>
    <row r="1515" spans="16:21" x14ac:dyDescent="0.25">
      <c r="P1515" s="1">
        <v>14</v>
      </c>
      <c r="Q1515" s="1">
        <v>400000</v>
      </c>
      <c r="R1515" s="8">
        <v>5000000</v>
      </c>
      <c r="S1515" s="8" t="str">
        <f t="shared" si="47"/>
        <v>144000005000000</v>
      </c>
      <c r="T1515" s="8" t="s">
        <v>48</v>
      </c>
      <c r="U1515" s="1">
        <f t="shared" si="48"/>
        <v>3042.7854600000005</v>
      </c>
    </row>
    <row r="1516" spans="16:21" x14ac:dyDescent="0.25">
      <c r="P1516" s="1">
        <v>15</v>
      </c>
      <c r="Q1516" s="1">
        <v>400000</v>
      </c>
      <c r="R1516" s="8">
        <v>5000000</v>
      </c>
      <c r="S1516" s="8" t="str">
        <f t="shared" si="47"/>
        <v>154000005000000</v>
      </c>
      <c r="T1516" s="8" t="s">
        <v>48</v>
      </c>
      <c r="U1516" s="1">
        <f t="shared" si="48"/>
        <v>3042.7854600000005</v>
      </c>
    </row>
    <row r="1517" spans="16:21" x14ac:dyDescent="0.25">
      <c r="P1517" s="1">
        <v>16</v>
      </c>
      <c r="Q1517" s="1">
        <v>400000</v>
      </c>
      <c r="R1517" s="8">
        <v>5000000</v>
      </c>
      <c r="S1517" s="8" t="str">
        <f t="shared" si="47"/>
        <v>164000005000000</v>
      </c>
      <c r="T1517" s="8" t="s">
        <v>48</v>
      </c>
      <c r="U1517" s="1">
        <f t="shared" si="48"/>
        <v>3042.7854600000005</v>
      </c>
    </row>
    <row r="1518" spans="16:21" x14ac:dyDescent="0.25">
      <c r="P1518" s="1">
        <v>17</v>
      </c>
      <c r="Q1518" s="1">
        <v>400000</v>
      </c>
      <c r="R1518" s="8">
        <v>5000000</v>
      </c>
      <c r="S1518" s="8" t="str">
        <f t="shared" si="47"/>
        <v>174000005000000</v>
      </c>
      <c r="T1518" s="8" t="s">
        <v>48</v>
      </c>
      <c r="U1518" s="1">
        <f t="shared" si="48"/>
        <v>3042.7854600000005</v>
      </c>
    </row>
    <row r="1519" spans="16:21" x14ac:dyDescent="0.25">
      <c r="P1519" s="1">
        <v>18</v>
      </c>
      <c r="Q1519" s="1">
        <v>400000</v>
      </c>
      <c r="R1519" s="8">
        <v>5000000</v>
      </c>
      <c r="S1519" s="8" t="str">
        <f t="shared" si="47"/>
        <v>184000005000000</v>
      </c>
      <c r="T1519" s="8" t="s">
        <v>48</v>
      </c>
      <c r="U1519" s="1">
        <f t="shared" si="48"/>
        <v>3042.7854600000005</v>
      </c>
    </row>
    <row r="1520" spans="16:21" x14ac:dyDescent="0.25">
      <c r="P1520" s="1">
        <v>19</v>
      </c>
      <c r="Q1520" s="1">
        <v>400000</v>
      </c>
      <c r="R1520" s="8">
        <v>5000000</v>
      </c>
      <c r="S1520" s="8" t="str">
        <f t="shared" si="47"/>
        <v>194000005000000</v>
      </c>
      <c r="T1520" s="8" t="s">
        <v>48</v>
      </c>
      <c r="U1520" s="1">
        <f t="shared" si="48"/>
        <v>3042.7854600000005</v>
      </c>
    </row>
    <row r="1521" spans="16:21" x14ac:dyDescent="0.25">
      <c r="P1521" s="1">
        <v>20</v>
      </c>
      <c r="Q1521" s="1">
        <v>400000</v>
      </c>
      <c r="R1521" s="8">
        <v>5000000</v>
      </c>
      <c r="S1521" s="8" t="str">
        <f t="shared" si="47"/>
        <v>204000005000000</v>
      </c>
      <c r="T1521" s="8" t="s">
        <v>48</v>
      </c>
      <c r="U1521" s="1">
        <f t="shared" si="48"/>
        <v>3042.7854600000005</v>
      </c>
    </row>
    <row r="1522" spans="16:21" x14ac:dyDescent="0.25">
      <c r="P1522" s="1">
        <v>21</v>
      </c>
      <c r="Q1522" s="1">
        <v>400000</v>
      </c>
      <c r="R1522" s="8">
        <v>5000000</v>
      </c>
      <c r="S1522" s="8" t="str">
        <f t="shared" si="47"/>
        <v>214000005000000</v>
      </c>
      <c r="T1522" s="8" t="s">
        <v>48</v>
      </c>
      <c r="U1522" s="1">
        <f t="shared" si="48"/>
        <v>3042.7854600000005</v>
      </c>
    </row>
    <row r="1523" spans="16:21" x14ac:dyDescent="0.25">
      <c r="P1523" s="1">
        <v>22</v>
      </c>
      <c r="Q1523" s="1">
        <v>400000</v>
      </c>
      <c r="R1523" s="8">
        <v>5000000</v>
      </c>
      <c r="S1523" s="8" t="str">
        <f t="shared" si="47"/>
        <v>224000005000000</v>
      </c>
      <c r="T1523" s="8" t="s">
        <v>48</v>
      </c>
      <c r="U1523" s="1">
        <f t="shared" si="48"/>
        <v>3042.7854600000005</v>
      </c>
    </row>
    <row r="1524" spans="16:21" x14ac:dyDescent="0.25">
      <c r="P1524" s="1">
        <v>23</v>
      </c>
      <c r="Q1524" s="1">
        <v>400000</v>
      </c>
      <c r="R1524" s="8">
        <v>5000000</v>
      </c>
      <c r="S1524" s="8" t="str">
        <f t="shared" si="47"/>
        <v>234000005000000</v>
      </c>
      <c r="T1524" s="8" t="s">
        <v>48</v>
      </c>
      <c r="U1524" s="1">
        <f t="shared" si="48"/>
        <v>3042.7854600000005</v>
      </c>
    </row>
    <row r="1525" spans="16:21" x14ac:dyDescent="0.25">
      <c r="P1525" s="1">
        <v>24</v>
      </c>
      <c r="Q1525" s="1">
        <v>400000</v>
      </c>
      <c r="R1525" s="8">
        <v>5000000</v>
      </c>
      <c r="S1525" s="8" t="str">
        <f t="shared" si="47"/>
        <v>244000005000000</v>
      </c>
      <c r="T1525" s="8" t="s">
        <v>48</v>
      </c>
      <c r="U1525" s="1">
        <f t="shared" si="48"/>
        <v>3042.7854600000005</v>
      </c>
    </row>
    <row r="1526" spans="16:21" x14ac:dyDescent="0.25">
      <c r="P1526" s="1">
        <v>25</v>
      </c>
      <c r="Q1526" s="1">
        <v>400000</v>
      </c>
      <c r="R1526" s="8">
        <v>5000000</v>
      </c>
      <c r="S1526" s="8" t="str">
        <f t="shared" si="47"/>
        <v>254000005000000</v>
      </c>
      <c r="T1526" s="8" t="s">
        <v>48</v>
      </c>
      <c r="U1526" s="1">
        <f t="shared" si="48"/>
        <v>3042.7854600000005</v>
      </c>
    </row>
    <row r="1527" spans="16:21" x14ac:dyDescent="0.25">
      <c r="P1527" s="1">
        <v>26</v>
      </c>
      <c r="Q1527" s="1">
        <v>400000</v>
      </c>
      <c r="R1527" s="8">
        <v>5000000</v>
      </c>
      <c r="S1527" s="8" t="str">
        <f t="shared" si="47"/>
        <v>264000005000000</v>
      </c>
      <c r="T1527" s="8" t="s">
        <v>34</v>
      </c>
      <c r="U1527" s="1">
        <f t="shared" si="48"/>
        <v>3265.9557261413652</v>
      </c>
    </row>
    <row r="1528" spans="16:21" x14ac:dyDescent="0.25">
      <c r="P1528" s="1">
        <v>27</v>
      </c>
      <c r="Q1528" s="1">
        <v>400000</v>
      </c>
      <c r="R1528" s="8">
        <v>5000000</v>
      </c>
      <c r="S1528" s="8" t="str">
        <f t="shared" si="47"/>
        <v>274000005000000</v>
      </c>
      <c r="T1528" s="8" t="s">
        <v>34</v>
      </c>
      <c r="U1528" s="1">
        <f t="shared" si="48"/>
        <v>3265.9557261413652</v>
      </c>
    </row>
    <row r="1529" spans="16:21" x14ac:dyDescent="0.25">
      <c r="P1529" s="1">
        <v>28</v>
      </c>
      <c r="Q1529" s="1">
        <v>400000</v>
      </c>
      <c r="R1529" s="8">
        <v>5000000</v>
      </c>
      <c r="S1529" s="8" t="str">
        <f t="shared" si="47"/>
        <v>284000005000000</v>
      </c>
      <c r="T1529" s="8" t="s">
        <v>34</v>
      </c>
      <c r="U1529" s="1">
        <f t="shared" si="48"/>
        <v>3265.9557261413652</v>
      </c>
    </row>
    <row r="1530" spans="16:21" x14ac:dyDescent="0.25">
      <c r="P1530" s="1">
        <v>29</v>
      </c>
      <c r="Q1530" s="1">
        <v>400000</v>
      </c>
      <c r="R1530" s="8">
        <v>5000000</v>
      </c>
      <c r="S1530" s="8" t="str">
        <f t="shared" si="47"/>
        <v>294000005000000</v>
      </c>
      <c r="T1530" s="8" t="s">
        <v>34</v>
      </c>
      <c r="U1530" s="1">
        <f t="shared" si="48"/>
        <v>3265.9557261413652</v>
      </c>
    </row>
    <row r="1531" spans="16:21" x14ac:dyDescent="0.25">
      <c r="P1531" s="1">
        <v>30</v>
      </c>
      <c r="Q1531" s="1">
        <v>400000</v>
      </c>
      <c r="R1531" s="8">
        <v>5000000</v>
      </c>
      <c r="S1531" s="8" t="str">
        <f t="shared" si="47"/>
        <v>304000005000000</v>
      </c>
      <c r="T1531" s="8" t="s">
        <v>34</v>
      </c>
      <c r="U1531" s="1">
        <f t="shared" si="48"/>
        <v>3265.9557261413652</v>
      </c>
    </row>
    <row r="1532" spans="16:21" x14ac:dyDescent="0.25">
      <c r="P1532" s="1">
        <v>31</v>
      </c>
      <c r="Q1532" s="1">
        <v>400000</v>
      </c>
      <c r="R1532" s="8">
        <v>5000000</v>
      </c>
      <c r="S1532" s="8" t="str">
        <f t="shared" si="47"/>
        <v>314000005000000</v>
      </c>
      <c r="T1532" s="8" t="s">
        <v>34</v>
      </c>
      <c r="U1532" s="1">
        <f t="shared" si="48"/>
        <v>3265.9557261413652</v>
      </c>
    </row>
    <row r="1533" spans="16:21" x14ac:dyDescent="0.25">
      <c r="P1533" s="1">
        <v>32</v>
      </c>
      <c r="Q1533" s="1">
        <v>400000</v>
      </c>
      <c r="R1533" s="8">
        <v>5000000</v>
      </c>
      <c r="S1533" s="8" t="str">
        <f t="shared" si="47"/>
        <v>324000005000000</v>
      </c>
      <c r="T1533" s="8" t="s">
        <v>34</v>
      </c>
      <c r="U1533" s="1">
        <f t="shared" si="48"/>
        <v>3265.9557261413652</v>
      </c>
    </row>
    <row r="1534" spans="16:21" x14ac:dyDescent="0.25">
      <c r="P1534" s="1">
        <v>33</v>
      </c>
      <c r="Q1534" s="1">
        <v>400000</v>
      </c>
      <c r="R1534" s="8">
        <v>5000000</v>
      </c>
      <c r="S1534" s="8" t="str">
        <f t="shared" si="47"/>
        <v>334000005000000</v>
      </c>
      <c r="T1534" s="8" t="s">
        <v>34</v>
      </c>
      <c r="U1534" s="1">
        <f t="shared" si="48"/>
        <v>3265.9557261413652</v>
      </c>
    </row>
    <row r="1535" spans="16:21" x14ac:dyDescent="0.25">
      <c r="P1535" s="1">
        <v>34</v>
      </c>
      <c r="Q1535" s="1">
        <v>400000</v>
      </c>
      <c r="R1535" s="8">
        <v>5000000</v>
      </c>
      <c r="S1535" s="8" t="str">
        <f t="shared" si="47"/>
        <v>344000005000000</v>
      </c>
      <c r="T1535" s="8" t="s">
        <v>34</v>
      </c>
      <c r="U1535" s="1">
        <f t="shared" si="48"/>
        <v>3265.9557261413652</v>
      </c>
    </row>
    <row r="1536" spans="16:21" x14ac:dyDescent="0.25">
      <c r="P1536" s="1">
        <v>35</v>
      </c>
      <c r="Q1536" s="1">
        <v>400000</v>
      </c>
      <c r="R1536" s="8">
        <v>5000000</v>
      </c>
      <c r="S1536" s="8" t="str">
        <f t="shared" si="47"/>
        <v>354000005000000</v>
      </c>
      <c r="T1536" s="8" t="s">
        <v>34</v>
      </c>
      <c r="U1536" s="1">
        <f t="shared" si="48"/>
        <v>3265.9557261413652</v>
      </c>
    </row>
    <row r="1537" spans="16:21" x14ac:dyDescent="0.25">
      <c r="P1537" s="1">
        <v>36</v>
      </c>
      <c r="Q1537" s="1">
        <v>400000</v>
      </c>
      <c r="R1537" s="8">
        <v>5000000</v>
      </c>
      <c r="S1537" s="8" t="str">
        <f t="shared" si="47"/>
        <v>364000005000000</v>
      </c>
      <c r="T1537" s="8" t="s">
        <v>35</v>
      </c>
      <c r="U1537" s="1">
        <f t="shared" si="48"/>
        <v>4401.8772198263923</v>
      </c>
    </row>
    <row r="1538" spans="16:21" x14ac:dyDescent="0.25">
      <c r="P1538" s="1">
        <v>37</v>
      </c>
      <c r="Q1538" s="1">
        <v>400000</v>
      </c>
      <c r="R1538" s="8">
        <v>5000000</v>
      </c>
      <c r="S1538" s="8" t="str">
        <f t="shared" si="47"/>
        <v>374000005000000</v>
      </c>
      <c r="T1538" s="8" t="s">
        <v>35</v>
      </c>
      <c r="U1538" s="1">
        <f t="shared" si="48"/>
        <v>4401.8772198263923</v>
      </c>
    </row>
    <row r="1539" spans="16:21" x14ac:dyDescent="0.25">
      <c r="P1539" s="1">
        <v>38</v>
      </c>
      <c r="Q1539" s="1">
        <v>400000</v>
      </c>
      <c r="R1539" s="8">
        <v>5000000</v>
      </c>
      <c r="S1539" s="8" t="str">
        <f t="shared" ref="S1539:S1602" si="49">P1539&amp;Q1539&amp;R1539</f>
        <v>384000005000000</v>
      </c>
      <c r="T1539" s="8" t="s">
        <v>35</v>
      </c>
      <c r="U1539" s="1">
        <f t="shared" si="48"/>
        <v>4401.8772198263923</v>
      </c>
    </row>
    <row r="1540" spans="16:21" x14ac:dyDescent="0.25">
      <c r="P1540" s="1">
        <v>39</v>
      </c>
      <c r="Q1540" s="1">
        <v>400000</v>
      </c>
      <c r="R1540" s="8">
        <v>5000000</v>
      </c>
      <c r="S1540" s="8" t="str">
        <f t="shared" si="49"/>
        <v>394000005000000</v>
      </c>
      <c r="T1540" s="8" t="s">
        <v>35</v>
      </c>
      <c r="U1540" s="1">
        <f t="shared" si="48"/>
        <v>4401.8772198263923</v>
      </c>
    </row>
    <row r="1541" spans="16:21" x14ac:dyDescent="0.25">
      <c r="P1541" s="1">
        <v>40</v>
      </c>
      <c r="Q1541" s="1">
        <v>400000</v>
      </c>
      <c r="R1541" s="8">
        <v>5000000</v>
      </c>
      <c r="S1541" s="8" t="str">
        <f t="shared" si="49"/>
        <v>404000005000000</v>
      </c>
      <c r="T1541" s="8" t="s">
        <v>35</v>
      </c>
      <c r="U1541" s="1">
        <f t="shared" si="48"/>
        <v>4401.8772198263923</v>
      </c>
    </row>
    <row r="1542" spans="16:21" x14ac:dyDescent="0.25">
      <c r="P1542" s="1">
        <v>41</v>
      </c>
      <c r="Q1542" s="1">
        <v>400000</v>
      </c>
      <c r="R1542" s="8">
        <v>5000000</v>
      </c>
      <c r="S1542" s="8" t="str">
        <f t="shared" si="49"/>
        <v>414000005000000</v>
      </c>
      <c r="T1542" s="8" t="s">
        <v>35</v>
      </c>
      <c r="U1542" s="1">
        <f t="shared" si="48"/>
        <v>4401.8772198263923</v>
      </c>
    </row>
    <row r="1543" spans="16:21" x14ac:dyDescent="0.25">
      <c r="P1543" s="1">
        <v>42</v>
      </c>
      <c r="Q1543" s="1">
        <v>400000</v>
      </c>
      <c r="R1543" s="8">
        <v>5000000</v>
      </c>
      <c r="S1543" s="8" t="str">
        <f t="shared" si="49"/>
        <v>424000005000000</v>
      </c>
      <c r="T1543" s="8" t="s">
        <v>35</v>
      </c>
      <c r="U1543" s="1">
        <f t="shared" si="48"/>
        <v>4401.8772198263923</v>
      </c>
    </row>
    <row r="1544" spans="16:21" x14ac:dyDescent="0.25">
      <c r="P1544" s="1">
        <v>43</v>
      </c>
      <c r="Q1544" s="1">
        <v>400000</v>
      </c>
      <c r="R1544" s="8">
        <v>5000000</v>
      </c>
      <c r="S1544" s="8" t="str">
        <f t="shared" si="49"/>
        <v>434000005000000</v>
      </c>
      <c r="T1544" s="8" t="s">
        <v>35</v>
      </c>
      <c r="U1544" s="1">
        <f t="shared" si="48"/>
        <v>4401.8772198263923</v>
      </c>
    </row>
    <row r="1545" spans="16:21" x14ac:dyDescent="0.25">
      <c r="P1545" s="1">
        <v>44</v>
      </c>
      <c r="Q1545" s="1">
        <v>400000</v>
      </c>
      <c r="R1545" s="8">
        <v>5000000</v>
      </c>
      <c r="S1545" s="8" t="str">
        <f t="shared" si="49"/>
        <v>444000005000000</v>
      </c>
      <c r="T1545" s="8" t="s">
        <v>35</v>
      </c>
      <c r="U1545" s="1">
        <f t="shared" si="48"/>
        <v>4401.8772198263923</v>
      </c>
    </row>
    <row r="1546" spans="16:21" x14ac:dyDescent="0.25">
      <c r="P1546" s="1">
        <v>45</v>
      </c>
      <c r="Q1546" s="1">
        <v>400000</v>
      </c>
      <c r="R1546" s="8">
        <v>5000000</v>
      </c>
      <c r="S1546" s="8" t="str">
        <f t="shared" si="49"/>
        <v>454000005000000</v>
      </c>
      <c r="T1546" s="8" t="s">
        <v>35</v>
      </c>
      <c r="U1546" s="1">
        <f t="shared" si="48"/>
        <v>4401.8772198263923</v>
      </c>
    </row>
    <row r="1547" spans="16:21" x14ac:dyDescent="0.25">
      <c r="P1547" s="1">
        <v>46</v>
      </c>
      <c r="Q1547" s="1">
        <v>400000</v>
      </c>
      <c r="R1547" s="8">
        <v>5000000</v>
      </c>
      <c r="S1547" s="8" t="str">
        <f t="shared" si="49"/>
        <v>464000005000000</v>
      </c>
      <c r="T1547" s="8" t="s">
        <v>36</v>
      </c>
      <c r="U1547" s="1">
        <f t="shared" si="48"/>
        <v>6730.9143702975707</v>
      </c>
    </row>
    <row r="1548" spans="16:21" x14ac:dyDescent="0.25">
      <c r="P1548" s="1">
        <v>47</v>
      </c>
      <c r="Q1548" s="1">
        <v>400000</v>
      </c>
      <c r="R1548" s="8">
        <v>5000000</v>
      </c>
      <c r="S1548" s="8" t="str">
        <f t="shared" si="49"/>
        <v>474000005000000</v>
      </c>
      <c r="T1548" s="8" t="s">
        <v>36</v>
      </c>
      <c r="U1548" s="1">
        <f t="shared" si="48"/>
        <v>6730.9143702975707</v>
      </c>
    </row>
    <row r="1549" spans="16:21" x14ac:dyDescent="0.25">
      <c r="P1549" s="1">
        <v>48</v>
      </c>
      <c r="Q1549" s="1">
        <v>400000</v>
      </c>
      <c r="R1549" s="8">
        <v>5000000</v>
      </c>
      <c r="S1549" s="8" t="str">
        <f t="shared" si="49"/>
        <v>484000005000000</v>
      </c>
      <c r="T1549" s="8" t="s">
        <v>36</v>
      </c>
      <c r="U1549" s="1">
        <f t="shared" si="48"/>
        <v>6730.9143702975707</v>
      </c>
    </row>
    <row r="1550" spans="16:21" x14ac:dyDescent="0.25">
      <c r="P1550" s="1">
        <v>49</v>
      </c>
      <c r="Q1550" s="1">
        <v>400000</v>
      </c>
      <c r="R1550" s="8">
        <v>5000000</v>
      </c>
      <c r="S1550" s="8" t="str">
        <f t="shared" si="49"/>
        <v>494000005000000</v>
      </c>
      <c r="T1550" s="8" t="s">
        <v>36</v>
      </c>
      <c r="U1550" s="1">
        <f t="shared" si="48"/>
        <v>6730.9143702975707</v>
      </c>
    </row>
    <row r="1551" spans="16:21" x14ac:dyDescent="0.25">
      <c r="P1551" s="1">
        <v>50</v>
      </c>
      <c r="Q1551" s="1">
        <v>400000</v>
      </c>
      <c r="R1551" s="8">
        <v>5000000</v>
      </c>
      <c r="S1551" s="8" t="str">
        <f t="shared" si="49"/>
        <v>504000005000000</v>
      </c>
      <c r="T1551" s="8" t="s">
        <v>36</v>
      </c>
      <c r="U1551" s="1">
        <f t="shared" si="48"/>
        <v>6730.9143702975707</v>
      </c>
    </row>
    <row r="1552" spans="16:21" x14ac:dyDescent="0.25">
      <c r="P1552" s="1">
        <v>51</v>
      </c>
      <c r="Q1552" s="1">
        <v>400000</v>
      </c>
      <c r="R1552" s="8">
        <v>5000000</v>
      </c>
      <c r="S1552" s="8" t="str">
        <f t="shared" si="49"/>
        <v>514000005000000</v>
      </c>
      <c r="T1552" s="8" t="s">
        <v>37</v>
      </c>
      <c r="U1552" s="1">
        <f t="shared" si="48"/>
        <v>10054.237876399442</v>
      </c>
    </row>
    <row r="1553" spans="16:21" x14ac:dyDescent="0.25">
      <c r="P1553" s="1">
        <v>52</v>
      </c>
      <c r="Q1553" s="1">
        <v>400000</v>
      </c>
      <c r="R1553" s="8">
        <v>5000000</v>
      </c>
      <c r="S1553" s="8" t="str">
        <f t="shared" si="49"/>
        <v>524000005000000</v>
      </c>
      <c r="T1553" s="8" t="s">
        <v>37</v>
      </c>
      <c r="U1553" s="1">
        <f t="shared" si="48"/>
        <v>10054.237876399442</v>
      </c>
    </row>
    <row r="1554" spans="16:21" x14ac:dyDescent="0.25">
      <c r="P1554" s="1">
        <v>53</v>
      </c>
      <c r="Q1554" s="1">
        <v>400000</v>
      </c>
      <c r="R1554" s="8">
        <v>5000000</v>
      </c>
      <c r="S1554" s="8" t="str">
        <f t="shared" si="49"/>
        <v>534000005000000</v>
      </c>
      <c r="T1554" s="8" t="s">
        <v>37</v>
      </c>
      <c r="U1554" s="1">
        <f t="shared" si="48"/>
        <v>10054.237876399442</v>
      </c>
    </row>
    <row r="1555" spans="16:21" x14ac:dyDescent="0.25">
      <c r="P1555" s="1">
        <v>54</v>
      </c>
      <c r="Q1555" s="1">
        <v>400000</v>
      </c>
      <c r="R1555" s="8">
        <v>5000000</v>
      </c>
      <c r="S1555" s="8" t="str">
        <f t="shared" si="49"/>
        <v>544000005000000</v>
      </c>
      <c r="T1555" s="8" t="s">
        <v>37</v>
      </c>
      <c r="U1555" s="1">
        <f t="shared" si="48"/>
        <v>10054.237876399442</v>
      </c>
    </row>
    <row r="1556" spans="16:21" x14ac:dyDescent="0.25">
      <c r="P1556" s="1">
        <v>55</v>
      </c>
      <c r="Q1556" s="1">
        <v>400000</v>
      </c>
      <c r="R1556" s="8">
        <v>5000000</v>
      </c>
      <c r="S1556" s="8" t="str">
        <f t="shared" si="49"/>
        <v>554000005000000</v>
      </c>
      <c r="T1556" s="8" t="s">
        <v>37</v>
      </c>
      <c r="U1556" s="1">
        <f t="shared" si="48"/>
        <v>10054.237876399442</v>
      </c>
    </row>
    <row r="1557" spans="16:21" x14ac:dyDescent="0.25">
      <c r="P1557" s="1">
        <v>56</v>
      </c>
      <c r="Q1557" s="1">
        <v>400000</v>
      </c>
      <c r="R1557" s="8">
        <v>5000000</v>
      </c>
      <c r="S1557" s="8" t="str">
        <f t="shared" si="49"/>
        <v>564000005000000</v>
      </c>
      <c r="T1557" s="8" t="s">
        <v>38</v>
      </c>
      <c r="U1557" s="1">
        <f t="shared" si="48"/>
        <v>13370.588985340297</v>
      </c>
    </row>
    <row r="1558" spans="16:21" x14ac:dyDescent="0.25">
      <c r="P1558" s="1">
        <v>57</v>
      </c>
      <c r="Q1558" s="1">
        <v>400000</v>
      </c>
      <c r="R1558" s="8">
        <v>5000000</v>
      </c>
      <c r="S1558" s="8" t="str">
        <f t="shared" si="49"/>
        <v>574000005000000</v>
      </c>
      <c r="T1558" s="8" t="s">
        <v>38</v>
      </c>
      <c r="U1558" s="1">
        <f t="shared" si="48"/>
        <v>13370.588985340297</v>
      </c>
    </row>
    <row r="1559" spans="16:21" x14ac:dyDescent="0.25">
      <c r="P1559" s="1">
        <v>58</v>
      </c>
      <c r="Q1559" s="1">
        <v>400000</v>
      </c>
      <c r="R1559" s="8">
        <v>5000000</v>
      </c>
      <c r="S1559" s="8" t="str">
        <f t="shared" si="49"/>
        <v>584000005000000</v>
      </c>
      <c r="T1559" s="8" t="s">
        <v>38</v>
      </c>
      <c r="U1559" s="1">
        <f t="shared" si="48"/>
        <v>13370.588985340297</v>
      </c>
    </row>
    <row r="1560" spans="16:21" x14ac:dyDescent="0.25">
      <c r="P1560" s="1">
        <v>59</v>
      </c>
      <c r="Q1560" s="1">
        <v>400000</v>
      </c>
      <c r="R1560" s="8">
        <v>5000000</v>
      </c>
      <c r="S1560" s="8" t="str">
        <f t="shared" si="49"/>
        <v>594000005000000</v>
      </c>
      <c r="T1560" s="8" t="s">
        <v>38</v>
      </c>
      <c r="U1560" s="1">
        <f t="shared" si="48"/>
        <v>13370.588985340297</v>
      </c>
    </row>
    <row r="1561" spans="16:21" x14ac:dyDescent="0.25">
      <c r="P1561" s="1">
        <v>60</v>
      </c>
      <c r="Q1561" s="1">
        <v>400000</v>
      </c>
      <c r="R1561" s="8">
        <v>5000000</v>
      </c>
      <c r="S1561" s="8" t="str">
        <f t="shared" si="49"/>
        <v>604000005000000</v>
      </c>
      <c r="T1561" s="8" t="s">
        <v>38</v>
      </c>
      <c r="U1561" s="1">
        <f t="shared" si="48"/>
        <v>13370.588985340297</v>
      </c>
    </row>
    <row r="1562" spans="16:21" x14ac:dyDescent="0.25">
      <c r="P1562" s="1">
        <v>61</v>
      </c>
      <c r="Q1562" s="1">
        <v>400000</v>
      </c>
      <c r="R1562" s="8">
        <v>5000000</v>
      </c>
      <c r="S1562" s="8" t="str">
        <f t="shared" si="49"/>
        <v>614000005000000</v>
      </c>
      <c r="T1562" s="8" t="s">
        <v>39</v>
      </c>
      <c r="U1562" s="1">
        <f t="shared" si="48"/>
        <v>22960.9671626243</v>
      </c>
    </row>
    <row r="1563" spans="16:21" x14ac:dyDescent="0.25">
      <c r="P1563" s="1">
        <v>62</v>
      </c>
      <c r="Q1563" s="1">
        <v>400000</v>
      </c>
      <c r="R1563" s="8">
        <v>5000000</v>
      </c>
      <c r="S1563" s="8" t="str">
        <f t="shared" si="49"/>
        <v>624000005000000</v>
      </c>
      <c r="T1563" s="8" t="s">
        <v>39</v>
      </c>
      <c r="U1563" s="1">
        <f t="shared" si="48"/>
        <v>22960.9671626243</v>
      </c>
    </row>
    <row r="1564" spans="16:21" x14ac:dyDescent="0.25">
      <c r="P1564" s="1">
        <v>63</v>
      </c>
      <c r="Q1564" s="1">
        <v>400000</v>
      </c>
      <c r="R1564" s="8">
        <v>5000000</v>
      </c>
      <c r="S1564" s="8" t="str">
        <f t="shared" si="49"/>
        <v>634000005000000</v>
      </c>
      <c r="T1564" s="8" t="s">
        <v>39</v>
      </c>
      <c r="U1564" s="1">
        <f t="shared" si="48"/>
        <v>22960.9671626243</v>
      </c>
    </row>
    <row r="1565" spans="16:21" x14ac:dyDescent="0.25">
      <c r="P1565" s="1">
        <v>64</v>
      </c>
      <c r="Q1565" s="1">
        <v>400000</v>
      </c>
      <c r="R1565" s="8">
        <v>5000000</v>
      </c>
      <c r="S1565" s="8" t="str">
        <f t="shared" si="49"/>
        <v>644000005000000</v>
      </c>
      <c r="T1565" s="8" t="s">
        <v>39</v>
      </c>
      <c r="U1565" s="1">
        <f t="shared" si="48"/>
        <v>22960.9671626243</v>
      </c>
    </row>
    <row r="1566" spans="16:21" x14ac:dyDescent="0.25">
      <c r="P1566" s="1">
        <v>65</v>
      </c>
      <c r="Q1566" s="1">
        <v>400000</v>
      </c>
      <c r="R1566" s="8">
        <v>5000000</v>
      </c>
      <c r="S1566" s="8" t="str">
        <f t="shared" si="49"/>
        <v>654000005000000</v>
      </c>
      <c r="T1566" s="8" t="s">
        <v>39</v>
      </c>
      <c r="U1566" s="1">
        <f t="shared" si="48"/>
        <v>22960.9671626243</v>
      </c>
    </row>
    <row r="1567" spans="16:21" x14ac:dyDescent="0.25">
      <c r="P1567" s="1">
        <v>66</v>
      </c>
      <c r="Q1567" s="1">
        <v>400000</v>
      </c>
      <c r="R1567" s="8">
        <v>5000000</v>
      </c>
      <c r="S1567" s="8" t="str">
        <f t="shared" si="49"/>
        <v>664000005000000</v>
      </c>
      <c r="T1567" s="8" t="s">
        <v>40</v>
      </c>
      <c r="U1567" s="1">
        <f t="shared" ref="U1567:U1626" si="50">VLOOKUP(T1567,$A$4:$N$14,14,FALSE)</f>
        <v>30286.407556924863</v>
      </c>
    </row>
    <row r="1568" spans="16:21" x14ac:dyDescent="0.25">
      <c r="P1568" s="1">
        <v>67</v>
      </c>
      <c r="Q1568" s="1">
        <v>400000</v>
      </c>
      <c r="R1568" s="8">
        <v>5000000</v>
      </c>
      <c r="S1568" s="8" t="str">
        <f t="shared" si="49"/>
        <v>674000005000000</v>
      </c>
      <c r="T1568" s="8" t="s">
        <v>40</v>
      </c>
      <c r="U1568" s="1">
        <f t="shared" si="50"/>
        <v>30286.407556924863</v>
      </c>
    </row>
    <row r="1569" spans="16:21" x14ac:dyDescent="0.25">
      <c r="P1569" s="1">
        <v>68</v>
      </c>
      <c r="Q1569" s="1">
        <v>400000</v>
      </c>
      <c r="R1569" s="8">
        <v>5000000</v>
      </c>
      <c r="S1569" s="8" t="str">
        <f t="shared" si="49"/>
        <v>684000005000000</v>
      </c>
      <c r="T1569" s="8" t="s">
        <v>40</v>
      </c>
      <c r="U1569" s="1">
        <f t="shared" si="50"/>
        <v>30286.407556924863</v>
      </c>
    </row>
    <row r="1570" spans="16:21" x14ac:dyDescent="0.25">
      <c r="P1570" s="1">
        <v>69</v>
      </c>
      <c r="Q1570" s="1">
        <v>400000</v>
      </c>
      <c r="R1570" s="8">
        <v>5000000</v>
      </c>
      <c r="S1570" s="8" t="str">
        <f t="shared" si="49"/>
        <v>694000005000000</v>
      </c>
      <c r="T1570" s="8" t="s">
        <v>40</v>
      </c>
      <c r="U1570" s="1">
        <f t="shared" si="50"/>
        <v>30286.407556924863</v>
      </c>
    </row>
    <row r="1571" spans="16:21" x14ac:dyDescent="0.25">
      <c r="P1571" s="1">
        <v>70</v>
      </c>
      <c r="Q1571" s="1">
        <v>400000</v>
      </c>
      <c r="R1571" s="8">
        <v>5000000</v>
      </c>
      <c r="S1571" s="8" t="str">
        <f t="shared" si="49"/>
        <v>704000005000000</v>
      </c>
      <c r="T1571" s="8" t="s">
        <v>40</v>
      </c>
      <c r="U1571" s="1">
        <f t="shared" si="50"/>
        <v>30286.407556924863</v>
      </c>
    </row>
    <row r="1572" spans="16:21" x14ac:dyDescent="0.25">
      <c r="P1572" s="1">
        <v>71</v>
      </c>
      <c r="Q1572" s="1">
        <v>400000</v>
      </c>
      <c r="R1572" s="8">
        <v>5000000</v>
      </c>
      <c r="S1572" s="8" t="str">
        <f t="shared" si="49"/>
        <v>714000005000000</v>
      </c>
      <c r="T1572" s="8" t="s">
        <v>41</v>
      </c>
      <c r="U1572" s="1">
        <f t="shared" si="50"/>
        <v>36543.534762481977</v>
      </c>
    </row>
    <row r="1573" spans="16:21" x14ac:dyDescent="0.25">
      <c r="P1573" s="1">
        <v>72</v>
      </c>
      <c r="Q1573" s="1">
        <v>400000</v>
      </c>
      <c r="R1573" s="8">
        <v>5000000</v>
      </c>
      <c r="S1573" s="8" t="str">
        <f t="shared" si="49"/>
        <v>724000005000000</v>
      </c>
      <c r="T1573" s="8" t="s">
        <v>41</v>
      </c>
      <c r="U1573" s="1">
        <f t="shared" si="50"/>
        <v>36543.534762481977</v>
      </c>
    </row>
    <row r="1574" spans="16:21" x14ac:dyDescent="0.25">
      <c r="P1574" s="1">
        <v>73</v>
      </c>
      <c r="Q1574" s="1">
        <v>400000</v>
      </c>
      <c r="R1574" s="8">
        <v>5000000</v>
      </c>
      <c r="S1574" s="8" t="str">
        <f t="shared" si="49"/>
        <v>734000005000000</v>
      </c>
      <c r="T1574" s="8" t="s">
        <v>41</v>
      </c>
      <c r="U1574" s="1">
        <f t="shared" si="50"/>
        <v>36543.534762481977</v>
      </c>
    </row>
    <row r="1575" spans="16:21" x14ac:dyDescent="0.25">
      <c r="P1575" s="1">
        <v>74</v>
      </c>
      <c r="Q1575" s="1">
        <v>400000</v>
      </c>
      <c r="R1575" s="8">
        <v>5000000</v>
      </c>
      <c r="S1575" s="8" t="str">
        <f t="shared" si="49"/>
        <v>744000005000000</v>
      </c>
      <c r="T1575" s="8" t="s">
        <v>41</v>
      </c>
      <c r="U1575" s="1">
        <f t="shared" si="50"/>
        <v>36543.534762481977</v>
      </c>
    </row>
    <row r="1576" spans="16:21" x14ac:dyDescent="0.25">
      <c r="P1576" s="1">
        <v>75</v>
      </c>
      <c r="Q1576" s="1">
        <v>400000</v>
      </c>
      <c r="R1576" s="8">
        <v>5000000</v>
      </c>
      <c r="S1576" s="8" t="str">
        <f t="shared" si="49"/>
        <v>754000005000000</v>
      </c>
      <c r="T1576" s="8" t="s">
        <v>41</v>
      </c>
      <c r="U1576" s="1">
        <f t="shared" si="50"/>
        <v>36543.534762481977</v>
      </c>
    </row>
    <row r="1577" spans="16:21" x14ac:dyDescent="0.25">
      <c r="P1577" s="1">
        <v>76</v>
      </c>
      <c r="Q1577" s="1">
        <v>400000</v>
      </c>
      <c r="R1577" s="8">
        <v>5000000</v>
      </c>
      <c r="S1577" s="8" t="str">
        <f t="shared" si="49"/>
        <v>764000005000000</v>
      </c>
      <c r="T1577" s="8" t="s">
        <v>42</v>
      </c>
      <c r="U1577" s="1">
        <f t="shared" si="50"/>
        <v>46294.618000292627</v>
      </c>
    </row>
    <row r="1578" spans="16:21" x14ac:dyDescent="0.25">
      <c r="P1578" s="1">
        <v>77</v>
      </c>
      <c r="Q1578" s="1">
        <v>400000</v>
      </c>
      <c r="R1578" s="8">
        <v>5000000</v>
      </c>
      <c r="S1578" s="8" t="str">
        <f t="shared" si="49"/>
        <v>774000005000000</v>
      </c>
      <c r="T1578" s="8" t="s">
        <v>42</v>
      </c>
      <c r="U1578" s="1">
        <f t="shared" si="50"/>
        <v>46294.618000292627</v>
      </c>
    </row>
    <row r="1579" spans="16:21" x14ac:dyDescent="0.25">
      <c r="P1579" s="1">
        <v>78</v>
      </c>
      <c r="Q1579" s="1">
        <v>400000</v>
      </c>
      <c r="R1579" s="8">
        <v>5000000</v>
      </c>
      <c r="S1579" s="8" t="str">
        <f t="shared" si="49"/>
        <v>784000005000000</v>
      </c>
      <c r="T1579" s="8" t="s">
        <v>42</v>
      </c>
      <c r="U1579" s="1">
        <f t="shared" si="50"/>
        <v>46294.618000292627</v>
      </c>
    </row>
    <row r="1580" spans="16:21" x14ac:dyDescent="0.25">
      <c r="P1580" s="1">
        <v>79</v>
      </c>
      <c r="Q1580" s="1">
        <v>400000</v>
      </c>
      <c r="R1580" s="8">
        <v>5000000</v>
      </c>
      <c r="S1580" s="8" t="str">
        <f t="shared" si="49"/>
        <v>794000005000000</v>
      </c>
      <c r="T1580" s="8" t="s">
        <v>42</v>
      </c>
      <c r="U1580" s="1">
        <f t="shared" si="50"/>
        <v>46294.618000292627</v>
      </c>
    </row>
    <row r="1581" spans="16:21" x14ac:dyDescent="0.25">
      <c r="P1581" s="1">
        <v>80</v>
      </c>
      <c r="Q1581" s="1">
        <v>400000</v>
      </c>
      <c r="R1581" s="8">
        <v>5000000</v>
      </c>
      <c r="S1581" s="8" t="str">
        <f t="shared" si="49"/>
        <v>804000005000000</v>
      </c>
      <c r="T1581" s="8" t="s">
        <v>42</v>
      </c>
      <c r="U1581" s="1">
        <f t="shared" si="50"/>
        <v>46294.618000292627</v>
      </c>
    </row>
    <row r="1582" spans="16:21" x14ac:dyDescent="0.25">
      <c r="P1582" s="1">
        <v>81</v>
      </c>
      <c r="Q1582" s="1">
        <v>400000</v>
      </c>
      <c r="R1582" s="8">
        <v>5000000</v>
      </c>
      <c r="S1582" s="8" t="str">
        <f t="shared" si="49"/>
        <v>814000005000000</v>
      </c>
      <c r="T1582" s="8" t="s">
        <v>43</v>
      </c>
      <c r="U1582" s="1">
        <f t="shared" si="50"/>
        <v>60259.279365366499</v>
      </c>
    </row>
    <row r="1583" spans="16:21" x14ac:dyDescent="0.25">
      <c r="P1583" s="1">
        <v>82</v>
      </c>
      <c r="Q1583" s="1">
        <v>400000</v>
      </c>
      <c r="R1583" s="8">
        <v>5000000</v>
      </c>
      <c r="S1583" s="8" t="str">
        <f t="shared" si="49"/>
        <v>824000005000000</v>
      </c>
      <c r="T1583" s="8" t="s">
        <v>43</v>
      </c>
      <c r="U1583" s="1">
        <f t="shared" si="50"/>
        <v>60259.279365366499</v>
      </c>
    </row>
    <row r="1584" spans="16:21" x14ac:dyDescent="0.25">
      <c r="P1584" s="1">
        <v>83</v>
      </c>
      <c r="Q1584" s="1">
        <v>400000</v>
      </c>
      <c r="R1584" s="8">
        <v>5000000</v>
      </c>
      <c r="S1584" s="8" t="str">
        <f t="shared" si="49"/>
        <v>834000005000000</v>
      </c>
      <c r="T1584" s="8" t="s">
        <v>43</v>
      </c>
      <c r="U1584" s="1">
        <f t="shared" si="50"/>
        <v>60259.279365366499</v>
      </c>
    </row>
    <row r="1585" spans="16:21" x14ac:dyDescent="0.25">
      <c r="P1585" s="1">
        <v>84</v>
      </c>
      <c r="Q1585" s="1">
        <v>400000</v>
      </c>
      <c r="R1585" s="8">
        <v>5000000</v>
      </c>
      <c r="S1585" s="8" t="str">
        <f t="shared" si="49"/>
        <v>844000005000000</v>
      </c>
      <c r="T1585" s="8" t="s">
        <v>43</v>
      </c>
      <c r="U1585" s="1">
        <f t="shared" si="50"/>
        <v>60259.279365366499</v>
      </c>
    </row>
    <row r="1586" spans="16:21" x14ac:dyDescent="0.25">
      <c r="P1586" s="1">
        <v>85</v>
      </c>
      <c r="Q1586" s="1">
        <v>400000</v>
      </c>
      <c r="R1586" s="8">
        <v>5000000</v>
      </c>
      <c r="S1586" s="8" t="str">
        <f t="shared" si="49"/>
        <v>854000005000000</v>
      </c>
      <c r="T1586" s="8" t="s">
        <v>43</v>
      </c>
      <c r="U1586" s="1">
        <f t="shared" si="50"/>
        <v>60259.279365366499</v>
      </c>
    </row>
    <row r="1587" spans="16:21" x14ac:dyDescent="0.25">
      <c r="P1587" s="1">
        <v>86</v>
      </c>
      <c r="Q1587" s="1">
        <v>400000</v>
      </c>
      <c r="R1587" s="8">
        <v>5000000</v>
      </c>
      <c r="S1587" s="8" t="str">
        <f t="shared" si="49"/>
        <v>864000005000000</v>
      </c>
      <c r="T1587" s="8" t="s">
        <v>43</v>
      </c>
      <c r="U1587" s="1">
        <f t="shared" si="50"/>
        <v>60259.279365366499</v>
      </c>
    </row>
    <row r="1588" spans="16:21" x14ac:dyDescent="0.25">
      <c r="P1588" s="1">
        <v>87</v>
      </c>
      <c r="Q1588" s="1">
        <v>400000</v>
      </c>
      <c r="R1588" s="8">
        <v>5000000</v>
      </c>
      <c r="S1588" s="8" t="str">
        <f t="shared" si="49"/>
        <v>874000005000000</v>
      </c>
      <c r="T1588" s="8" t="s">
        <v>43</v>
      </c>
      <c r="U1588" s="1">
        <f t="shared" si="50"/>
        <v>60259.279365366499</v>
      </c>
    </row>
    <row r="1589" spans="16:21" x14ac:dyDescent="0.25">
      <c r="P1589" s="1">
        <v>88</v>
      </c>
      <c r="Q1589" s="1">
        <v>400000</v>
      </c>
      <c r="R1589" s="8">
        <v>5000000</v>
      </c>
      <c r="S1589" s="8" t="str">
        <f t="shared" si="49"/>
        <v>884000005000000</v>
      </c>
      <c r="T1589" s="8" t="s">
        <v>43</v>
      </c>
      <c r="U1589" s="1">
        <f t="shared" si="50"/>
        <v>60259.279365366499</v>
      </c>
    </row>
    <row r="1590" spans="16:21" x14ac:dyDescent="0.25">
      <c r="P1590" s="1">
        <v>89</v>
      </c>
      <c r="Q1590" s="1">
        <v>400000</v>
      </c>
      <c r="R1590" s="8">
        <v>5000000</v>
      </c>
      <c r="S1590" s="8" t="str">
        <f t="shared" si="49"/>
        <v>894000005000000</v>
      </c>
      <c r="T1590" s="8" t="s">
        <v>43</v>
      </c>
      <c r="U1590" s="1">
        <f t="shared" si="50"/>
        <v>60259.279365366499</v>
      </c>
    </row>
    <row r="1591" spans="16:21" x14ac:dyDescent="0.25">
      <c r="P1591" s="1">
        <v>90</v>
      </c>
      <c r="Q1591" s="1">
        <v>400000</v>
      </c>
      <c r="R1591" s="8">
        <v>5000000</v>
      </c>
      <c r="S1591" s="8" t="str">
        <f t="shared" si="49"/>
        <v>904000005000000</v>
      </c>
      <c r="T1591" s="8" t="s">
        <v>43</v>
      </c>
      <c r="U1591" s="1">
        <f t="shared" si="50"/>
        <v>60259.279365366499</v>
      </c>
    </row>
    <row r="1592" spans="16:21" x14ac:dyDescent="0.25">
      <c r="P1592" s="1">
        <v>91</v>
      </c>
      <c r="Q1592" s="1">
        <v>400000</v>
      </c>
      <c r="R1592" s="8">
        <v>5000000</v>
      </c>
      <c r="S1592" s="8" t="str">
        <f t="shared" si="49"/>
        <v>914000005000000</v>
      </c>
      <c r="T1592" s="8" t="s">
        <v>43</v>
      </c>
      <c r="U1592" s="1">
        <f t="shared" si="50"/>
        <v>60259.279365366499</v>
      </c>
    </row>
    <row r="1593" spans="16:21" x14ac:dyDescent="0.25">
      <c r="P1593" s="1">
        <v>92</v>
      </c>
      <c r="Q1593" s="1">
        <v>400000</v>
      </c>
      <c r="R1593" s="8">
        <v>5000000</v>
      </c>
      <c r="S1593" s="8" t="str">
        <f t="shared" si="49"/>
        <v>924000005000000</v>
      </c>
      <c r="T1593" s="8" t="s">
        <v>43</v>
      </c>
      <c r="U1593" s="1">
        <f t="shared" si="50"/>
        <v>60259.279365366499</v>
      </c>
    </row>
    <row r="1594" spans="16:21" x14ac:dyDescent="0.25">
      <c r="P1594" s="1">
        <v>93</v>
      </c>
      <c r="Q1594" s="1">
        <v>400000</v>
      </c>
      <c r="R1594" s="8">
        <v>5000000</v>
      </c>
      <c r="S1594" s="8" t="str">
        <f t="shared" si="49"/>
        <v>934000005000000</v>
      </c>
      <c r="T1594" s="8" t="s">
        <v>43</v>
      </c>
      <c r="U1594" s="1">
        <f t="shared" si="50"/>
        <v>60259.279365366499</v>
      </c>
    </row>
    <row r="1595" spans="16:21" x14ac:dyDescent="0.25">
      <c r="P1595" s="1">
        <v>94</v>
      </c>
      <c r="Q1595" s="1">
        <v>400000</v>
      </c>
      <c r="R1595" s="8">
        <v>5000000</v>
      </c>
      <c r="S1595" s="8" t="str">
        <f t="shared" si="49"/>
        <v>944000005000000</v>
      </c>
      <c r="T1595" s="8" t="s">
        <v>43</v>
      </c>
      <c r="U1595" s="1">
        <f t="shared" si="50"/>
        <v>60259.279365366499</v>
      </c>
    </row>
    <row r="1596" spans="16:21" x14ac:dyDescent="0.25">
      <c r="P1596" s="1">
        <v>95</v>
      </c>
      <c r="Q1596" s="1">
        <v>400000</v>
      </c>
      <c r="R1596" s="8">
        <v>5000000</v>
      </c>
      <c r="S1596" s="8" t="str">
        <f t="shared" si="49"/>
        <v>954000005000000</v>
      </c>
      <c r="T1596" s="8" t="s">
        <v>43</v>
      </c>
      <c r="U1596" s="1">
        <f t="shared" si="50"/>
        <v>60259.279365366499</v>
      </c>
    </row>
    <row r="1597" spans="16:21" x14ac:dyDescent="0.25">
      <c r="P1597" s="1">
        <v>96</v>
      </c>
      <c r="Q1597" s="1">
        <v>400000</v>
      </c>
      <c r="R1597" s="8">
        <v>5000000</v>
      </c>
      <c r="S1597" s="8" t="str">
        <f t="shared" si="49"/>
        <v>964000005000000</v>
      </c>
      <c r="T1597" s="8" t="s">
        <v>43</v>
      </c>
      <c r="U1597" s="1">
        <f t="shared" si="50"/>
        <v>60259.279365366499</v>
      </c>
    </row>
    <row r="1598" spans="16:21" x14ac:dyDescent="0.25">
      <c r="P1598" s="1">
        <v>97</v>
      </c>
      <c r="Q1598" s="1">
        <v>400000</v>
      </c>
      <c r="R1598" s="8">
        <v>5000000</v>
      </c>
      <c r="S1598" s="8" t="str">
        <f t="shared" si="49"/>
        <v>974000005000000</v>
      </c>
      <c r="T1598" s="8" t="s">
        <v>43</v>
      </c>
      <c r="U1598" s="1">
        <f t="shared" si="50"/>
        <v>60259.279365366499</v>
      </c>
    </row>
    <row r="1599" spans="16:21" x14ac:dyDescent="0.25">
      <c r="P1599" s="1">
        <v>98</v>
      </c>
      <c r="Q1599" s="1">
        <v>400000</v>
      </c>
      <c r="R1599" s="8">
        <v>5000000</v>
      </c>
      <c r="S1599" s="8" t="str">
        <f t="shared" si="49"/>
        <v>984000005000000</v>
      </c>
      <c r="T1599" s="8" t="s">
        <v>43</v>
      </c>
      <c r="U1599" s="1">
        <f t="shared" si="50"/>
        <v>60259.279365366499</v>
      </c>
    </row>
    <row r="1600" spans="16:21" x14ac:dyDescent="0.25">
      <c r="P1600" s="1">
        <v>99</v>
      </c>
      <c r="Q1600" s="1">
        <v>400000</v>
      </c>
      <c r="R1600" s="8">
        <v>5000000</v>
      </c>
      <c r="S1600" s="8" t="str">
        <f t="shared" si="49"/>
        <v>994000005000000</v>
      </c>
      <c r="T1600" s="8" t="s">
        <v>43</v>
      </c>
      <c r="U1600" s="1">
        <f t="shared" si="50"/>
        <v>60259.279365366499</v>
      </c>
    </row>
    <row r="1601" spans="16:21" x14ac:dyDescent="0.25">
      <c r="P1601" s="1">
        <v>100</v>
      </c>
      <c r="Q1601" s="1">
        <v>400000</v>
      </c>
      <c r="R1601" s="8">
        <v>5000000</v>
      </c>
      <c r="S1601" s="8" t="str">
        <f t="shared" si="49"/>
        <v>1004000005000000</v>
      </c>
      <c r="T1601" s="8" t="s">
        <v>43</v>
      </c>
      <c r="U1601" s="1">
        <f t="shared" si="50"/>
        <v>60259.279365366499</v>
      </c>
    </row>
    <row r="1602" spans="16:21" x14ac:dyDescent="0.25">
      <c r="P1602" s="1">
        <v>101</v>
      </c>
      <c r="Q1602" s="1">
        <v>400000</v>
      </c>
      <c r="R1602" s="8">
        <v>5000000</v>
      </c>
      <c r="S1602" s="8" t="str">
        <f t="shared" si="49"/>
        <v>1014000005000000</v>
      </c>
      <c r="T1602" s="8" t="s">
        <v>43</v>
      </c>
      <c r="U1602" s="1">
        <f t="shared" si="50"/>
        <v>60259.279365366499</v>
      </c>
    </row>
    <row r="1603" spans="16:21" x14ac:dyDescent="0.25">
      <c r="P1603" s="1">
        <v>102</v>
      </c>
      <c r="Q1603" s="1">
        <v>400000</v>
      </c>
      <c r="R1603" s="8">
        <v>5000000</v>
      </c>
      <c r="S1603" s="8" t="str">
        <f t="shared" ref="S1603:S1626" si="51">P1603&amp;Q1603&amp;R1603</f>
        <v>1024000005000000</v>
      </c>
      <c r="T1603" s="8" t="s">
        <v>43</v>
      </c>
      <c r="U1603" s="1">
        <f t="shared" si="50"/>
        <v>60259.279365366499</v>
      </c>
    </row>
    <row r="1604" spans="16:21" x14ac:dyDescent="0.25">
      <c r="P1604" s="1">
        <v>103</v>
      </c>
      <c r="Q1604" s="1">
        <v>400000</v>
      </c>
      <c r="R1604" s="8">
        <v>5000000</v>
      </c>
      <c r="S1604" s="8" t="str">
        <f t="shared" si="51"/>
        <v>1034000005000000</v>
      </c>
      <c r="T1604" s="8" t="s">
        <v>43</v>
      </c>
      <c r="U1604" s="1">
        <f t="shared" si="50"/>
        <v>60259.279365366499</v>
      </c>
    </row>
    <row r="1605" spans="16:21" x14ac:dyDescent="0.25">
      <c r="P1605" s="1">
        <v>104</v>
      </c>
      <c r="Q1605" s="1">
        <v>400000</v>
      </c>
      <c r="R1605" s="8">
        <v>5000000</v>
      </c>
      <c r="S1605" s="8" t="str">
        <f t="shared" si="51"/>
        <v>1044000005000000</v>
      </c>
      <c r="T1605" s="8" t="s">
        <v>43</v>
      </c>
      <c r="U1605" s="1">
        <f t="shared" si="50"/>
        <v>60259.279365366499</v>
      </c>
    </row>
    <row r="1606" spans="16:21" x14ac:dyDescent="0.25">
      <c r="P1606" s="1">
        <v>105</v>
      </c>
      <c r="Q1606" s="1">
        <v>400000</v>
      </c>
      <c r="R1606" s="8">
        <v>5000000</v>
      </c>
      <c r="S1606" s="8" t="str">
        <f t="shared" si="51"/>
        <v>1054000005000000</v>
      </c>
      <c r="T1606" s="8" t="s">
        <v>43</v>
      </c>
      <c r="U1606" s="1">
        <f t="shared" si="50"/>
        <v>60259.279365366499</v>
      </c>
    </row>
    <row r="1607" spans="16:21" x14ac:dyDescent="0.25">
      <c r="P1607" s="1">
        <v>106</v>
      </c>
      <c r="Q1607" s="1">
        <v>400000</v>
      </c>
      <c r="R1607" s="8">
        <v>5000000</v>
      </c>
      <c r="S1607" s="8" t="str">
        <f t="shared" si="51"/>
        <v>1064000005000000</v>
      </c>
      <c r="T1607" s="8" t="s">
        <v>43</v>
      </c>
      <c r="U1607" s="1">
        <f t="shared" si="50"/>
        <v>60259.279365366499</v>
      </c>
    </row>
    <row r="1608" spans="16:21" x14ac:dyDescent="0.25">
      <c r="P1608" s="1">
        <v>107</v>
      </c>
      <c r="Q1608" s="1">
        <v>400000</v>
      </c>
      <c r="R1608" s="8">
        <v>5000000</v>
      </c>
      <c r="S1608" s="8" t="str">
        <f t="shared" si="51"/>
        <v>1074000005000000</v>
      </c>
      <c r="T1608" s="8" t="s">
        <v>43</v>
      </c>
      <c r="U1608" s="1">
        <f t="shared" si="50"/>
        <v>60259.279365366499</v>
      </c>
    </row>
    <row r="1609" spans="16:21" x14ac:dyDescent="0.25">
      <c r="P1609" s="1">
        <v>108</v>
      </c>
      <c r="Q1609" s="1">
        <v>400000</v>
      </c>
      <c r="R1609" s="8">
        <v>5000000</v>
      </c>
      <c r="S1609" s="8" t="str">
        <f t="shared" si="51"/>
        <v>1084000005000000</v>
      </c>
      <c r="T1609" s="8" t="s">
        <v>43</v>
      </c>
      <c r="U1609" s="1">
        <f t="shared" si="50"/>
        <v>60259.279365366499</v>
      </c>
    </row>
    <row r="1610" spans="16:21" x14ac:dyDescent="0.25">
      <c r="P1610" s="1">
        <v>109</v>
      </c>
      <c r="Q1610" s="1">
        <v>400000</v>
      </c>
      <c r="R1610" s="8">
        <v>5000000</v>
      </c>
      <c r="S1610" s="8" t="str">
        <f t="shared" si="51"/>
        <v>1094000005000000</v>
      </c>
      <c r="T1610" s="8" t="s">
        <v>43</v>
      </c>
      <c r="U1610" s="1">
        <f t="shared" si="50"/>
        <v>60259.279365366499</v>
      </c>
    </row>
    <row r="1611" spans="16:21" x14ac:dyDescent="0.25">
      <c r="P1611" s="1">
        <v>110</v>
      </c>
      <c r="Q1611" s="1">
        <v>400000</v>
      </c>
      <c r="R1611" s="8">
        <v>5000000</v>
      </c>
      <c r="S1611" s="8" t="str">
        <f t="shared" si="51"/>
        <v>1104000005000000</v>
      </c>
      <c r="T1611" s="8" t="s">
        <v>43</v>
      </c>
      <c r="U1611" s="1">
        <f t="shared" si="50"/>
        <v>60259.279365366499</v>
      </c>
    </row>
    <row r="1612" spans="16:21" x14ac:dyDescent="0.25">
      <c r="P1612" s="1">
        <v>111</v>
      </c>
      <c r="Q1612" s="1">
        <v>400000</v>
      </c>
      <c r="R1612" s="8">
        <v>5000000</v>
      </c>
      <c r="S1612" s="8" t="str">
        <f t="shared" si="51"/>
        <v>1114000005000000</v>
      </c>
      <c r="T1612" s="8" t="s">
        <v>43</v>
      </c>
      <c r="U1612" s="1">
        <f t="shared" si="50"/>
        <v>60259.279365366499</v>
      </c>
    </row>
    <row r="1613" spans="16:21" x14ac:dyDescent="0.25">
      <c r="P1613" s="1">
        <v>112</v>
      </c>
      <c r="Q1613" s="1">
        <v>400000</v>
      </c>
      <c r="R1613" s="8">
        <v>5000000</v>
      </c>
      <c r="S1613" s="8" t="str">
        <f t="shared" si="51"/>
        <v>1124000005000000</v>
      </c>
      <c r="T1613" s="8" t="s">
        <v>43</v>
      </c>
      <c r="U1613" s="1">
        <f t="shared" si="50"/>
        <v>60259.279365366499</v>
      </c>
    </row>
    <row r="1614" spans="16:21" x14ac:dyDescent="0.25">
      <c r="P1614" s="1">
        <v>113</v>
      </c>
      <c r="Q1614" s="1">
        <v>400000</v>
      </c>
      <c r="R1614" s="8">
        <v>5000000</v>
      </c>
      <c r="S1614" s="8" t="str">
        <f t="shared" si="51"/>
        <v>1134000005000000</v>
      </c>
      <c r="T1614" s="8" t="s">
        <v>43</v>
      </c>
      <c r="U1614" s="1">
        <f t="shared" si="50"/>
        <v>60259.279365366499</v>
      </c>
    </row>
    <row r="1615" spans="16:21" x14ac:dyDescent="0.25">
      <c r="P1615" s="1">
        <v>114</v>
      </c>
      <c r="Q1615" s="1">
        <v>400000</v>
      </c>
      <c r="R1615" s="8">
        <v>5000000</v>
      </c>
      <c r="S1615" s="8" t="str">
        <f t="shared" si="51"/>
        <v>1144000005000000</v>
      </c>
      <c r="T1615" s="8" t="s">
        <v>43</v>
      </c>
      <c r="U1615" s="1">
        <f t="shared" si="50"/>
        <v>60259.279365366499</v>
      </c>
    </row>
    <row r="1616" spans="16:21" x14ac:dyDescent="0.25">
      <c r="P1616" s="1">
        <v>115</v>
      </c>
      <c r="Q1616" s="1">
        <v>400000</v>
      </c>
      <c r="R1616" s="8">
        <v>5000000</v>
      </c>
      <c r="S1616" s="8" t="str">
        <f t="shared" si="51"/>
        <v>1154000005000000</v>
      </c>
      <c r="T1616" s="8" t="s">
        <v>43</v>
      </c>
      <c r="U1616" s="1">
        <f t="shared" si="50"/>
        <v>60259.279365366499</v>
      </c>
    </row>
    <row r="1617" spans="16:21" x14ac:dyDescent="0.25">
      <c r="P1617" s="1">
        <v>116</v>
      </c>
      <c r="Q1617" s="1">
        <v>400000</v>
      </c>
      <c r="R1617" s="8">
        <v>5000000</v>
      </c>
      <c r="S1617" s="8" t="str">
        <f t="shared" si="51"/>
        <v>1164000005000000</v>
      </c>
      <c r="T1617" s="8" t="s">
        <v>43</v>
      </c>
      <c r="U1617" s="1">
        <f t="shared" si="50"/>
        <v>60259.279365366499</v>
      </c>
    </row>
    <row r="1618" spans="16:21" x14ac:dyDescent="0.25">
      <c r="P1618" s="1">
        <v>117</v>
      </c>
      <c r="Q1618" s="1">
        <v>400000</v>
      </c>
      <c r="R1618" s="8">
        <v>5000000</v>
      </c>
      <c r="S1618" s="8" t="str">
        <f t="shared" si="51"/>
        <v>1174000005000000</v>
      </c>
      <c r="T1618" s="8" t="s">
        <v>43</v>
      </c>
      <c r="U1618" s="1">
        <f t="shared" si="50"/>
        <v>60259.279365366499</v>
      </c>
    </row>
    <row r="1619" spans="16:21" x14ac:dyDescent="0.25">
      <c r="P1619" s="1">
        <v>118</v>
      </c>
      <c r="Q1619" s="1">
        <v>400000</v>
      </c>
      <c r="R1619" s="8">
        <v>5000000</v>
      </c>
      <c r="S1619" s="8" t="str">
        <f t="shared" si="51"/>
        <v>1184000005000000</v>
      </c>
      <c r="T1619" s="8" t="s">
        <v>43</v>
      </c>
      <c r="U1619" s="1">
        <f t="shared" si="50"/>
        <v>60259.279365366499</v>
      </c>
    </row>
    <row r="1620" spans="16:21" x14ac:dyDescent="0.25">
      <c r="P1620" s="1">
        <v>119</v>
      </c>
      <c r="Q1620" s="1">
        <v>400000</v>
      </c>
      <c r="R1620" s="8">
        <v>5000000</v>
      </c>
      <c r="S1620" s="8" t="str">
        <f t="shared" si="51"/>
        <v>1194000005000000</v>
      </c>
      <c r="T1620" s="8" t="s">
        <v>43</v>
      </c>
      <c r="U1620" s="1">
        <f t="shared" si="50"/>
        <v>60259.279365366499</v>
      </c>
    </row>
    <row r="1621" spans="16:21" x14ac:dyDescent="0.25">
      <c r="P1621" s="1">
        <v>120</v>
      </c>
      <c r="Q1621" s="1">
        <v>400000</v>
      </c>
      <c r="R1621" s="8">
        <v>5000000</v>
      </c>
      <c r="S1621" s="8" t="str">
        <f t="shared" si="51"/>
        <v>1204000005000000</v>
      </c>
      <c r="T1621" s="8" t="s">
        <v>43</v>
      </c>
      <c r="U1621" s="1">
        <f t="shared" si="50"/>
        <v>60259.279365366499</v>
      </c>
    </row>
    <row r="1622" spans="16:21" x14ac:dyDescent="0.25">
      <c r="P1622" s="1">
        <v>121</v>
      </c>
      <c r="Q1622" s="1">
        <v>400000</v>
      </c>
      <c r="R1622" s="8">
        <v>5000000</v>
      </c>
      <c r="S1622" s="8" t="str">
        <f t="shared" si="51"/>
        <v>1214000005000000</v>
      </c>
      <c r="T1622" s="8" t="s">
        <v>43</v>
      </c>
      <c r="U1622" s="1">
        <f t="shared" si="50"/>
        <v>60259.279365366499</v>
      </c>
    </row>
    <row r="1623" spans="16:21" x14ac:dyDescent="0.25">
      <c r="P1623" s="1">
        <v>122</v>
      </c>
      <c r="Q1623" s="1">
        <v>400000</v>
      </c>
      <c r="R1623" s="8">
        <v>5000000</v>
      </c>
      <c r="S1623" s="8" t="str">
        <f t="shared" si="51"/>
        <v>1224000005000000</v>
      </c>
      <c r="T1623" s="8" t="s">
        <v>43</v>
      </c>
      <c r="U1623" s="1">
        <f t="shared" si="50"/>
        <v>60259.279365366499</v>
      </c>
    </row>
    <row r="1624" spans="16:21" x14ac:dyDescent="0.25">
      <c r="P1624" s="1">
        <v>123</v>
      </c>
      <c r="Q1624" s="1">
        <v>400000</v>
      </c>
      <c r="R1624" s="8">
        <v>5000000</v>
      </c>
      <c r="S1624" s="8" t="str">
        <f t="shared" si="51"/>
        <v>1234000005000000</v>
      </c>
      <c r="T1624" s="8" t="s">
        <v>43</v>
      </c>
      <c r="U1624" s="1">
        <f t="shared" si="50"/>
        <v>60259.279365366499</v>
      </c>
    </row>
    <row r="1625" spans="16:21" x14ac:dyDescent="0.25">
      <c r="P1625" s="1">
        <v>124</v>
      </c>
      <c r="Q1625" s="1">
        <v>400000</v>
      </c>
      <c r="R1625" s="8">
        <v>5000000</v>
      </c>
      <c r="S1625" s="8" t="str">
        <f t="shared" si="51"/>
        <v>1244000005000000</v>
      </c>
      <c r="T1625" s="8" t="s">
        <v>43</v>
      </c>
      <c r="U1625" s="1">
        <f t="shared" si="50"/>
        <v>60259.279365366499</v>
      </c>
    </row>
    <row r="1626" spans="16:21" x14ac:dyDescent="0.25">
      <c r="P1626" s="1">
        <v>125</v>
      </c>
      <c r="Q1626" s="1">
        <v>400000</v>
      </c>
      <c r="R1626" s="8">
        <v>5000000</v>
      </c>
      <c r="S1626" s="8" t="str">
        <f t="shared" si="51"/>
        <v>1254000005000000</v>
      </c>
      <c r="T1626" s="8" t="s">
        <v>43</v>
      </c>
      <c r="U1626" s="1">
        <f t="shared" si="50"/>
        <v>60259.279365366499</v>
      </c>
    </row>
  </sheetData>
  <mergeCells count="1"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9BDC-8BCC-4D3E-B9E9-B820FEB2122B}">
  <sheetPr codeName="Sheet8"/>
  <dimension ref="A1:U1626"/>
  <sheetViews>
    <sheetView topLeftCell="B1611" workbookViewId="0">
      <selection activeCell="E6" sqref="E6"/>
    </sheetView>
  </sheetViews>
  <sheetFormatPr defaultRowHeight="15" x14ac:dyDescent="0.25"/>
  <cols>
    <col min="1" max="1" width="14.7109375" bestFit="1" customWidth="1"/>
    <col min="2" max="2" width="11.5703125" bestFit="1" customWidth="1"/>
  </cols>
  <sheetData>
    <row r="1" spans="1:21" x14ac:dyDescent="0.25">
      <c r="B1" s="1">
        <v>500000</v>
      </c>
      <c r="P1" s="1" t="s">
        <v>49</v>
      </c>
      <c r="Q1" s="1" t="s">
        <v>12</v>
      </c>
      <c r="R1" s="1" t="s">
        <v>50</v>
      </c>
      <c r="S1" s="1"/>
      <c r="T1" s="1" t="s">
        <v>51</v>
      </c>
      <c r="U1" s="1"/>
    </row>
    <row r="2" spans="1:21" x14ac:dyDescent="0.25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1">
        <v>1</v>
      </c>
      <c r="Q2" s="1">
        <v>500000</v>
      </c>
      <c r="R2" s="8">
        <v>200000</v>
      </c>
      <c r="S2" s="8" t="str">
        <f>P2&amp;Q2&amp;R2</f>
        <v>1500000200000</v>
      </c>
      <c r="T2" s="8" t="s">
        <v>48</v>
      </c>
      <c r="U2" s="1">
        <f>VLOOKUP(T2,$A$4:$N$14,2,FALSE)</f>
        <v>920.34709216979024</v>
      </c>
    </row>
    <row r="3" spans="1:21" x14ac:dyDescent="0.25">
      <c r="A3" s="6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32</v>
      </c>
      <c r="P3" s="1">
        <v>2</v>
      </c>
      <c r="Q3" s="1">
        <v>500000</v>
      </c>
      <c r="R3" s="8">
        <v>200000</v>
      </c>
      <c r="S3" s="8" t="str">
        <f t="shared" ref="S3:S66" si="0">P3&amp;Q3&amp;R3</f>
        <v>2500000200000</v>
      </c>
      <c r="T3" s="8" t="s">
        <v>48</v>
      </c>
      <c r="U3" s="1">
        <f t="shared" ref="U3:U66" si="1">VLOOKUP(T3,$A$4:$N$14,2,FALSE)</f>
        <v>920.34709216979024</v>
      </c>
    </row>
    <row r="4" spans="1:21" x14ac:dyDescent="0.25">
      <c r="A4" s="7" t="s">
        <v>48</v>
      </c>
      <c r="B4" s="3">
        <v>920.34709216979024</v>
      </c>
      <c r="C4" s="3">
        <v>1010.98305471556</v>
      </c>
      <c r="D4" s="3">
        <v>1259.471586582049</v>
      </c>
      <c r="E4" s="3">
        <v>1339.5848384694621</v>
      </c>
      <c r="F4" s="3">
        <v>1429.1312208013815</v>
      </c>
      <c r="G4" s="3">
        <v>1524.6634536434453</v>
      </c>
      <c r="H4" s="3">
        <v>1564.9851950469272</v>
      </c>
      <c r="I4" s="3">
        <v>1924.4907717680353</v>
      </c>
      <c r="J4" s="3">
        <v>2370.0631174999994</v>
      </c>
      <c r="K4" s="3">
        <v>2481.0377149999999</v>
      </c>
      <c r="L4" s="3">
        <v>2559.4493437499996</v>
      </c>
      <c r="M4" s="3">
        <v>2637.8609725000001</v>
      </c>
      <c r="N4" s="3">
        <v>2835.322815</v>
      </c>
      <c r="P4" s="1">
        <v>3</v>
      </c>
      <c r="Q4" s="1">
        <v>500000</v>
      </c>
      <c r="R4" s="8">
        <v>200000</v>
      </c>
      <c r="S4" s="8" t="str">
        <f t="shared" si="0"/>
        <v>3500000200000</v>
      </c>
      <c r="T4" s="8" t="s">
        <v>48</v>
      </c>
      <c r="U4" s="1">
        <f t="shared" si="1"/>
        <v>920.34709216979024</v>
      </c>
    </row>
    <row r="5" spans="1:21" x14ac:dyDescent="0.25">
      <c r="A5" s="4" t="s">
        <v>34</v>
      </c>
      <c r="B5" s="3">
        <v>1061.4348477807578</v>
      </c>
      <c r="C5" s="3">
        <v>1119.1949999999997</v>
      </c>
      <c r="D5" s="3">
        <v>1451.617777137307</v>
      </c>
      <c r="E5" s="3">
        <v>1522.0034608659651</v>
      </c>
      <c r="F5" s="3">
        <v>1579.5127518933634</v>
      </c>
      <c r="G5" s="3">
        <v>1628.1361646381088</v>
      </c>
      <c r="H5" s="3">
        <v>1684.3887644783313</v>
      </c>
      <c r="I5" s="3">
        <v>2015.4794744741152</v>
      </c>
      <c r="J5" s="3">
        <v>2488.1036515046139</v>
      </c>
      <c r="K5" s="3">
        <v>2608.9350249794675</v>
      </c>
      <c r="L5" s="3">
        <v>2694.0861529091585</v>
      </c>
      <c r="M5" s="3">
        <v>2779.2372808388495</v>
      </c>
      <c r="N5" s="3">
        <v>2993.7927489629183</v>
      </c>
      <c r="P5" s="1">
        <v>4</v>
      </c>
      <c r="Q5" s="1">
        <v>500000</v>
      </c>
      <c r="R5" s="8">
        <v>200000</v>
      </c>
      <c r="S5" s="8" t="str">
        <f t="shared" si="0"/>
        <v>4500000200000</v>
      </c>
      <c r="T5" s="8" t="s">
        <v>48</v>
      </c>
      <c r="U5" s="1">
        <f t="shared" si="1"/>
        <v>920.34709216979024</v>
      </c>
    </row>
    <row r="6" spans="1:21" x14ac:dyDescent="0.25">
      <c r="A6" s="4" t="s">
        <v>35</v>
      </c>
      <c r="B6" s="3">
        <v>1400.1848932499997</v>
      </c>
      <c r="C6" s="3">
        <v>1465.6125</v>
      </c>
      <c r="D6" s="3">
        <v>1769.8826979817727</v>
      </c>
      <c r="E6" s="3">
        <v>1860.6425102514847</v>
      </c>
      <c r="F6" s="3">
        <v>1934.798676404994</v>
      </c>
      <c r="G6" s="3">
        <v>1997.4968215226636</v>
      </c>
      <c r="H6" s="3">
        <v>2070.032529506459</v>
      </c>
      <c r="I6" s="3">
        <v>2706.4019841982167</v>
      </c>
      <c r="J6" s="3">
        <v>3351.9244399585241</v>
      </c>
      <c r="K6" s="3">
        <v>3521.8964961326892</v>
      </c>
      <c r="L6" s="3">
        <v>3641.6775751979776</v>
      </c>
      <c r="M6" s="3">
        <v>3761.4586542632651</v>
      </c>
      <c r="N6" s="3">
        <v>4063.2712798397474</v>
      </c>
      <c r="P6" s="1">
        <v>5</v>
      </c>
      <c r="Q6" s="1">
        <v>500000</v>
      </c>
      <c r="R6" s="8">
        <v>200000</v>
      </c>
      <c r="S6" s="8" t="str">
        <f t="shared" si="0"/>
        <v>5500000200000</v>
      </c>
      <c r="T6" s="8" t="s">
        <v>48</v>
      </c>
      <c r="U6" s="1">
        <f t="shared" si="1"/>
        <v>920.34709216979024</v>
      </c>
    </row>
    <row r="7" spans="1:21" x14ac:dyDescent="0.25">
      <c r="A7" s="4" t="s">
        <v>36</v>
      </c>
      <c r="B7" s="3">
        <v>2941.2927278257903</v>
      </c>
      <c r="C7" s="3">
        <v>3287.7983177453243</v>
      </c>
      <c r="D7" s="3">
        <v>3533.6479463096307</v>
      </c>
      <c r="E7" s="3">
        <v>3724.3437332927206</v>
      </c>
      <c r="F7" s="3">
        <v>3880.1535362291634</v>
      </c>
      <c r="G7" s="3">
        <v>4011.8888475590666</v>
      </c>
      <c r="H7" s="3">
        <v>4164.2938996678131</v>
      </c>
      <c r="I7" s="3">
        <v>4748.3688469542176</v>
      </c>
      <c r="J7" s="3">
        <v>5129.5249958657059</v>
      </c>
      <c r="K7" s="3">
        <v>5399.959587286442</v>
      </c>
      <c r="L7" s="3">
        <v>5590.5376617421862</v>
      </c>
      <c r="M7" s="3">
        <v>5781.1157361979285</v>
      </c>
      <c r="N7" s="3">
        <v>6261.3156933000664</v>
      </c>
      <c r="P7" s="1">
        <v>6</v>
      </c>
      <c r="Q7" s="1">
        <v>500000</v>
      </c>
      <c r="R7" s="8">
        <v>200000</v>
      </c>
      <c r="S7" s="8" t="str">
        <f t="shared" si="0"/>
        <v>6500000200000</v>
      </c>
      <c r="T7" s="8" t="s">
        <v>48</v>
      </c>
      <c r="U7" s="1">
        <f t="shared" si="1"/>
        <v>920.34709216979024</v>
      </c>
    </row>
    <row r="8" spans="1:21" x14ac:dyDescent="0.25">
      <c r="A8" s="4" t="s">
        <v>37</v>
      </c>
      <c r="B8" s="3">
        <v>4048.1256518206587</v>
      </c>
      <c r="C8" s="3">
        <v>4561.6226208641465</v>
      </c>
      <c r="D8" s="3">
        <v>4925.9545184752533</v>
      </c>
      <c r="E8" s="3">
        <v>5208.5522931544983</v>
      </c>
      <c r="F8" s="3">
        <v>5439.4514875187433</v>
      </c>
      <c r="G8" s="3">
        <v>5634.6739746930862</v>
      </c>
      <c r="H8" s="3">
        <v>5860.5275672510897</v>
      </c>
      <c r="I8" s="3">
        <v>6695.0192757900022</v>
      </c>
      <c r="J8" s="3">
        <v>7259.8659417378431</v>
      </c>
      <c r="K8" s="3">
        <v>7660.6310291100563</v>
      </c>
      <c r="L8" s="3">
        <v>7943.0543620839762</v>
      </c>
      <c r="M8" s="3">
        <v>8225.477695057898</v>
      </c>
      <c r="N8" s="3">
        <v>8937.1003345772842</v>
      </c>
      <c r="P8" s="1">
        <v>7</v>
      </c>
      <c r="Q8" s="1">
        <v>500000</v>
      </c>
      <c r="R8" s="8">
        <v>200000</v>
      </c>
      <c r="S8" s="8" t="str">
        <f t="shared" si="0"/>
        <v>7500000200000</v>
      </c>
      <c r="T8" s="8" t="s">
        <v>48</v>
      </c>
      <c r="U8" s="1">
        <f t="shared" si="1"/>
        <v>920.34709216979024</v>
      </c>
    </row>
    <row r="9" spans="1:21" x14ac:dyDescent="0.25">
      <c r="A9" s="4" t="s">
        <v>38</v>
      </c>
      <c r="B9" s="3">
        <v>5596.9191261108472</v>
      </c>
      <c r="C9" s="3">
        <v>6316.1949750077201</v>
      </c>
      <c r="D9" s="3">
        <v>6826.5293113964544</v>
      </c>
      <c r="E9" s="3">
        <v>7222.3753757995446</v>
      </c>
      <c r="F9" s="3">
        <v>7545.8051602933228</v>
      </c>
      <c r="G9" s="3">
        <v>7819.2611466989483</v>
      </c>
      <c r="H9" s="3">
        <v>8135.6233538920478</v>
      </c>
      <c r="I9" s="3">
        <v>9297.1841171936649</v>
      </c>
      <c r="J9" s="3">
        <v>10088.387550980222</v>
      </c>
      <c r="K9" s="3">
        <v>10649.755321007826</v>
      </c>
      <c r="L9" s="3">
        <v>11045.357037901105</v>
      </c>
      <c r="M9" s="3">
        <v>11440.958754794385</v>
      </c>
      <c r="N9" s="3">
        <v>12437.757195665394</v>
      </c>
      <c r="P9" s="1">
        <v>8</v>
      </c>
      <c r="Q9" s="1">
        <v>500000</v>
      </c>
      <c r="R9" s="8">
        <v>200000</v>
      </c>
      <c r="S9" s="8" t="str">
        <f t="shared" si="0"/>
        <v>8500000200000</v>
      </c>
      <c r="T9" s="8" t="s">
        <v>48</v>
      </c>
      <c r="U9" s="1">
        <f t="shared" si="1"/>
        <v>920.34709216979024</v>
      </c>
    </row>
    <row r="10" spans="1:21" x14ac:dyDescent="0.25">
      <c r="A10" s="4" t="s">
        <v>39</v>
      </c>
      <c r="B10" s="3">
        <v>7658.9803470910265</v>
      </c>
      <c r="C10" s="3">
        <v>8587.3431156842053</v>
      </c>
      <c r="D10" s="3">
        <v>9246.0269824713723</v>
      </c>
      <c r="E10" s="3">
        <v>9756.9418822967582</v>
      </c>
      <c r="F10" s="3">
        <v>10174.389751064553</v>
      </c>
      <c r="G10" s="3">
        <v>10527.336895080649</v>
      </c>
      <c r="H10" s="3">
        <v>10935.662706378876</v>
      </c>
      <c r="I10" s="3">
        <v>12478.387369444816</v>
      </c>
      <c r="J10" s="3">
        <v>16874.483018621639</v>
      </c>
      <c r="K10" s="3">
        <v>17780.17333545399</v>
      </c>
      <c r="L10" s="3">
        <v>18418.422738861802</v>
      </c>
      <c r="M10" s="3">
        <v>19056.672142269617</v>
      </c>
      <c r="N10" s="3">
        <v>20664.870446361871</v>
      </c>
      <c r="P10" s="1">
        <v>9</v>
      </c>
      <c r="Q10" s="1">
        <v>500000</v>
      </c>
      <c r="R10" s="8">
        <v>200000</v>
      </c>
      <c r="S10" s="8" t="str">
        <f t="shared" si="0"/>
        <v>9500000200000</v>
      </c>
      <c r="T10" s="8" t="s">
        <v>48</v>
      </c>
      <c r="U10" s="1">
        <f t="shared" si="1"/>
        <v>920.34709216979024</v>
      </c>
    </row>
    <row r="11" spans="1:21" x14ac:dyDescent="0.25">
      <c r="A11" s="4" t="s">
        <v>40</v>
      </c>
      <c r="B11" s="3">
        <v>9574.5924586318069</v>
      </c>
      <c r="C11" s="3">
        <v>10724.290275842523</v>
      </c>
      <c r="D11" s="3">
        <v>11540.013858795652</v>
      </c>
      <c r="E11" s="3">
        <v>12172.738225801244</v>
      </c>
      <c r="F11" s="3">
        <v>12689.711676006367</v>
      </c>
      <c r="G11" s="3">
        <v>13126.806500135277</v>
      </c>
      <c r="H11" s="3">
        <v>13632.483063050182</v>
      </c>
      <c r="I11" s="3">
        <v>15551.975588561596</v>
      </c>
      <c r="J11" s="3">
        <v>21020.803984366739</v>
      </c>
      <c r="K11" s="3">
        <v>22142.423910927282</v>
      </c>
      <c r="L11" s="3">
        <v>22932.841160259646</v>
      </c>
      <c r="M11" s="3">
        <v>23723.258409592017</v>
      </c>
      <c r="N11" s="3">
        <v>25714.874340785267</v>
      </c>
      <c r="P11" s="1">
        <v>10</v>
      </c>
      <c r="Q11" s="1">
        <v>500000</v>
      </c>
      <c r="R11" s="8">
        <v>200000</v>
      </c>
      <c r="S11" s="8" t="str">
        <f t="shared" si="0"/>
        <v>10500000200000</v>
      </c>
      <c r="T11" s="8" t="s">
        <v>48</v>
      </c>
      <c r="U11" s="1">
        <f t="shared" si="1"/>
        <v>920.34709216979024</v>
      </c>
    </row>
    <row r="12" spans="1:21" x14ac:dyDescent="0.25">
      <c r="A12" s="4" t="s">
        <v>41</v>
      </c>
      <c r="B12" s="3">
        <v>10654.407044406356</v>
      </c>
      <c r="C12" s="3">
        <v>11944.230378963257</v>
      </c>
      <c r="D12" s="3">
        <v>12859.374598679971</v>
      </c>
      <c r="E12" s="3">
        <v>13569.215602715716</v>
      </c>
      <c r="F12" s="3">
        <v>14149.197933236872</v>
      </c>
      <c r="G12" s="3">
        <v>14639.566006600089</v>
      </c>
      <c r="H12" s="3">
        <v>15206.874581794715</v>
      </c>
      <c r="I12" s="3">
        <v>17351.601472688271</v>
      </c>
      <c r="J12" s="3">
        <v>25340.049639946177</v>
      </c>
      <c r="K12" s="3">
        <v>26699.038806225486</v>
      </c>
      <c r="L12" s="3">
        <v>27656.732632133986</v>
      </c>
      <c r="M12" s="3">
        <v>28614.426458042486</v>
      </c>
      <c r="N12" s="3">
        <v>31027.529515314891</v>
      </c>
      <c r="P12" s="1">
        <v>11</v>
      </c>
      <c r="Q12" s="1">
        <v>500000</v>
      </c>
      <c r="R12" s="8">
        <v>200000</v>
      </c>
      <c r="S12" s="8" t="str">
        <f t="shared" si="0"/>
        <v>11500000200000</v>
      </c>
      <c r="T12" s="8" t="s">
        <v>48</v>
      </c>
      <c r="U12" s="1">
        <f t="shared" si="1"/>
        <v>920.34709216979024</v>
      </c>
    </row>
    <row r="13" spans="1:21" x14ac:dyDescent="0.25">
      <c r="A13" s="4" t="s">
        <v>42</v>
      </c>
      <c r="B13" s="3">
        <v>13473.383855640741</v>
      </c>
      <c r="C13" s="3">
        <v>15110.398551859029</v>
      </c>
      <c r="D13" s="3">
        <v>16271.87896293417</v>
      </c>
      <c r="E13" s="3">
        <v>17172.793161376743</v>
      </c>
      <c r="F13" s="3">
        <v>17908.893659152451</v>
      </c>
      <c r="G13" s="3">
        <v>18531.257762161644</v>
      </c>
      <c r="H13" s="3">
        <v>19251.273015415914</v>
      </c>
      <c r="I13" s="3">
        <v>21968.417095537199</v>
      </c>
      <c r="J13" s="3">
        <v>32088.329902859372</v>
      </c>
      <c r="K13" s="3">
        <v>33813.128313305955</v>
      </c>
      <c r="L13" s="3">
        <v>35028.61172524804</v>
      </c>
      <c r="M13" s="3">
        <v>36244.095137190125</v>
      </c>
      <c r="N13" s="3">
        <v>39306.751132323938</v>
      </c>
      <c r="P13" s="1">
        <v>12</v>
      </c>
      <c r="Q13" s="1">
        <v>500000</v>
      </c>
      <c r="R13" s="8">
        <v>200000</v>
      </c>
      <c r="S13" s="8" t="str">
        <f t="shared" si="0"/>
        <v>12500000200000</v>
      </c>
      <c r="T13" s="8" t="s">
        <v>48</v>
      </c>
      <c r="U13" s="1">
        <f t="shared" si="1"/>
        <v>920.34709216979024</v>
      </c>
    </row>
    <row r="14" spans="1:21" x14ac:dyDescent="0.25">
      <c r="A14" s="4" t="s">
        <v>43</v>
      </c>
      <c r="B14" s="3">
        <v>16986.347967218193</v>
      </c>
      <c r="C14" s="3">
        <v>19186.602366186347</v>
      </c>
      <c r="D14" s="3">
        <v>20747.707706099973</v>
      </c>
      <c r="E14" s="3">
        <v>21958.595081024207</v>
      </c>
      <c r="F14" s="3">
        <v>22947.962105068131</v>
      </c>
      <c r="G14" s="3">
        <v>23784.460004915476</v>
      </c>
      <c r="H14" s="3">
        <v>24752.207412410728</v>
      </c>
      <c r="I14" s="3">
        <v>28291.950301896577</v>
      </c>
      <c r="J14" s="3">
        <v>41461.51069002811</v>
      </c>
      <c r="K14" s="3">
        <v>43779.752119799814</v>
      </c>
      <c r="L14" s="3">
        <v>45413.441011033683</v>
      </c>
      <c r="M14" s="3">
        <v>47047.129902267545</v>
      </c>
      <c r="N14" s="3">
        <v>51163.539083801748</v>
      </c>
      <c r="P14" s="1">
        <v>13</v>
      </c>
      <c r="Q14" s="1">
        <v>500000</v>
      </c>
      <c r="R14" s="8">
        <v>200000</v>
      </c>
      <c r="S14" s="8" t="str">
        <f t="shared" si="0"/>
        <v>13500000200000</v>
      </c>
      <c r="T14" s="8" t="s">
        <v>48</v>
      </c>
      <c r="U14" s="1">
        <f t="shared" si="1"/>
        <v>920.34709216979024</v>
      </c>
    </row>
    <row r="15" spans="1:21" x14ac:dyDescent="0.25">
      <c r="P15" s="1">
        <v>14</v>
      </c>
      <c r="Q15" s="1">
        <v>500000</v>
      </c>
      <c r="R15" s="8">
        <v>200000</v>
      </c>
      <c r="S15" s="8" t="str">
        <f t="shared" si="0"/>
        <v>14500000200000</v>
      </c>
      <c r="T15" s="8" t="s">
        <v>48</v>
      </c>
      <c r="U15" s="1">
        <f t="shared" si="1"/>
        <v>920.34709216979024</v>
      </c>
    </row>
    <row r="16" spans="1:21" x14ac:dyDescent="0.25">
      <c r="P16" s="1">
        <v>15</v>
      </c>
      <c r="Q16" s="1">
        <v>500000</v>
      </c>
      <c r="R16" s="8">
        <v>200000</v>
      </c>
      <c r="S16" s="8" t="str">
        <f t="shared" si="0"/>
        <v>15500000200000</v>
      </c>
      <c r="T16" s="8" t="s">
        <v>48</v>
      </c>
      <c r="U16" s="1">
        <f t="shared" si="1"/>
        <v>920.34709216979024</v>
      </c>
    </row>
    <row r="17" spans="16:21" x14ac:dyDescent="0.25">
      <c r="P17" s="1">
        <v>16</v>
      </c>
      <c r="Q17" s="1">
        <v>500000</v>
      </c>
      <c r="R17" s="8">
        <v>200000</v>
      </c>
      <c r="S17" s="8" t="str">
        <f t="shared" si="0"/>
        <v>16500000200000</v>
      </c>
      <c r="T17" s="8" t="s">
        <v>48</v>
      </c>
      <c r="U17" s="1">
        <f t="shared" si="1"/>
        <v>920.34709216979024</v>
      </c>
    </row>
    <row r="18" spans="16:21" x14ac:dyDescent="0.25">
      <c r="P18" s="1">
        <v>17</v>
      </c>
      <c r="Q18" s="1">
        <v>500000</v>
      </c>
      <c r="R18" s="8">
        <v>200000</v>
      </c>
      <c r="S18" s="8" t="str">
        <f t="shared" si="0"/>
        <v>17500000200000</v>
      </c>
      <c r="T18" s="8" t="s">
        <v>48</v>
      </c>
      <c r="U18" s="1">
        <f t="shared" si="1"/>
        <v>920.34709216979024</v>
      </c>
    </row>
    <row r="19" spans="16:21" x14ac:dyDescent="0.25">
      <c r="P19" s="1">
        <v>18</v>
      </c>
      <c r="Q19" s="1">
        <v>500000</v>
      </c>
      <c r="R19" s="8">
        <v>200000</v>
      </c>
      <c r="S19" s="8" t="str">
        <f t="shared" si="0"/>
        <v>18500000200000</v>
      </c>
      <c r="T19" s="8" t="s">
        <v>48</v>
      </c>
      <c r="U19" s="1">
        <f t="shared" si="1"/>
        <v>920.34709216979024</v>
      </c>
    </row>
    <row r="20" spans="16:21" x14ac:dyDescent="0.25">
      <c r="P20" s="1">
        <v>19</v>
      </c>
      <c r="Q20" s="1">
        <v>500000</v>
      </c>
      <c r="R20" s="8">
        <v>200000</v>
      </c>
      <c r="S20" s="8" t="str">
        <f t="shared" si="0"/>
        <v>19500000200000</v>
      </c>
      <c r="T20" s="8" t="s">
        <v>48</v>
      </c>
      <c r="U20" s="1">
        <f t="shared" si="1"/>
        <v>920.34709216979024</v>
      </c>
    </row>
    <row r="21" spans="16:21" x14ac:dyDescent="0.25">
      <c r="P21" s="1">
        <v>20</v>
      </c>
      <c r="Q21" s="1">
        <v>500000</v>
      </c>
      <c r="R21" s="8">
        <v>200000</v>
      </c>
      <c r="S21" s="8" t="str">
        <f t="shared" si="0"/>
        <v>20500000200000</v>
      </c>
      <c r="T21" s="8" t="s">
        <v>48</v>
      </c>
      <c r="U21" s="1">
        <f t="shared" si="1"/>
        <v>920.34709216979024</v>
      </c>
    </row>
    <row r="22" spans="16:21" x14ac:dyDescent="0.25">
      <c r="P22" s="1">
        <v>21</v>
      </c>
      <c r="Q22" s="1">
        <v>500000</v>
      </c>
      <c r="R22" s="8">
        <v>200000</v>
      </c>
      <c r="S22" s="8" t="str">
        <f t="shared" si="0"/>
        <v>21500000200000</v>
      </c>
      <c r="T22" s="8" t="s">
        <v>48</v>
      </c>
      <c r="U22" s="1">
        <f t="shared" si="1"/>
        <v>920.34709216979024</v>
      </c>
    </row>
    <row r="23" spans="16:21" x14ac:dyDescent="0.25">
      <c r="P23" s="1">
        <v>22</v>
      </c>
      <c r="Q23" s="1">
        <v>500000</v>
      </c>
      <c r="R23" s="8">
        <v>200000</v>
      </c>
      <c r="S23" s="8" t="str">
        <f t="shared" si="0"/>
        <v>22500000200000</v>
      </c>
      <c r="T23" s="8" t="s">
        <v>48</v>
      </c>
      <c r="U23" s="1">
        <f t="shared" si="1"/>
        <v>920.34709216979024</v>
      </c>
    </row>
    <row r="24" spans="16:21" x14ac:dyDescent="0.25">
      <c r="P24" s="1">
        <v>23</v>
      </c>
      <c r="Q24" s="1">
        <v>500000</v>
      </c>
      <c r="R24" s="8">
        <v>200000</v>
      </c>
      <c r="S24" s="8" t="str">
        <f t="shared" si="0"/>
        <v>23500000200000</v>
      </c>
      <c r="T24" s="8" t="s">
        <v>48</v>
      </c>
      <c r="U24" s="1">
        <f t="shared" si="1"/>
        <v>920.34709216979024</v>
      </c>
    </row>
    <row r="25" spans="16:21" x14ac:dyDescent="0.25">
      <c r="P25" s="1">
        <v>24</v>
      </c>
      <c r="Q25" s="1">
        <v>500000</v>
      </c>
      <c r="R25" s="8">
        <v>200000</v>
      </c>
      <c r="S25" s="8" t="str">
        <f t="shared" si="0"/>
        <v>24500000200000</v>
      </c>
      <c r="T25" s="8" t="s">
        <v>48</v>
      </c>
      <c r="U25" s="1">
        <f t="shared" si="1"/>
        <v>920.34709216979024</v>
      </c>
    </row>
    <row r="26" spans="16:21" x14ac:dyDescent="0.25">
      <c r="P26" s="1">
        <v>25</v>
      </c>
      <c r="Q26" s="1">
        <v>500000</v>
      </c>
      <c r="R26" s="8">
        <v>200000</v>
      </c>
      <c r="S26" s="8" t="str">
        <f t="shared" si="0"/>
        <v>25500000200000</v>
      </c>
      <c r="T26" s="8" t="s">
        <v>48</v>
      </c>
      <c r="U26" s="1">
        <f t="shared" si="1"/>
        <v>920.34709216979024</v>
      </c>
    </row>
    <row r="27" spans="16:21" x14ac:dyDescent="0.25">
      <c r="P27" s="1">
        <v>26</v>
      </c>
      <c r="Q27" s="1">
        <v>500000</v>
      </c>
      <c r="R27" s="8">
        <v>200000</v>
      </c>
      <c r="S27" s="8" t="str">
        <f t="shared" si="0"/>
        <v>26500000200000</v>
      </c>
      <c r="T27" s="8" t="s">
        <v>34</v>
      </c>
      <c r="U27" s="1">
        <f t="shared" si="1"/>
        <v>1061.4348477807578</v>
      </c>
    </row>
    <row r="28" spans="16:21" x14ac:dyDescent="0.25">
      <c r="P28" s="1">
        <v>27</v>
      </c>
      <c r="Q28" s="1">
        <v>500000</v>
      </c>
      <c r="R28" s="8">
        <v>200000</v>
      </c>
      <c r="S28" s="8" t="str">
        <f t="shared" si="0"/>
        <v>27500000200000</v>
      </c>
      <c r="T28" s="8" t="s">
        <v>34</v>
      </c>
      <c r="U28" s="1">
        <f t="shared" si="1"/>
        <v>1061.4348477807578</v>
      </c>
    </row>
    <row r="29" spans="16:21" x14ac:dyDescent="0.25">
      <c r="P29" s="1">
        <v>28</v>
      </c>
      <c r="Q29" s="1">
        <v>500000</v>
      </c>
      <c r="R29" s="8">
        <v>200000</v>
      </c>
      <c r="S29" s="8" t="str">
        <f t="shared" si="0"/>
        <v>28500000200000</v>
      </c>
      <c r="T29" s="8" t="s">
        <v>34</v>
      </c>
      <c r="U29" s="1">
        <f t="shared" si="1"/>
        <v>1061.4348477807578</v>
      </c>
    </row>
    <row r="30" spans="16:21" x14ac:dyDescent="0.25">
      <c r="P30" s="1">
        <v>29</v>
      </c>
      <c r="Q30" s="1">
        <v>500000</v>
      </c>
      <c r="R30" s="8">
        <v>200000</v>
      </c>
      <c r="S30" s="8" t="str">
        <f t="shared" si="0"/>
        <v>29500000200000</v>
      </c>
      <c r="T30" s="8" t="s">
        <v>34</v>
      </c>
      <c r="U30" s="1">
        <f t="shared" si="1"/>
        <v>1061.4348477807578</v>
      </c>
    </row>
    <row r="31" spans="16:21" x14ac:dyDescent="0.25">
      <c r="P31" s="1">
        <v>30</v>
      </c>
      <c r="Q31" s="1">
        <v>500000</v>
      </c>
      <c r="R31" s="8">
        <v>200000</v>
      </c>
      <c r="S31" s="8" t="str">
        <f t="shared" si="0"/>
        <v>30500000200000</v>
      </c>
      <c r="T31" s="8" t="s">
        <v>34</v>
      </c>
      <c r="U31" s="1">
        <f t="shared" si="1"/>
        <v>1061.4348477807578</v>
      </c>
    </row>
    <row r="32" spans="16:21" x14ac:dyDescent="0.25">
      <c r="P32" s="1">
        <v>31</v>
      </c>
      <c r="Q32" s="1">
        <v>500000</v>
      </c>
      <c r="R32" s="8">
        <v>200000</v>
      </c>
      <c r="S32" s="8" t="str">
        <f t="shared" si="0"/>
        <v>31500000200000</v>
      </c>
      <c r="T32" s="8" t="s">
        <v>34</v>
      </c>
      <c r="U32" s="1">
        <f t="shared" si="1"/>
        <v>1061.4348477807578</v>
      </c>
    </row>
    <row r="33" spans="16:21" x14ac:dyDescent="0.25">
      <c r="P33" s="1">
        <v>32</v>
      </c>
      <c r="Q33" s="1">
        <v>500000</v>
      </c>
      <c r="R33" s="8">
        <v>200000</v>
      </c>
      <c r="S33" s="8" t="str">
        <f t="shared" si="0"/>
        <v>32500000200000</v>
      </c>
      <c r="T33" s="8" t="s">
        <v>34</v>
      </c>
      <c r="U33" s="1">
        <f t="shared" si="1"/>
        <v>1061.4348477807578</v>
      </c>
    </row>
    <row r="34" spans="16:21" x14ac:dyDescent="0.25">
      <c r="P34" s="1">
        <v>33</v>
      </c>
      <c r="Q34" s="1">
        <v>500000</v>
      </c>
      <c r="R34" s="8">
        <v>200000</v>
      </c>
      <c r="S34" s="8" t="str">
        <f t="shared" si="0"/>
        <v>33500000200000</v>
      </c>
      <c r="T34" s="8" t="s">
        <v>34</v>
      </c>
      <c r="U34" s="1">
        <f t="shared" si="1"/>
        <v>1061.4348477807578</v>
      </c>
    </row>
    <row r="35" spans="16:21" x14ac:dyDescent="0.25">
      <c r="P35" s="1">
        <v>34</v>
      </c>
      <c r="Q35" s="1">
        <v>500000</v>
      </c>
      <c r="R35" s="8">
        <v>200000</v>
      </c>
      <c r="S35" s="8" t="str">
        <f t="shared" si="0"/>
        <v>34500000200000</v>
      </c>
      <c r="T35" s="8" t="s">
        <v>34</v>
      </c>
      <c r="U35" s="1">
        <f t="shared" si="1"/>
        <v>1061.4348477807578</v>
      </c>
    </row>
    <row r="36" spans="16:21" x14ac:dyDescent="0.25">
      <c r="P36" s="1">
        <v>35</v>
      </c>
      <c r="Q36" s="1">
        <v>500000</v>
      </c>
      <c r="R36" s="8">
        <v>200000</v>
      </c>
      <c r="S36" s="8" t="str">
        <f t="shared" si="0"/>
        <v>35500000200000</v>
      </c>
      <c r="T36" s="8" t="s">
        <v>34</v>
      </c>
      <c r="U36" s="1">
        <f t="shared" si="1"/>
        <v>1061.4348477807578</v>
      </c>
    </row>
    <row r="37" spans="16:21" x14ac:dyDescent="0.25">
      <c r="P37" s="1">
        <v>36</v>
      </c>
      <c r="Q37" s="1">
        <v>500000</v>
      </c>
      <c r="R37" s="8">
        <v>200000</v>
      </c>
      <c r="S37" s="8" t="str">
        <f t="shared" si="0"/>
        <v>36500000200000</v>
      </c>
      <c r="T37" s="8" t="s">
        <v>35</v>
      </c>
      <c r="U37" s="1">
        <f t="shared" si="1"/>
        <v>1400.1848932499997</v>
      </c>
    </row>
    <row r="38" spans="16:21" x14ac:dyDescent="0.25">
      <c r="P38" s="1">
        <v>37</v>
      </c>
      <c r="Q38" s="1">
        <v>500000</v>
      </c>
      <c r="R38" s="8">
        <v>200000</v>
      </c>
      <c r="S38" s="8" t="str">
        <f t="shared" si="0"/>
        <v>37500000200000</v>
      </c>
      <c r="T38" s="8" t="s">
        <v>35</v>
      </c>
      <c r="U38" s="1">
        <f t="shared" si="1"/>
        <v>1400.1848932499997</v>
      </c>
    </row>
    <row r="39" spans="16:21" x14ac:dyDescent="0.25">
      <c r="P39" s="1">
        <v>38</v>
      </c>
      <c r="Q39" s="1">
        <v>500000</v>
      </c>
      <c r="R39" s="8">
        <v>200000</v>
      </c>
      <c r="S39" s="8" t="str">
        <f t="shared" si="0"/>
        <v>38500000200000</v>
      </c>
      <c r="T39" s="8" t="s">
        <v>35</v>
      </c>
      <c r="U39" s="1">
        <f t="shared" si="1"/>
        <v>1400.1848932499997</v>
      </c>
    </row>
    <row r="40" spans="16:21" x14ac:dyDescent="0.25">
      <c r="P40" s="1">
        <v>39</v>
      </c>
      <c r="Q40" s="1">
        <v>500000</v>
      </c>
      <c r="R40" s="8">
        <v>200000</v>
      </c>
      <c r="S40" s="8" t="str">
        <f t="shared" si="0"/>
        <v>39500000200000</v>
      </c>
      <c r="T40" s="8" t="s">
        <v>35</v>
      </c>
      <c r="U40" s="1">
        <f t="shared" si="1"/>
        <v>1400.1848932499997</v>
      </c>
    </row>
    <row r="41" spans="16:21" x14ac:dyDescent="0.25">
      <c r="P41" s="1">
        <v>40</v>
      </c>
      <c r="Q41" s="1">
        <v>500000</v>
      </c>
      <c r="R41" s="8">
        <v>200000</v>
      </c>
      <c r="S41" s="8" t="str">
        <f t="shared" si="0"/>
        <v>40500000200000</v>
      </c>
      <c r="T41" s="8" t="s">
        <v>35</v>
      </c>
      <c r="U41" s="1">
        <f t="shared" si="1"/>
        <v>1400.1848932499997</v>
      </c>
    </row>
    <row r="42" spans="16:21" x14ac:dyDescent="0.25">
      <c r="P42" s="1">
        <v>41</v>
      </c>
      <c r="Q42" s="1">
        <v>500000</v>
      </c>
      <c r="R42" s="8">
        <v>200000</v>
      </c>
      <c r="S42" s="8" t="str">
        <f t="shared" si="0"/>
        <v>41500000200000</v>
      </c>
      <c r="T42" s="8" t="s">
        <v>35</v>
      </c>
      <c r="U42" s="1">
        <f t="shared" si="1"/>
        <v>1400.1848932499997</v>
      </c>
    </row>
    <row r="43" spans="16:21" x14ac:dyDescent="0.25">
      <c r="P43" s="1">
        <v>42</v>
      </c>
      <c r="Q43" s="1">
        <v>500000</v>
      </c>
      <c r="R43" s="8">
        <v>200000</v>
      </c>
      <c r="S43" s="8" t="str">
        <f t="shared" si="0"/>
        <v>42500000200000</v>
      </c>
      <c r="T43" s="8" t="s">
        <v>35</v>
      </c>
      <c r="U43" s="1">
        <f t="shared" si="1"/>
        <v>1400.1848932499997</v>
      </c>
    </row>
    <row r="44" spans="16:21" x14ac:dyDescent="0.25">
      <c r="P44" s="1">
        <v>43</v>
      </c>
      <c r="Q44" s="1">
        <v>500000</v>
      </c>
      <c r="R44" s="8">
        <v>200000</v>
      </c>
      <c r="S44" s="8" t="str">
        <f t="shared" si="0"/>
        <v>43500000200000</v>
      </c>
      <c r="T44" s="8" t="s">
        <v>35</v>
      </c>
      <c r="U44" s="1">
        <f t="shared" si="1"/>
        <v>1400.1848932499997</v>
      </c>
    </row>
    <row r="45" spans="16:21" x14ac:dyDescent="0.25">
      <c r="P45" s="1">
        <v>44</v>
      </c>
      <c r="Q45" s="1">
        <v>500000</v>
      </c>
      <c r="R45" s="8">
        <v>200000</v>
      </c>
      <c r="S45" s="8" t="str">
        <f t="shared" si="0"/>
        <v>44500000200000</v>
      </c>
      <c r="T45" s="8" t="s">
        <v>35</v>
      </c>
      <c r="U45" s="1">
        <f t="shared" si="1"/>
        <v>1400.1848932499997</v>
      </c>
    </row>
    <row r="46" spans="16:21" x14ac:dyDescent="0.25">
      <c r="P46" s="1">
        <v>45</v>
      </c>
      <c r="Q46" s="1">
        <v>500000</v>
      </c>
      <c r="R46" s="8">
        <v>200000</v>
      </c>
      <c r="S46" s="8" t="str">
        <f t="shared" si="0"/>
        <v>45500000200000</v>
      </c>
      <c r="T46" s="8" t="s">
        <v>35</v>
      </c>
      <c r="U46" s="1">
        <f t="shared" si="1"/>
        <v>1400.1848932499997</v>
      </c>
    </row>
    <row r="47" spans="16:21" x14ac:dyDescent="0.25">
      <c r="P47" s="1">
        <v>46</v>
      </c>
      <c r="Q47" s="1">
        <v>500000</v>
      </c>
      <c r="R47" s="8">
        <v>200000</v>
      </c>
      <c r="S47" s="8" t="str">
        <f t="shared" si="0"/>
        <v>46500000200000</v>
      </c>
      <c r="T47" s="8" t="s">
        <v>36</v>
      </c>
      <c r="U47" s="1">
        <f t="shared" si="1"/>
        <v>2941.2927278257903</v>
      </c>
    </row>
    <row r="48" spans="16:21" x14ac:dyDescent="0.25">
      <c r="P48" s="1">
        <v>47</v>
      </c>
      <c r="Q48" s="1">
        <v>500000</v>
      </c>
      <c r="R48" s="8">
        <v>200000</v>
      </c>
      <c r="S48" s="8" t="str">
        <f t="shared" si="0"/>
        <v>47500000200000</v>
      </c>
      <c r="T48" s="8" t="s">
        <v>36</v>
      </c>
      <c r="U48" s="1">
        <f t="shared" si="1"/>
        <v>2941.2927278257903</v>
      </c>
    </row>
    <row r="49" spans="16:21" x14ac:dyDescent="0.25">
      <c r="P49" s="1">
        <v>48</v>
      </c>
      <c r="Q49" s="1">
        <v>500000</v>
      </c>
      <c r="R49" s="8">
        <v>200000</v>
      </c>
      <c r="S49" s="8" t="str">
        <f t="shared" si="0"/>
        <v>48500000200000</v>
      </c>
      <c r="T49" s="8" t="s">
        <v>36</v>
      </c>
      <c r="U49" s="1">
        <f t="shared" si="1"/>
        <v>2941.2927278257903</v>
      </c>
    </row>
    <row r="50" spans="16:21" x14ac:dyDescent="0.25">
      <c r="P50" s="1">
        <v>49</v>
      </c>
      <c r="Q50" s="1">
        <v>500000</v>
      </c>
      <c r="R50" s="8">
        <v>200000</v>
      </c>
      <c r="S50" s="8" t="str">
        <f t="shared" si="0"/>
        <v>49500000200000</v>
      </c>
      <c r="T50" s="8" t="s">
        <v>36</v>
      </c>
      <c r="U50" s="1">
        <f t="shared" si="1"/>
        <v>2941.2927278257903</v>
      </c>
    </row>
    <row r="51" spans="16:21" x14ac:dyDescent="0.25">
      <c r="P51" s="1">
        <v>50</v>
      </c>
      <c r="Q51" s="1">
        <v>500000</v>
      </c>
      <c r="R51" s="8">
        <v>200000</v>
      </c>
      <c r="S51" s="8" t="str">
        <f t="shared" si="0"/>
        <v>50500000200000</v>
      </c>
      <c r="T51" s="8" t="s">
        <v>36</v>
      </c>
      <c r="U51" s="1">
        <f t="shared" si="1"/>
        <v>2941.2927278257903</v>
      </c>
    </row>
    <row r="52" spans="16:21" x14ac:dyDescent="0.25">
      <c r="P52" s="1">
        <v>51</v>
      </c>
      <c r="Q52" s="1">
        <v>500000</v>
      </c>
      <c r="R52" s="8">
        <v>200000</v>
      </c>
      <c r="S52" s="8" t="str">
        <f t="shared" si="0"/>
        <v>51500000200000</v>
      </c>
      <c r="T52" s="8" t="s">
        <v>37</v>
      </c>
      <c r="U52" s="1">
        <f t="shared" si="1"/>
        <v>4048.1256518206587</v>
      </c>
    </row>
    <row r="53" spans="16:21" x14ac:dyDescent="0.25">
      <c r="P53" s="1">
        <v>52</v>
      </c>
      <c r="Q53" s="1">
        <v>500000</v>
      </c>
      <c r="R53" s="8">
        <v>200000</v>
      </c>
      <c r="S53" s="8" t="str">
        <f t="shared" si="0"/>
        <v>52500000200000</v>
      </c>
      <c r="T53" s="8" t="s">
        <v>37</v>
      </c>
      <c r="U53" s="1">
        <f t="shared" si="1"/>
        <v>4048.1256518206587</v>
      </c>
    </row>
    <row r="54" spans="16:21" x14ac:dyDescent="0.25">
      <c r="P54" s="1">
        <v>53</v>
      </c>
      <c r="Q54" s="1">
        <v>500000</v>
      </c>
      <c r="R54" s="8">
        <v>200000</v>
      </c>
      <c r="S54" s="8" t="str">
        <f t="shared" si="0"/>
        <v>53500000200000</v>
      </c>
      <c r="T54" s="8" t="s">
        <v>37</v>
      </c>
      <c r="U54" s="1">
        <f t="shared" si="1"/>
        <v>4048.1256518206587</v>
      </c>
    </row>
    <row r="55" spans="16:21" x14ac:dyDescent="0.25">
      <c r="P55" s="1">
        <v>54</v>
      </c>
      <c r="Q55" s="1">
        <v>500000</v>
      </c>
      <c r="R55" s="8">
        <v>200000</v>
      </c>
      <c r="S55" s="8" t="str">
        <f t="shared" si="0"/>
        <v>54500000200000</v>
      </c>
      <c r="T55" s="8" t="s">
        <v>37</v>
      </c>
      <c r="U55" s="1">
        <f t="shared" si="1"/>
        <v>4048.1256518206587</v>
      </c>
    </row>
    <row r="56" spans="16:21" x14ac:dyDescent="0.25">
      <c r="P56" s="1">
        <v>55</v>
      </c>
      <c r="Q56" s="1">
        <v>500000</v>
      </c>
      <c r="R56" s="8">
        <v>200000</v>
      </c>
      <c r="S56" s="8" t="str">
        <f t="shared" si="0"/>
        <v>55500000200000</v>
      </c>
      <c r="T56" s="8" t="s">
        <v>37</v>
      </c>
      <c r="U56" s="1">
        <f t="shared" si="1"/>
        <v>4048.1256518206587</v>
      </c>
    </row>
    <row r="57" spans="16:21" x14ac:dyDescent="0.25">
      <c r="P57" s="1">
        <v>56</v>
      </c>
      <c r="Q57" s="1">
        <v>500000</v>
      </c>
      <c r="R57" s="8">
        <v>200000</v>
      </c>
      <c r="S57" s="8" t="str">
        <f t="shared" si="0"/>
        <v>56500000200000</v>
      </c>
      <c r="T57" s="8" t="s">
        <v>38</v>
      </c>
      <c r="U57" s="1">
        <f t="shared" si="1"/>
        <v>5596.9191261108472</v>
      </c>
    </row>
    <row r="58" spans="16:21" x14ac:dyDescent="0.25">
      <c r="P58" s="1">
        <v>57</v>
      </c>
      <c r="Q58" s="1">
        <v>500000</v>
      </c>
      <c r="R58" s="8">
        <v>200000</v>
      </c>
      <c r="S58" s="8" t="str">
        <f t="shared" si="0"/>
        <v>57500000200000</v>
      </c>
      <c r="T58" s="8" t="s">
        <v>38</v>
      </c>
      <c r="U58" s="1">
        <f t="shared" si="1"/>
        <v>5596.9191261108472</v>
      </c>
    </row>
    <row r="59" spans="16:21" x14ac:dyDescent="0.25">
      <c r="P59" s="1">
        <v>58</v>
      </c>
      <c r="Q59" s="1">
        <v>500000</v>
      </c>
      <c r="R59" s="8">
        <v>200000</v>
      </c>
      <c r="S59" s="8" t="str">
        <f t="shared" si="0"/>
        <v>58500000200000</v>
      </c>
      <c r="T59" s="8" t="s">
        <v>38</v>
      </c>
      <c r="U59" s="1">
        <f t="shared" si="1"/>
        <v>5596.9191261108472</v>
      </c>
    </row>
    <row r="60" spans="16:21" x14ac:dyDescent="0.25">
      <c r="P60" s="1">
        <v>59</v>
      </c>
      <c r="Q60" s="1">
        <v>500000</v>
      </c>
      <c r="R60" s="8">
        <v>200000</v>
      </c>
      <c r="S60" s="8" t="str">
        <f t="shared" si="0"/>
        <v>59500000200000</v>
      </c>
      <c r="T60" s="8" t="s">
        <v>38</v>
      </c>
      <c r="U60" s="1">
        <f t="shared" si="1"/>
        <v>5596.9191261108472</v>
      </c>
    </row>
    <row r="61" spans="16:21" x14ac:dyDescent="0.25">
      <c r="P61" s="1">
        <v>60</v>
      </c>
      <c r="Q61" s="1">
        <v>500000</v>
      </c>
      <c r="R61" s="8">
        <v>200000</v>
      </c>
      <c r="S61" s="8" t="str">
        <f t="shared" si="0"/>
        <v>60500000200000</v>
      </c>
      <c r="T61" s="8" t="s">
        <v>38</v>
      </c>
      <c r="U61" s="1">
        <f t="shared" si="1"/>
        <v>5596.9191261108472</v>
      </c>
    </row>
    <row r="62" spans="16:21" x14ac:dyDescent="0.25">
      <c r="P62" s="1">
        <v>61</v>
      </c>
      <c r="Q62" s="1">
        <v>500000</v>
      </c>
      <c r="R62" s="8">
        <v>200000</v>
      </c>
      <c r="S62" s="8" t="str">
        <f t="shared" si="0"/>
        <v>61500000200000</v>
      </c>
      <c r="T62" s="8" t="s">
        <v>39</v>
      </c>
      <c r="U62" s="1">
        <f t="shared" si="1"/>
        <v>7658.9803470910265</v>
      </c>
    </row>
    <row r="63" spans="16:21" x14ac:dyDescent="0.25">
      <c r="P63" s="1">
        <v>62</v>
      </c>
      <c r="Q63" s="1">
        <v>500000</v>
      </c>
      <c r="R63" s="8">
        <v>200000</v>
      </c>
      <c r="S63" s="8" t="str">
        <f t="shared" si="0"/>
        <v>62500000200000</v>
      </c>
      <c r="T63" s="8" t="s">
        <v>39</v>
      </c>
      <c r="U63" s="1">
        <f t="shared" si="1"/>
        <v>7658.9803470910265</v>
      </c>
    </row>
    <row r="64" spans="16:21" x14ac:dyDescent="0.25">
      <c r="P64" s="1">
        <v>63</v>
      </c>
      <c r="Q64" s="1">
        <v>500000</v>
      </c>
      <c r="R64" s="8">
        <v>200000</v>
      </c>
      <c r="S64" s="8" t="str">
        <f t="shared" si="0"/>
        <v>63500000200000</v>
      </c>
      <c r="T64" s="8" t="s">
        <v>39</v>
      </c>
      <c r="U64" s="1">
        <f t="shared" si="1"/>
        <v>7658.9803470910265</v>
      </c>
    </row>
    <row r="65" spans="16:21" x14ac:dyDescent="0.25">
      <c r="P65" s="1">
        <v>64</v>
      </c>
      <c r="Q65" s="1">
        <v>500000</v>
      </c>
      <c r="R65" s="8">
        <v>200000</v>
      </c>
      <c r="S65" s="8" t="str">
        <f t="shared" si="0"/>
        <v>64500000200000</v>
      </c>
      <c r="T65" s="8" t="s">
        <v>39</v>
      </c>
      <c r="U65" s="1">
        <f t="shared" si="1"/>
        <v>7658.9803470910265</v>
      </c>
    </row>
    <row r="66" spans="16:21" x14ac:dyDescent="0.25">
      <c r="P66" s="1">
        <v>65</v>
      </c>
      <c r="Q66" s="1">
        <v>500000</v>
      </c>
      <c r="R66" s="8">
        <v>200000</v>
      </c>
      <c r="S66" s="8" t="str">
        <f t="shared" si="0"/>
        <v>65500000200000</v>
      </c>
      <c r="T66" s="8" t="s">
        <v>39</v>
      </c>
      <c r="U66" s="1">
        <f t="shared" si="1"/>
        <v>7658.9803470910265</v>
      </c>
    </row>
    <row r="67" spans="16:21" x14ac:dyDescent="0.25">
      <c r="P67" s="1">
        <v>66</v>
      </c>
      <c r="Q67" s="1">
        <v>500000</v>
      </c>
      <c r="R67" s="8">
        <v>200000</v>
      </c>
      <c r="S67" s="8" t="str">
        <f t="shared" ref="S67:S130" si="2">P67&amp;Q67&amp;R67</f>
        <v>66500000200000</v>
      </c>
      <c r="T67" s="8" t="s">
        <v>40</v>
      </c>
      <c r="U67" s="1">
        <f t="shared" ref="U67:U126" si="3">VLOOKUP(T67,$A$4:$N$14,2,FALSE)</f>
        <v>9574.5924586318069</v>
      </c>
    </row>
    <row r="68" spans="16:21" x14ac:dyDescent="0.25">
      <c r="P68" s="1">
        <v>67</v>
      </c>
      <c r="Q68" s="1">
        <v>500000</v>
      </c>
      <c r="R68" s="8">
        <v>200000</v>
      </c>
      <c r="S68" s="8" t="str">
        <f t="shared" si="2"/>
        <v>67500000200000</v>
      </c>
      <c r="T68" s="8" t="s">
        <v>40</v>
      </c>
      <c r="U68" s="1">
        <f t="shared" si="3"/>
        <v>9574.5924586318069</v>
      </c>
    </row>
    <row r="69" spans="16:21" x14ac:dyDescent="0.25">
      <c r="P69" s="1">
        <v>68</v>
      </c>
      <c r="Q69" s="1">
        <v>500000</v>
      </c>
      <c r="R69" s="8">
        <v>200000</v>
      </c>
      <c r="S69" s="8" t="str">
        <f t="shared" si="2"/>
        <v>68500000200000</v>
      </c>
      <c r="T69" s="8" t="s">
        <v>40</v>
      </c>
      <c r="U69" s="1">
        <f t="shared" si="3"/>
        <v>9574.5924586318069</v>
      </c>
    </row>
    <row r="70" spans="16:21" x14ac:dyDescent="0.25">
      <c r="P70" s="1">
        <v>69</v>
      </c>
      <c r="Q70" s="1">
        <v>500000</v>
      </c>
      <c r="R70" s="8">
        <v>200000</v>
      </c>
      <c r="S70" s="8" t="str">
        <f t="shared" si="2"/>
        <v>69500000200000</v>
      </c>
      <c r="T70" s="8" t="s">
        <v>40</v>
      </c>
      <c r="U70" s="1">
        <f t="shared" si="3"/>
        <v>9574.5924586318069</v>
      </c>
    </row>
    <row r="71" spans="16:21" x14ac:dyDescent="0.25">
      <c r="P71" s="1">
        <v>70</v>
      </c>
      <c r="Q71" s="1">
        <v>500000</v>
      </c>
      <c r="R71" s="8">
        <v>200000</v>
      </c>
      <c r="S71" s="8" t="str">
        <f t="shared" si="2"/>
        <v>70500000200000</v>
      </c>
      <c r="T71" s="8" t="s">
        <v>40</v>
      </c>
      <c r="U71" s="1">
        <f t="shared" si="3"/>
        <v>9574.5924586318069</v>
      </c>
    </row>
    <row r="72" spans="16:21" x14ac:dyDescent="0.25">
      <c r="P72" s="1">
        <v>71</v>
      </c>
      <c r="Q72" s="1">
        <v>500000</v>
      </c>
      <c r="R72" s="8">
        <v>200000</v>
      </c>
      <c r="S72" s="8" t="str">
        <f t="shared" si="2"/>
        <v>71500000200000</v>
      </c>
      <c r="T72" s="8" t="s">
        <v>41</v>
      </c>
      <c r="U72" s="1">
        <f t="shared" si="3"/>
        <v>10654.407044406356</v>
      </c>
    </row>
    <row r="73" spans="16:21" x14ac:dyDescent="0.25">
      <c r="P73" s="1">
        <v>72</v>
      </c>
      <c r="Q73" s="1">
        <v>500000</v>
      </c>
      <c r="R73" s="8">
        <v>200000</v>
      </c>
      <c r="S73" s="8" t="str">
        <f t="shared" si="2"/>
        <v>72500000200000</v>
      </c>
      <c r="T73" s="8" t="s">
        <v>41</v>
      </c>
      <c r="U73" s="1">
        <f t="shared" si="3"/>
        <v>10654.407044406356</v>
      </c>
    </row>
    <row r="74" spans="16:21" x14ac:dyDescent="0.25">
      <c r="P74" s="1">
        <v>73</v>
      </c>
      <c r="Q74" s="1">
        <v>500000</v>
      </c>
      <c r="R74" s="8">
        <v>200000</v>
      </c>
      <c r="S74" s="8" t="str">
        <f t="shared" si="2"/>
        <v>73500000200000</v>
      </c>
      <c r="T74" s="8" t="s">
        <v>41</v>
      </c>
      <c r="U74" s="1">
        <f t="shared" si="3"/>
        <v>10654.407044406356</v>
      </c>
    </row>
    <row r="75" spans="16:21" x14ac:dyDescent="0.25">
      <c r="P75" s="1">
        <v>74</v>
      </c>
      <c r="Q75" s="1">
        <v>500000</v>
      </c>
      <c r="R75" s="8">
        <v>200000</v>
      </c>
      <c r="S75" s="8" t="str">
        <f t="shared" si="2"/>
        <v>74500000200000</v>
      </c>
      <c r="T75" s="8" t="s">
        <v>41</v>
      </c>
      <c r="U75" s="1">
        <f t="shared" si="3"/>
        <v>10654.407044406356</v>
      </c>
    </row>
    <row r="76" spans="16:21" x14ac:dyDescent="0.25">
      <c r="P76" s="1">
        <v>75</v>
      </c>
      <c r="Q76" s="1">
        <v>500000</v>
      </c>
      <c r="R76" s="8">
        <v>200000</v>
      </c>
      <c r="S76" s="8" t="str">
        <f t="shared" si="2"/>
        <v>75500000200000</v>
      </c>
      <c r="T76" s="8" t="s">
        <v>41</v>
      </c>
      <c r="U76" s="1">
        <f t="shared" si="3"/>
        <v>10654.407044406356</v>
      </c>
    </row>
    <row r="77" spans="16:21" x14ac:dyDescent="0.25">
      <c r="P77" s="1">
        <v>76</v>
      </c>
      <c r="Q77" s="1">
        <v>500000</v>
      </c>
      <c r="R77" s="8">
        <v>200000</v>
      </c>
      <c r="S77" s="8" t="str">
        <f t="shared" si="2"/>
        <v>76500000200000</v>
      </c>
      <c r="T77" s="8" t="s">
        <v>42</v>
      </c>
      <c r="U77" s="1">
        <f t="shared" si="3"/>
        <v>13473.383855640741</v>
      </c>
    </row>
    <row r="78" spans="16:21" x14ac:dyDescent="0.25">
      <c r="P78" s="1">
        <v>77</v>
      </c>
      <c r="Q78" s="1">
        <v>500000</v>
      </c>
      <c r="R78" s="8">
        <v>200000</v>
      </c>
      <c r="S78" s="8" t="str">
        <f t="shared" si="2"/>
        <v>77500000200000</v>
      </c>
      <c r="T78" s="8" t="s">
        <v>42</v>
      </c>
      <c r="U78" s="1">
        <f t="shared" si="3"/>
        <v>13473.383855640741</v>
      </c>
    </row>
    <row r="79" spans="16:21" x14ac:dyDescent="0.25">
      <c r="P79" s="1">
        <v>78</v>
      </c>
      <c r="Q79" s="1">
        <v>500000</v>
      </c>
      <c r="R79" s="8">
        <v>200000</v>
      </c>
      <c r="S79" s="8" t="str">
        <f t="shared" si="2"/>
        <v>78500000200000</v>
      </c>
      <c r="T79" s="8" t="s">
        <v>42</v>
      </c>
      <c r="U79" s="1">
        <f t="shared" si="3"/>
        <v>13473.383855640741</v>
      </c>
    </row>
    <row r="80" spans="16:21" x14ac:dyDescent="0.25">
      <c r="P80" s="1">
        <v>79</v>
      </c>
      <c r="Q80" s="1">
        <v>500000</v>
      </c>
      <c r="R80" s="8">
        <v>200000</v>
      </c>
      <c r="S80" s="8" t="str">
        <f t="shared" si="2"/>
        <v>79500000200000</v>
      </c>
      <c r="T80" s="8" t="s">
        <v>42</v>
      </c>
      <c r="U80" s="1">
        <f t="shared" si="3"/>
        <v>13473.383855640741</v>
      </c>
    </row>
    <row r="81" spans="16:21" x14ac:dyDescent="0.25">
      <c r="P81" s="1">
        <v>80</v>
      </c>
      <c r="Q81" s="1">
        <v>500000</v>
      </c>
      <c r="R81" s="8">
        <v>200000</v>
      </c>
      <c r="S81" s="8" t="str">
        <f t="shared" si="2"/>
        <v>80500000200000</v>
      </c>
      <c r="T81" s="8" t="s">
        <v>42</v>
      </c>
      <c r="U81" s="1">
        <f t="shared" si="3"/>
        <v>13473.383855640741</v>
      </c>
    </row>
    <row r="82" spans="16:21" x14ac:dyDescent="0.25">
      <c r="P82" s="1">
        <v>81</v>
      </c>
      <c r="Q82" s="1">
        <v>500000</v>
      </c>
      <c r="R82" s="8">
        <v>200000</v>
      </c>
      <c r="S82" s="8" t="str">
        <f t="shared" si="2"/>
        <v>81500000200000</v>
      </c>
      <c r="T82" s="8" t="s">
        <v>43</v>
      </c>
      <c r="U82" s="1">
        <f t="shared" si="3"/>
        <v>16986.347967218193</v>
      </c>
    </row>
    <row r="83" spans="16:21" x14ac:dyDescent="0.25">
      <c r="P83" s="1">
        <v>82</v>
      </c>
      <c r="Q83" s="1">
        <v>500000</v>
      </c>
      <c r="R83" s="8">
        <v>200000</v>
      </c>
      <c r="S83" s="8" t="str">
        <f t="shared" si="2"/>
        <v>82500000200000</v>
      </c>
      <c r="T83" s="8" t="s">
        <v>43</v>
      </c>
      <c r="U83" s="1">
        <f t="shared" si="3"/>
        <v>16986.347967218193</v>
      </c>
    </row>
    <row r="84" spans="16:21" x14ac:dyDescent="0.25">
      <c r="P84" s="1">
        <v>83</v>
      </c>
      <c r="Q84" s="1">
        <v>500000</v>
      </c>
      <c r="R84" s="8">
        <v>200000</v>
      </c>
      <c r="S84" s="8" t="str">
        <f t="shared" si="2"/>
        <v>83500000200000</v>
      </c>
      <c r="T84" s="8" t="s">
        <v>43</v>
      </c>
      <c r="U84" s="1">
        <f t="shared" si="3"/>
        <v>16986.347967218193</v>
      </c>
    </row>
    <row r="85" spans="16:21" x14ac:dyDescent="0.25">
      <c r="P85" s="1">
        <v>84</v>
      </c>
      <c r="Q85" s="1">
        <v>500000</v>
      </c>
      <c r="R85" s="8">
        <v>200000</v>
      </c>
      <c r="S85" s="8" t="str">
        <f t="shared" si="2"/>
        <v>84500000200000</v>
      </c>
      <c r="T85" s="8" t="s">
        <v>43</v>
      </c>
      <c r="U85" s="1">
        <f t="shared" si="3"/>
        <v>16986.347967218193</v>
      </c>
    </row>
    <row r="86" spans="16:21" x14ac:dyDescent="0.25">
      <c r="P86" s="1">
        <v>85</v>
      </c>
      <c r="Q86" s="1">
        <v>500000</v>
      </c>
      <c r="R86" s="8">
        <v>200000</v>
      </c>
      <c r="S86" s="8" t="str">
        <f t="shared" si="2"/>
        <v>85500000200000</v>
      </c>
      <c r="T86" s="8" t="s">
        <v>43</v>
      </c>
      <c r="U86" s="1">
        <f t="shared" si="3"/>
        <v>16986.347967218193</v>
      </c>
    </row>
    <row r="87" spans="16:21" x14ac:dyDescent="0.25">
      <c r="P87" s="1">
        <v>86</v>
      </c>
      <c r="Q87" s="1">
        <v>500000</v>
      </c>
      <c r="R87" s="8">
        <v>200000</v>
      </c>
      <c r="S87" s="8" t="str">
        <f t="shared" si="2"/>
        <v>86500000200000</v>
      </c>
      <c r="T87" s="8" t="s">
        <v>43</v>
      </c>
      <c r="U87" s="1">
        <f t="shared" si="3"/>
        <v>16986.347967218193</v>
      </c>
    </row>
    <row r="88" spans="16:21" x14ac:dyDescent="0.25">
      <c r="P88" s="1">
        <v>87</v>
      </c>
      <c r="Q88" s="1">
        <v>500000</v>
      </c>
      <c r="R88" s="8">
        <v>200000</v>
      </c>
      <c r="S88" s="8" t="str">
        <f t="shared" si="2"/>
        <v>87500000200000</v>
      </c>
      <c r="T88" s="8" t="s">
        <v>43</v>
      </c>
      <c r="U88" s="1">
        <f t="shared" si="3"/>
        <v>16986.347967218193</v>
      </c>
    </row>
    <row r="89" spans="16:21" x14ac:dyDescent="0.25">
      <c r="P89" s="1">
        <v>88</v>
      </c>
      <c r="Q89" s="1">
        <v>500000</v>
      </c>
      <c r="R89" s="8">
        <v>200000</v>
      </c>
      <c r="S89" s="8" t="str">
        <f t="shared" si="2"/>
        <v>88500000200000</v>
      </c>
      <c r="T89" s="8" t="s">
        <v>43</v>
      </c>
      <c r="U89" s="1">
        <f t="shared" si="3"/>
        <v>16986.347967218193</v>
      </c>
    </row>
    <row r="90" spans="16:21" x14ac:dyDescent="0.25">
      <c r="P90" s="1">
        <v>89</v>
      </c>
      <c r="Q90" s="1">
        <v>500000</v>
      </c>
      <c r="R90" s="8">
        <v>200000</v>
      </c>
      <c r="S90" s="8" t="str">
        <f t="shared" si="2"/>
        <v>89500000200000</v>
      </c>
      <c r="T90" s="8" t="s">
        <v>43</v>
      </c>
      <c r="U90" s="1">
        <f t="shared" si="3"/>
        <v>16986.347967218193</v>
      </c>
    </row>
    <row r="91" spans="16:21" x14ac:dyDescent="0.25">
      <c r="P91" s="1">
        <v>90</v>
      </c>
      <c r="Q91" s="1">
        <v>500000</v>
      </c>
      <c r="R91" s="8">
        <v>200000</v>
      </c>
      <c r="S91" s="8" t="str">
        <f t="shared" si="2"/>
        <v>90500000200000</v>
      </c>
      <c r="T91" s="8" t="s">
        <v>43</v>
      </c>
      <c r="U91" s="1">
        <f t="shared" si="3"/>
        <v>16986.347967218193</v>
      </c>
    </row>
    <row r="92" spans="16:21" x14ac:dyDescent="0.25">
      <c r="P92" s="1">
        <v>91</v>
      </c>
      <c r="Q92" s="1">
        <v>500000</v>
      </c>
      <c r="R92" s="8">
        <v>200000</v>
      </c>
      <c r="S92" s="8" t="str">
        <f t="shared" si="2"/>
        <v>91500000200000</v>
      </c>
      <c r="T92" s="8" t="s">
        <v>43</v>
      </c>
      <c r="U92" s="1">
        <f t="shared" si="3"/>
        <v>16986.347967218193</v>
      </c>
    </row>
    <row r="93" spans="16:21" x14ac:dyDescent="0.25">
      <c r="P93" s="1">
        <v>92</v>
      </c>
      <c r="Q93" s="1">
        <v>500000</v>
      </c>
      <c r="R93" s="8">
        <v>200000</v>
      </c>
      <c r="S93" s="8" t="str">
        <f t="shared" si="2"/>
        <v>92500000200000</v>
      </c>
      <c r="T93" s="8" t="s">
        <v>43</v>
      </c>
      <c r="U93" s="1">
        <f t="shared" si="3"/>
        <v>16986.347967218193</v>
      </c>
    </row>
    <row r="94" spans="16:21" x14ac:dyDescent="0.25">
      <c r="P94" s="1">
        <v>93</v>
      </c>
      <c r="Q94" s="1">
        <v>500000</v>
      </c>
      <c r="R94" s="8">
        <v>200000</v>
      </c>
      <c r="S94" s="8" t="str">
        <f t="shared" si="2"/>
        <v>93500000200000</v>
      </c>
      <c r="T94" s="8" t="s">
        <v>43</v>
      </c>
      <c r="U94" s="1">
        <f t="shared" si="3"/>
        <v>16986.347967218193</v>
      </c>
    </row>
    <row r="95" spans="16:21" x14ac:dyDescent="0.25">
      <c r="P95" s="1">
        <v>94</v>
      </c>
      <c r="Q95" s="1">
        <v>500000</v>
      </c>
      <c r="R95" s="8">
        <v>200000</v>
      </c>
      <c r="S95" s="8" t="str">
        <f t="shared" si="2"/>
        <v>94500000200000</v>
      </c>
      <c r="T95" s="8" t="s">
        <v>43</v>
      </c>
      <c r="U95" s="1">
        <f t="shared" si="3"/>
        <v>16986.347967218193</v>
      </c>
    </row>
    <row r="96" spans="16:21" x14ac:dyDescent="0.25">
      <c r="P96" s="1">
        <v>95</v>
      </c>
      <c r="Q96" s="1">
        <v>500000</v>
      </c>
      <c r="R96" s="8">
        <v>200000</v>
      </c>
      <c r="S96" s="8" t="str">
        <f t="shared" si="2"/>
        <v>95500000200000</v>
      </c>
      <c r="T96" s="8" t="s">
        <v>43</v>
      </c>
      <c r="U96" s="1">
        <f t="shared" si="3"/>
        <v>16986.347967218193</v>
      </c>
    </row>
    <row r="97" spans="16:21" x14ac:dyDescent="0.25">
      <c r="P97" s="1">
        <v>96</v>
      </c>
      <c r="Q97" s="1">
        <v>500000</v>
      </c>
      <c r="R97" s="8">
        <v>200000</v>
      </c>
      <c r="S97" s="8" t="str">
        <f t="shared" si="2"/>
        <v>96500000200000</v>
      </c>
      <c r="T97" s="8" t="s">
        <v>43</v>
      </c>
      <c r="U97" s="1">
        <f t="shared" si="3"/>
        <v>16986.347967218193</v>
      </c>
    </row>
    <row r="98" spans="16:21" x14ac:dyDescent="0.25">
      <c r="P98" s="1">
        <v>97</v>
      </c>
      <c r="Q98" s="1">
        <v>500000</v>
      </c>
      <c r="R98" s="8">
        <v>200000</v>
      </c>
      <c r="S98" s="8" t="str">
        <f t="shared" si="2"/>
        <v>97500000200000</v>
      </c>
      <c r="T98" s="8" t="s">
        <v>43</v>
      </c>
      <c r="U98" s="1">
        <f t="shared" si="3"/>
        <v>16986.347967218193</v>
      </c>
    </row>
    <row r="99" spans="16:21" x14ac:dyDescent="0.25">
      <c r="P99" s="1">
        <v>98</v>
      </c>
      <c r="Q99" s="1">
        <v>500000</v>
      </c>
      <c r="R99" s="8">
        <v>200000</v>
      </c>
      <c r="S99" s="8" t="str">
        <f t="shared" si="2"/>
        <v>98500000200000</v>
      </c>
      <c r="T99" s="8" t="s">
        <v>43</v>
      </c>
      <c r="U99" s="1">
        <f t="shared" si="3"/>
        <v>16986.347967218193</v>
      </c>
    </row>
    <row r="100" spans="16:21" x14ac:dyDescent="0.25">
      <c r="P100" s="1">
        <v>99</v>
      </c>
      <c r="Q100" s="1">
        <v>500000</v>
      </c>
      <c r="R100" s="8">
        <v>200000</v>
      </c>
      <c r="S100" s="8" t="str">
        <f t="shared" si="2"/>
        <v>99500000200000</v>
      </c>
      <c r="T100" s="8" t="s">
        <v>43</v>
      </c>
      <c r="U100" s="1">
        <f t="shared" si="3"/>
        <v>16986.347967218193</v>
      </c>
    </row>
    <row r="101" spans="16:21" x14ac:dyDescent="0.25">
      <c r="P101" s="1">
        <v>100</v>
      </c>
      <c r="Q101" s="1">
        <v>500000</v>
      </c>
      <c r="R101" s="8">
        <v>200000</v>
      </c>
      <c r="S101" s="8" t="str">
        <f t="shared" si="2"/>
        <v>100500000200000</v>
      </c>
      <c r="T101" s="8" t="s">
        <v>43</v>
      </c>
      <c r="U101" s="1">
        <f t="shared" si="3"/>
        <v>16986.347967218193</v>
      </c>
    </row>
    <row r="102" spans="16:21" x14ac:dyDescent="0.25">
      <c r="P102" s="1">
        <v>101</v>
      </c>
      <c r="Q102" s="1">
        <v>500000</v>
      </c>
      <c r="R102" s="8">
        <v>200000</v>
      </c>
      <c r="S102" s="8" t="str">
        <f t="shared" si="2"/>
        <v>101500000200000</v>
      </c>
      <c r="T102" s="8" t="s">
        <v>43</v>
      </c>
      <c r="U102" s="1">
        <f t="shared" si="3"/>
        <v>16986.347967218193</v>
      </c>
    </row>
    <row r="103" spans="16:21" x14ac:dyDescent="0.25">
      <c r="P103" s="1">
        <v>102</v>
      </c>
      <c r="Q103" s="1">
        <v>500000</v>
      </c>
      <c r="R103" s="8">
        <v>200000</v>
      </c>
      <c r="S103" s="8" t="str">
        <f t="shared" si="2"/>
        <v>102500000200000</v>
      </c>
      <c r="T103" s="8" t="s">
        <v>43</v>
      </c>
      <c r="U103" s="1">
        <f t="shared" si="3"/>
        <v>16986.347967218193</v>
      </c>
    </row>
    <row r="104" spans="16:21" x14ac:dyDescent="0.25">
      <c r="P104" s="1">
        <v>103</v>
      </c>
      <c r="Q104" s="1">
        <v>500000</v>
      </c>
      <c r="R104" s="8">
        <v>200000</v>
      </c>
      <c r="S104" s="8" t="str">
        <f t="shared" si="2"/>
        <v>103500000200000</v>
      </c>
      <c r="T104" s="8" t="s">
        <v>43</v>
      </c>
      <c r="U104" s="1">
        <f t="shared" si="3"/>
        <v>16986.347967218193</v>
      </c>
    </row>
    <row r="105" spans="16:21" x14ac:dyDescent="0.25">
      <c r="P105" s="1">
        <v>104</v>
      </c>
      <c r="Q105" s="1">
        <v>500000</v>
      </c>
      <c r="R105" s="8">
        <v>200000</v>
      </c>
      <c r="S105" s="8" t="str">
        <f t="shared" si="2"/>
        <v>104500000200000</v>
      </c>
      <c r="T105" s="8" t="s">
        <v>43</v>
      </c>
      <c r="U105" s="1">
        <f t="shared" si="3"/>
        <v>16986.347967218193</v>
      </c>
    </row>
    <row r="106" spans="16:21" x14ac:dyDescent="0.25">
      <c r="P106" s="1">
        <v>105</v>
      </c>
      <c r="Q106" s="1">
        <v>500000</v>
      </c>
      <c r="R106" s="8">
        <v>200000</v>
      </c>
      <c r="S106" s="8" t="str">
        <f t="shared" si="2"/>
        <v>105500000200000</v>
      </c>
      <c r="T106" s="8" t="s">
        <v>43</v>
      </c>
      <c r="U106" s="1">
        <f t="shared" si="3"/>
        <v>16986.347967218193</v>
      </c>
    </row>
    <row r="107" spans="16:21" x14ac:dyDescent="0.25">
      <c r="P107" s="1">
        <v>106</v>
      </c>
      <c r="Q107" s="1">
        <v>500000</v>
      </c>
      <c r="R107" s="8">
        <v>200000</v>
      </c>
      <c r="S107" s="8" t="str">
        <f t="shared" si="2"/>
        <v>106500000200000</v>
      </c>
      <c r="T107" s="8" t="s">
        <v>43</v>
      </c>
      <c r="U107" s="1">
        <f t="shared" si="3"/>
        <v>16986.347967218193</v>
      </c>
    </row>
    <row r="108" spans="16:21" x14ac:dyDescent="0.25">
      <c r="P108" s="1">
        <v>107</v>
      </c>
      <c r="Q108" s="1">
        <v>500000</v>
      </c>
      <c r="R108" s="8">
        <v>200000</v>
      </c>
      <c r="S108" s="8" t="str">
        <f t="shared" si="2"/>
        <v>107500000200000</v>
      </c>
      <c r="T108" s="8" t="s">
        <v>43</v>
      </c>
      <c r="U108" s="1">
        <f t="shared" si="3"/>
        <v>16986.347967218193</v>
      </c>
    </row>
    <row r="109" spans="16:21" x14ac:dyDescent="0.25">
      <c r="P109" s="1">
        <v>108</v>
      </c>
      <c r="Q109" s="1">
        <v>500000</v>
      </c>
      <c r="R109" s="8">
        <v>200000</v>
      </c>
      <c r="S109" s="8" t="str">
        <f t="shared" si="2"/>
        <v>108500000200000</v>
      </c>
      <c r="T109" s="8" t="s">
        <v>43</v>
      </c>
      <c r="U109" s="1">
        <f t="shared" si="3"/>
        <v>16986.347967218193</v>
      </c>
    </row>
    <row r="110" spans="16:21" x14ac:dyDescent="0.25">
      <c r="P110" s="1">
        <v>109</v>
      </c>
      <c r="Q110" s="1">
        <v>500000</v>
      </c>
      <c r="R110" s="8">
        <v>200000</v>
      </c>
      <c r="S110" s="8" t="str">
        <f t="shared" si="2"/>
        <v>109500000200000</v>
      </c>
      <c r="T110" s="8" t="s">
        <v>43</v>
      </c>
      <c r="U110" s="1">
        <f t="shared" si="3"/>
        <v>16986.347967218193</v>
      </c>
    </row>
    <row r="111" spans="16:21" x14ac:dyDescent="0.25">
      <c r="P111" s="1">
        <v>110</v>
      </c>
      <c r="Q111" s="1">
        <v>500000</v>
      </c>
      <c r="R111" s="8">
        <v>200000</v>
      </c>
      <c r="S111" s="8" t="str">
        <f t="shared" si="2"/>
        <v>110500000200000</v>
      </c>
      <c r="T111" s="8" t="s">
        <v>43</v>
      </c>
      <c r="U111" s="1">
        <f t="shared" si="3"/>
        <v>16986.347967218193</v>
      </c>
    </row>
    <row r="112" spans="16:21" x14ac:dyDescent="0.25">
      <c r="P112" s="1">
        <v>111</v>
      </c>
      <c r="Q112" s="1">
        <v>500000</v>
      </c>
      <c r="R112" s="8">
        <v>200000</v>
      </c>
      <c r="S112" s="8" t="str">
        <f t="shared" si="2"/>
        <v>111500000200000</v>
      </c>
      <c r="T112" s="8" t="s">
        <v>43</v>
      </c>
      <c r="U112" s="1">
        <f t="shared" si="3"/>
        <v>16986.347967218193</v>
      </c>
    </row>
    <row r="113" spans="16:21" x14ac:dyDescent="0.25">
      <c r="P113" s="1">
        <v>112</v>
      </c>
      <c r="Q113" s="1">
        <v>500000</v>
      </c>
      <c r="R113" s="8">
        <v>200000</v>
      </c>
      <c r="S113" s="8" t="str">
        <f t="shared" si="2"/>
        <v>112500000200000</v>
      </c>
      <c r="T113" s="8" t="s">
        <v>43</v>
      </c>
      <c r="U113" s="1">
        <f t="shared" si="3"/>
        <v>16986.347967218193</v>
      </c>
    </row>
    <row r="114" spans="16:21" x14ac:dyDescent="0.25">
      <c r="P114" s="1">
        <v>113</v>
      </c>
      <c r="Q114" s="1">
        <v>500000</v>
      </c>
      <c r="R114" s="8">
        <v>200000</v>
      </c>
      <c r="S114" s="8" t="str">
        <f t="shared" si="2"/>
        <v>113500000200000</v>
      </c>
      <c r="T114" s="8" t="s">
        <v>43</v>
      </c>
      <c r="U114" s="1">
        <f t="shared" si="3"/>
        <v>16986.347967218193</v>
      </c>
    </row>
    <row r="115" spans="16:21" x14ac:dyDescent="0.25">
      <c r="P115" s="1">
        <v>114</v>
      </c>
      <c r="Q115" s="1">
        <v>500000</v>
      </c>
      <c r="R115" s="8">
        <v>200000</v>
      </c>
      <c r="S115" s="8" t="str">
        <f t="shared" si="2"/>
        <v>114500000200000</v>
      </c>
      <c r="T115" s="8" t="s">
        <v>43</v>
      </c>
      <c r="U115" s="1">
        <f t="shared" si="3"/>
        <v>16986.347967218193</v>
      </c>
    </row>
    <row r="116" spans="16:21" x14ac:dyDescent="0.25">
      <c r="P116" s="1">
        <v>115</v>
      </c>
      <c r="Q116" s="1">
        <v>500000</v>
      </c>
      <c r="R116" s="8">
        <v>200000</v>
      </c>
      <c r="S116" s="8" t="str">
        <f t="shared" si="2"/>
        <v>115500000200000</v>
      </c>
      <c r="T116" s="8" t="s">
        <v>43</v>
      </c>
      <c r="U116" s="1">
        <f t="shared" si="3"/>
        <v>16986.347967218193</v>
      </c>
    </row>
    <row r="117" spans="16:21" x14ac:dyDescent="0.25">
      <c r="P117" s="1">
        <v>116</v>
      </c>
      <c r="Q117" s="1">
        <v>500000</v>
      </c>
      <c r="R117" s="8">
        <v>200000</v>
      </c>
      <c r="S117" s="8" t="str">
        <f t="shared" si="2"/>
        <v>116500000200000</v>
      </c>
      <c r="T117" s="8" t="s">
        <v>43</v>
      </c>
      <c r="U117" s="1">
        <f t="shared" si="3"/>
        <v>16986.347967218193</v>
      </c>
    </row>
    <row r="118" spans="16:21" x14ac:dyDescent="0.25">
      <c r="P118" s="1">
        <v>117</v>
      </c>
      <c r="Q118" s="1">
        <v>500000</v>
      </c>
      <c r="R118" s="8">
        <v>200000</v>
      </c>
      <c r="S118" s="8" t="str">
        <f t="shared" si="2"/>
        <v>117500000200000</v>
      </c>
      <c r="T118" s="8" t="s">
        <v>43</v>
      </c>
      <c r="U118" s="1">
        <f t="shared" si="3"/>
        <v>16986.347967218193</v>
      </c>
    </row>
    <row r="119" spans="16:21" x14ac:dyDescent="0.25">
      <c r="P119" s="1">
        <v>118</v>
      </c>
      <c r="Q119" s="1">
        <v>500000</v>
      </c>
      <c r="R119" s="8">
        <v>200000</v>
      </c>
      <c r="S119" s="8" t="str">
        <f t="shared" si="2"/>
        <v>118500000200000</v>
      </c>
      <c r="T119" s="8" t="s">
        <v>43</v>
      </c>
      <c r="U119" s="1">
        <f t="shared" si="3"/>
        <v>16986.347967218193</v>
      </c>
    </row>
    <row r="120" spans="16:21" x14ac:dyDescent="0.25">
      <c r="P120" s="1">
        <v>119</v>
      </c>
      <c r="Q120" s="1">
        <v>500000</v>
      </c>
      <c r="R120" s="8">
        <v>200000</v>
      </c>
      <c r="S120" s="8" t="str">
        <f t="shared" si="2"/>
        <v>119500000200000</v>
      </c>
      <c r="T120" s="8" t="s">
        <v>43</v>
      </c>
      <c r="U120" s="1">
        <f t="shared" si="3"/>
        <v>16986.347967218193</v>
      </c>
    </row>
    <row r="121" spans="16:21" x14ac:dyDescent="0.25">
      <c r="P121" s="1">
        <v>120</v>
      </c>
      <c r="Q121" s="1">
        <v>500000</v>
      </c>
      <c r="R121" s="8">
        <v>200000</v>
      </c>
      <c r="S121" s="8" t="str">
        <f t="shared" si="2"/>
        <v>120500000200000</v>
      </c>
      <c r="T121" s="8" t="s">
        <v>43</v>
      </c>
      <c r="U121" s="1">
        <f t="shared" si="3"/>
        <v>16986.347967218193</v>
      </c>
    </row>
    <row r="122" spans="16:21" x14ac:dyDescent="0.25">
      <c r="P122" s="1">
        <v>121</v>
      </c>
      <c r="Q122" s="1">
        <v>500000</v>
      </c>
      <c r="R122" s="8">
        <v>200000</v>
      </c>
      <c r="S122" s="8" t="str">
        <f t="shared" si="2"/>
        <v>121500000200000</v>
      </c>
      <c r="T122" s="8" t="s">
        <v>43</v>
      </c>
      <c r="U122" s="1">
        <f t="shared" si="3"/>
        <v>16986.347967218193</v>
      </c>
    </row>
    <row r="123" spans="16:21" x14ac:dyDescent="0.25">
      <c r="P123" s="1">
        <v>122</v>
      </c>
      <c r="Q123" s="1">
        <v>500000</v>
      </c>
      <c r="R123" s="8">
        <v>200000</v>
      </c>
      <c r="S123" s="8" t="str">
        <f t="shared" si="2"/>
        <v>122500000200000</v>
      </c>
      <c r="T123" s="8" t="s">
        <v>43</v>
      </c>
      <c r="U123" s="1">
        <f t="shared" si="3"/>
        <v>16986.347967218193</v>
      </c>
    </row>
    <row r="124" spans="16:21" x14ac:dyDescent="0.25">
      <c r="P124" s="1">
        <v>123</v>
      </c>
      <c r="Q124" s="1">
        <v>500000</v>
      </c>
      <c r="R124" s="8">
        <v>200000</v>
      </c>
      <c r="S124" s="8" t="str">
        <f t="shared" si="2"/>
        <v>123500000200000</v>
      </c>
      <c r="T124" s="8" t="s">
        <v>43</v>
      </c>
      <c r="U124" s="1">
        <f t="shared" si="3"/>
        <v>16986.347967218193</v>
      </c>
    </row>
    <row r="125" spans="16:21" x14ac:dyDescent="0.25">
      <c r="P125" s="1">
        <v>124</v>
      </c>
      <c r="Q125" s="1">
        <v>500000</v>
      </c>
      <c r="R125" s="8">
        <v>200000</v>
      </c>
      <c r="S125" s="8" t="str">
        <f t="shared" si="2"/>
        <v>124500000200000</v>
      </c>
      <c r="T125" s="8" t="s">
        <v>43</v>
      </c>
      <c r="U125" s="1">
        <f t="shared" si="3"/>
        <v>16986.347967218193</v>
      </c>
    </row>
    <row r="126" spans="16:21" x14ac:dyDescent="0.25">
      <c r="P126" s="1">
        <v>125</v>
      </c>
      <c r="Q126" s="1">
        <v>500000</v>
      </c>
      <c r="R126" s="8">
        <v>200000</v>
      </c>
      <c r="S126" s="8" t="str">
        <f t="shared" si="2"/>
        <v>125500000200000</v>
      </c>
      <c r="T126" s="8" t="s">
        <v>43</v>
      </c>
      <c r="U126" s="1">
        <f t="shared" si="3"/>
        <v>16986.347967218193</v>
      </c>
    </row>
    <row r="127" spans="16:21" x14ac:dyDescent="0.25">
      <c r="P127" s="1">
        <v>1</v>
      </c>
      <c r="Q127" s="1">
        <v>500000</v>
      </c>
      <c r="R127" s="8">
        <v>300000</v>
      </c>
      <c r="S127" s="8" t="str">
        <f t="shared" si="2"/>
        <v>1500000300000</v>
      </c>
      <c r="T127" s="8" t="s">
        <v>48</v>
      </c>
      <c r="U127" s="1">
        <f>VLOOKUP(T127,$A$4:$N$14,3,FALSE)</f>
        <v>1010.98305471556</v>
      </c>
    </row>
    <row r="128" spans="16:21" x14ac:dyDescent="0.25">
      <c r="P128" s="1">
        <v>2</v>
      </c>
      <c r="Q128" s="1">
        <v>500000</v>
      </c>
      <c r="R128" s="8">
        <v>300000</v>
      </c>
      <c r="S128" s="8" t="str">
        <f t="shared" si="2"/>
        <v>2500000300000</v>
      </c>
      <c r="T128" s="8" t="s">
        <v>48</v>
      </c>
      <c r="U128" s="1">
        <f t="shared" ref="U128:U191" si="4">VLOOKUP(T128,$A$4:$N$14,3,FALSE)</f>
        <v>1010.98305471556</v>
      </c>
    </row>
    <row r="129" spans="16:21" x14ac:dyDescent="0.25">
      <c r="P129" s="1">
        <v>3</v>
      </c>
      <c r="Q129" s="1">
        <v>500000</v>
      </c>
      <c r="R129" s="8">
        <v>300000</v>
      </c>
      <c r="S129" s="8" t="str">
        <f t="shared" si="2"/>
        <v>3500000300000</v>
      </c>
      <c r="T129" s="8" t="s">
        <v>48</v>
      </c>
      <c r="U129" s="1">
        <f t="shared" si="4"/>
        <v>1010.98305471556</v>
      </c>
    </row>
    <row r="130" spans="16:21" x14ac:dyDescent="0.25">
      <c r="P130" s="1">
        <v>4</v>
      </c>
      <c r="Q130" s="1">
        <v>500000</v>
      </c>
      <c r="R130" s="8">
        <v>300000</v>
      </c>
      <c r="S130" s="8" t="str">
        <f t="shared" si="2"/>
        <v>4500000300000</v>
      </c>
      <c r="T130" s="8" t="s">
        <v>48</v>
      </c>
      <c r="U130" s="1">
        <f t="shared" si="4"/>
        <v>1010.98305471556</v>
      </c>
    </row>
    <row r="131" spans="16:21" x14ac:dyDescent="0.25">
      <c r="P131" s="1">
        <v>5</v>
      </c>
      <c r="Q131" s="1">
        <v>500000</v>
      </c>
      <c r="R131" s="8">
        <v>300000</v>
      </c>
      <c r="S131" s="8" t="str">
        <f t="shared" ref="S131:S194" si="5">P131&amp;Q131&amp;R131</f>
        <v>5500000300000</v>
      </c>
      <c r="T131" s="8" t="s">
        <v>48</v>
      </c>
      <c r="U131" s="1">
        <f t="shared" si="4"/>
        <v>1010.98305471556</v>
      </c>
    </row>
    <row r="132" spans="16:21" x14ac:dyDescent="0.25">
      <c r="P132" s="1">
        <v>6</v>
      </c>
      <c r="Q132" s="1">
        <v>500000</v>
      </c>
      <c r="R132" s="8">
        <v>300000</v>
      </c>
      <c r="S132" s="8" t="str">
        <f t="shared" si="5"/>
        <v>6500000300000</v>
      </c>
      <c r="T132" s="8" t="s">
        <v>48</v>
      </c>
      <c r="U132" s="1">
        <f t="shared" si="4"/>
        <v>1010.98305471556</v>
      </c>
    </row>
    <row r="133" spans="16:21" x14ac:dyDescent="0.25">
      <c r="P133" s="1">
        <v>7</v>
      </c>
      <c r="Q133" s="1">
        <v>500000</v>
      </c>
      <c r="R133" s="8">
        <v>300000</v>
      </c>
      <c r="S133" s="8" t="str">
        <f t="shared" si="5"/>
        <v>7500000300000</v>
      </c>
      <c r="T133" s="8" t="s">
        <v>48</v>
      </c>
      <c r="U133" s="1">
        <f t="shared" si="4"/>
        <v>1010.98305471556</v>
      </c>
    </row>
    <row r="134" spans="16:21" x14ac:dyDescent="0.25">
      <c r="P134" s="1">
        <v>8</v>
      </c>
      <c r="Q134" s="1">
        <v>500000</v>
      </c>
      <c r="R134" s="8">
        <v>300000</v>
      </c>
      <c r="S134" s="8" t="str">
        <f t="shared" si="5"/>
        <v>8500000300000</v>
      </c>
      <c r="T134" s="8" t="s">
        <v>48</v>
      </c>
      <c r="U134" s="1">
        <f t="shared" si="4"/>
        <v>1010.98305471556</v>
      </c>
    </row>
    <row r="135" spans="16:21" x14ac:dyDescent="0.25">
      <c r="P135" s="1">
        <v>9</v>
      </c>
      <c r="Q135" s="1">
        <v>500000</v>
      </c>
      <c r="R135" s="8">
        <v>300000</v>
      </c>
      <c r="S135" s="8" t="str">
        <f t="shared" si="5"/>
        <v>9500000300000</v>
      </c>
      <c r="T135" s="8" t="s">
        <v>48</v>
      </c>
      <c r="U135" s="1">
        <f t="shared" si="4"/>
        <v>1010.98305471556</v>
      </c>
    </row>
    <row r="136" spans="16:21" x14ac:dyDescent="0.25">
      <c r="P136" s="1">
        <v>10</v>
      </c>
      <c r="Q136" s="1">
        <v>500000</v>
      </c>
      <c r="R136" s="8">
        <v>300000</v>
      </c>
      <c r="S136" s="8" t="str">
        <f t="shared" si="5"/>
        <v>10500000300000</v>
      </c>
      <c r="T136" s="8" t="s">
        <v>48</v>
      </c>
      <c r="U136" s="1">
        <f t="shared" si="4"/>
        <v>1010.98305471556</v>
      </c>
    </row>
    <row r="137" spans="16:21" x14ac:dyDescent="0.25">
      <c r="P137" s="1">
        <v>11</v>
      </c>
      <c r="Q137" s="1">
        <v>500000</v>
      </c>
      <c r="R137" s="8">
        <v>300000</v>
      </c>
      <c r="S137" s="8" t="str">
        <f t="shared" si="5"/>
        <v>11500000300000</v>
      </c>
      <c r="T137" s="8" t="s">
        <v>48</v>
      </c>
      <c r="U137" s="1">
        <f t="shared" si="4"/>
        <v>1010.98305471556</v>
      </c>
    </row>
    <row r="138" spans="16:21" x14ac:dyDescent="0.25">
      <c r="P138" s="1">
        <v>12</v>
      </c>
      <c r="Q138" s="1">
        <v>500000</v>
      </c>
      <c r="R138" s="8">
        <v>300000</v>
      </c>
      <c r="S138" s="8" t="str">
        <f t="shared" si="5"/>
        <v>12500000300000</v>
      </c>
      <c r="T138" s="8" t="s">
        <v>48</v>
      </c>
      <c r="U138" s="1">
        <f t="shared" si="4"/>
        <v>1010.98305471556</v>
      </c>
    </row>
    <row r="139" spans="16:21" x14ac:dyDescent="0.25">
      <c r="P139" s="1">
        <v>13</v>
      </c>
      <c r="Q139" s="1">
        <v>500000</v>
      </c>
      <c r="R139" s="8">
        <v>300000</v>
      </c>
      <c r="S139" s="8" t="str">
        <f t="shared" si="5"/>
        <v>13500000300000</v>
      </c>
      <c r="T139" s="8" t="s">
        <v>48</v>
      </c>
      <c r="U139" s="1">
        <f t="shared" si="4"/>
        <v>1010.98305471556</v>
      </c>
    </row>
    <row r="140" spans="16:21" x14ac:dyDescent="0.25">
      <c r="P140" s="1">
        <v>14</v>
      </c>
      <c r="Q140" s="1">
        <v>500000</v>
      </c>
      <c r="R140" s="8">
        <v>300000</v>
      </c>
      <c r="S140" s="8" t="str">
        <f t="shared" si="5"/>
        <v>14500000300000</v>
      </c>
      <c r="T140" s="8" t="s">
        <v>48</v>
      </c>
      <c r="U140" s="1">
        <f t="shared" si="4"/>
        <v>1010.98305471556</v>
      </c>
    </row>
    <row r="141" spans="16:21" x14ac:dyDescent="0.25">
      <c r="P141" s="1">
        <v>15</v>
      </c>
      <c r="Q141" s="1">
        <v>500000</v>
      </c>
      <c r="R141" s="8">
        <v>300000</v>
      </c>
      <c r="S141" s="8" t="str">
        <f t="shared" si="5"/>
        <v>15500000300000</v>
      </c>
      <c r="T141" s="8" t="s">
        <v>48</v>
      </c>
      <c r="U141" s="1">
        <f t="shared" si="4"/>
        <v>1010.98305471556</v>
      </c>
    </row>
    <row r="142" spans="16:21" x14ac:dyDescent="0.25">
      <c r="P142" s="1">
        <v>16</v>
      </c>
      <c r="Q142" s="1">
        <v>500000</v>
      </c>
      <c r="R142" s="8">
        <v>300000</v>
      </c>
      <c r="S142" s="8" t="str">
        <f t="shared" si="5"/>
        <v>16500000300000</v>
      </c>
      <c r="T142" s="8" t="s">
        <v>48</v>
      </c>
      <c r="U142" s="1">
        <f t="shared" si="4"/>
        <v>1010.98305471556</v>
      </c>
    </row>
    <row r="143" spans="16:21" x14ac:dyDescent="0.25">
      <c r="P143" s="1">
        <v>17</v>
      </c>
      <c r="Q143" s="1">
        <v>500000</v>
      </c>
      <c r="R143" s="8">
        <v>300000</v>
      </c>
      <c r="S143" s="8" t="str">
        <f t="shared" si="5"/>
        <v>17500000300000</v>
      </c>
      <c r="T143" s="8" t="s">
        <v>48</v>
      </c>
      <c r="U143" s="1">
        <f t="shared" si="4"/>
        <v>1010.98305471556</v>
      </c>
    </row>
    <row r="144" spans="16:21" x14ac:dyDescent="0.25">
      <c r="P144" s="1">
        <v>18</v>
      </c>
      <c r="Q144" s="1">
        <v>500000</v>
      </c>
      <c r="R144" s="8">
        <v>300000</v>
      </c>
      <c r="S144" s="8" t="str">
        <f t="shared" si="5"/>
        <v>18500000300000</v>
      </c>
      <c r="T144" s="8" t="s">
        <v>48</v>
      </c>
      <c r="U144" s="1">
        <f t="shared" si="4"/>
        <v>1010.98305471556</v>
      </c>
    </row>
    <row r="145" spans="16:21" x14ac:dyDescent="0.25">
      <c r="P145" s="1">
        <v>19</v>
      </c>
      <c r="Q145" s="1">
        <v>500000</v>
      </c>
      <c r="R145" s="8">
        <v>300000</v>
      </c>
      <c r="S145" s="8" t="str">
        <f t="shared" si="5"/>
        <v>19500000300000</v>
      </c>
      <c r="T145" s="8" t="s">
        <v>48</v>
      </c>
      <c r="U145" s="1">
        <f t="shared" si="4"/>
        <v>1010.98305471556</v>
      </c>
    </row>
    <row r="146" spans="16:21" x14ac:dyDescent="0.25">
      <c r="P146" s="1">
        <v>20</v>
      </c>
      <c r="Q146" s="1">
        <v>500000</v>
      </c>
      <c r="R146" s="8">
        <v>300000</v>
      </c>
      <c r="S146" s="8" t="str">
        <f t="shared" si="5"/>
        <v>20500000300000</v>
      </c>
      <c r="T146" s="8" t="s">
        <v>48</v>
      </c>
      <c r="U146" s="1">
        <f t="shared" si="4"/>
        <v>1010.98305471556</v>
      </c>
    </row>
    <row r="147" spans="16:21" x14ac:dyDescent="0.25">
      <c r="P147" s="1">
        <v>21</v>
      </c>
      <c r="Q147" s="1">
        <v>500000</v>
      </c>
      <c r="R147" s="8">
        <v>300000</v>
      </c>
      <c r="S147" s="8" t="str">
        <f t="shared" si="5"/>
        <v>21500000300000</v>
      </c>
      <c r="T147" s="8" t="s">
        <v>48</v>
      </c>
      <c r="U147" s="1">
        <f t="shared" si="4"/>
        <v>1010.98305471556</v>
      </c>
    </row>
    <row r="148" spans="16:21" x14ac:dyDescent="0.25">
      <c r="P148" s="1">
        <v>22</v>
      </c>
      <c r="Q148" s="1">
        <v>500000</v>
      </c>
      <c r="R148" s="8">
        <v>300000</v>
      </c>
      <c r="S148" s="8" t="str">
        <f t="shared" si="5"/>
        <v>22500000300000</v>
      </c>
      <c r="T148" s="8" t="s">
        <v>48</v>
      </c>
      <c r="U148" s="1">
        <f t="shared" si="4"/>
        <v>1010.98305471556</v>
      </c>
    </row>
    <row r="149" spans="16:21" x14ac:dyDescent="0.25">
      <c r="P149" s="1">
        <v>23</v>
      </c>
      <c r="Q149" s="1">
        <v>500000</v>
      </c>
      <c r="R149" s="8">
        <v>300000</v>
      </c>
      <c r="S149" s="8" t="str">
        <f t="shared" si="5"/>
        <v>23500000300000</v>
      </c>
      <c r="T149" s="8" t="s">
        <v>48</v>
      </c>
      <c r="U149" s="1">
        <f t="shared" si="4"/>
        <v>1010.98305471556</v>
      </c>
    </row>
    <row r="150" spans="16:21" x14ac:dyDescent="0.25">
      <c r="P150" s="1">
        <v>24</v>
      </c>
      <c r="Q150" s="1">
        <v>500000</v>
      </c>
      <c r="R150" s="8">
        <v>300000</v>
      </c>
      <c r="S150" s="8" t="str">
        <f t="shared" si="5"/>
        <v>24500000300000</v>
      </c>
      <c r="T150" s="8" t="s">
        <v>48</v>
      </c>
      <c r="U150" s="1">
        <f t="shared" si="4"/>
        <v>1010.98305471556</v>
      </c>
    </row>
    <row r="151" spans="16:21" x14ac:dyDescent="0.25">
      <c r="P151" s="1">
        <v>25</v>
      </c>
      <c r="Q151" s="1">
        <v>500000</v>
      </c>
      <c r="R151" s="8">
        <v>300000</v>
      </c>
      <c r="S151" s="8" t="str">
        <f t="shared" si="5"/>
        <v>25500000300000</v>
      </c>
      <c r="T151" s="8" t="s">
        <v>48</v>
      </c>
      <c r="U151" s="1">
        <f t="shared" si="4"/>
        <v>1010.98305471556</v>
      </c>
    </row>
    <row r="152" spans="16:21" x14ac:dyDescent="0.25">
      <c r="P152" s="1">
        <v>26</v>
      </c>
      <c r="Q152" s="1">
        <v>500000</v>
      </c>
      <c r="R152" s="8">
        <v>300000</v>
      </c>
      <c r="S152" s="8" t="str">
        <f t="shared" si="5"/>
        <v>26500000300000</v>
      </c>
      <c r="T152" s="8" t="s">
        <v>34</v>
      </c>
      <c r="U152" s="1">
        <f t="shared" si="4"/>
        <v>1119.1949999999997</v>
      </c>
    </row>
    <row r="153" spans="16:21" x14ac:dyDescent="0.25">
      <c r="P153" s="1">
        <v>27</v>
      </c>
      <c r="Q153" s="1">
        <v>500000</v>
      </c>
      <c r="R153" s="8">
        <v>300000</v>
      </c>
      <c r="S153" s="8" t="str">
        <f t="shared" si="5"/>
        <v>27500000300000</v>
      </c>
      <c r="T153" s="8" t="s">
        <v>34</v>
      </c>
      <c r="U153" s="1">
        <f t="shared" si="4"/>
        <v>1119.1949999999997</v>
      </c>
    </row>
    <row r="154" spans="16:21" x14ac:dyDescent="0.25">
      <c r="P154" s="1">
        <v>28</v>
      </c>
      <c r="Q154" s="1">
        <v>500000</v>
      </c>
      <c r="R154" s="8">
        <v>300000</v>
      </c>
      <c r="S154" s="8" t="str">
        <f t="shared" si="5"/>
        <v>28500000300000</v>
      </c>
      <c r="T154" s="8" t="s">
        <v>34</v>
      </c>
      <c r="U154" s="1">
        <f t="shared" si="4"/>
        <v>1119.1949999999997</v>
      </c>
    </row>
    <row r="155" spans="16:21" x14ac:dyDescent="0.25">
      <c r="P155" s="1">
        <v>29</v>
      </c>
      <c r="Q155" s="1">
        <v>500000</v>
      </c>
      <c r="R155" s="8">
        <v>300000</v>
      </c>
      <c r="S155" s="8" t="str">
        <f t="shared" si="5"/>
        <v>29500000300000</v>
      </c>
      <c r="T155" s="8" t="s">
        <v>34</v>
      </c>
      <c r="U155" s="1">
        <f t="shared" si="4"/>
        <v>1119.1949999999997</v>
      </c>
    </row>
    <row r="156" spans="16:21" x14ac:dyDescent="0.25">
      <c r="P156" s="1">
        <v>30</v>
      </c>
      <c r="Q156" s="1">
        <v>500000</v>
      </c>
      <c r="R156" s="8">
        <v>300000</v>
      </c>
      <c r="S156" s="8" t="str">
        <f t="shared" si="5"/>
        <v>30500000300000</v>
      </c>
      <c r="T156" s="8" t="s">
        <v>34</v>
      </c>
      <c r="U156" s="1">
        <f t="shared" si="4"/>
        <v>1119.1949999999997</v>
      </c>
    </row>
    <row r="157" spans="16:21" x14ac:dyDescent="0.25">
      <c r="P157" s="1">
        <v>31</v>
      </c>
      <c r="Q157" s="1">
        <v>500000</v>
      </c>
      <c r="R157" s="8">
        <v>300000</v>
      </c>
      <c r="S157" s="8" t="str">
        <f t="shared" si="5"/>
        <v>31500000300000</v>
      </c>
      <c r="T157" s="8" t="s">
        <v>34</v>
      </c>
      <c r="U157" s="1">
        <f t="shared" si="4"/>
        <v>1119.1949999999997</v>
      </c>
    </row>
    <row r="158" spans="16:21" x14ac:dyDescent="0.25">
      <c r="P158" s="1">
        <v>32</v>
      </c>
      <c r="Q158" s="1">
        <v>500000</v>
      </c>
      <c r="R158" s="8">
        <v>300000</v>
      </c>
      <c r="S158" s="8" t="str">
        <f t="shared" si="5"/>
        <v>32500000300000</v>
      </c>
      <c r="T158" s="8" t="s">
        <v>34</v>
      </c>
      <c r="U158" s="1">
        <f t="shared" si="4"/>
        <v>1119.1949999999997</v>
      </c>
    </row>
    <row r="159" spans="16:21" x14ac:dyDescent="0.25">
      <c r="P159" s="1">
        <v>33</v>
      </c>
      <c r="Q159" s="1">
        <v>500000</v>
      </c>
      <c r="R159" s="8">
        <v>300000</v>
      </c>
      <c r="S159" s="8" t="str">
        <f t="shared" si="5"/>
        <v>33500000300000</v>
      </c>
      <c r="T159" s="8" t="s">
        <v>34</v>
      </c>
      <c r="U159" s="1">
        <f t="shared" si="4"/>
        <v>1119.1949999999997</v>
      </c>
    </row>
    <row r="160" spans="16:21" x14ac:dyDescent="0.25">
      <c r="P160" s="1">
        <v>34</v>
      </c>
      <c r="Q160" s="1">
        <v>500000</v>
      </c>
      <c r="R160" s="8">
        <v>300000</v>
      </c>
      <c r="S160" s="8" t="str">
        <f t="shared" si="5"/>
        <v>34500000300000</v>
      </c>
      <c r="T160" s="8" t="s">
        <v>34</v>
      </c>
      <c r="U160" s="1">
        <f t="shared" si="4"/>
        <v>1119.1949999999997</v>
      </c>
    </row>
    <row r="161" spans="16:21" x14ac:dyDescent="0.25">
      <c r="P161" s="1">
        <v>35</v>
      </c>
      <c r="Q161" s="1">
        <v>500000</v>
      </c>
      <c r="R161" s="8">
        <v>300000</v>
      </c>
      <c r="S161" s="8" t="str">
        <f t="shared" si="5"/>
        <v>35500000300000</v>
      </c>
      <c r="T161" s="8" t="s">
        <v>34</v>
      </c>
      <c r="U161" s="1">
        <f t="shared" si="4"/>
        <v>1119.1949999999997</v>
      </c>
    </row>
    <row r="162" spans="16:21" x14ac:dyDescent="0.25">
      <c r="P162" s="1">
        <v>36</v>
      </c>
      <c r="Q162" s="1">
        <v>500000</v>
      </c>
      <c r="R162" s="8">
        <v>300000</v>
      </c>
      <c r="S162" s="8" t="str">
        <f t="shared" si="5"/>
        <v>36500000300000</v>
      </c>
      <c r="T162" s="8" t="s">
        <v>35</v>
      </c>
      <c r="U162" s="1">
        <f t="shared" si="4"/>
        <v>1465.6125</v>
      </c>
    </row>
    <row r="163" spans="16:21" x14ac:dyDescent="0.25">
      <c r="P163" s="1">
        <v>37</v>
      </c>
      <c r="Q163" s="1">
        <v>500000</v>
      </c>
      <c r="R163" s="8">
        <v>300000</v>
      </c>
      <c r="S163" s="8" t="str">
        <f t="shared" si="5"/>
        <v>37500000300000</v>
      </c>
      <c r="T163" s="8" t="s">
        <v>35</v>
      </c>
      <c r="U163" s="1">
        <f t="shared" si="4"/>
        <v>1465.6125</v>
      </c>
    </row>
    <row r="164" spans="16:21" x14ac:dyDescent="0.25">
      <c r="P164" s="1">
        <v>38</v>
      </c>
      <c r="Q164" s="1">
        <v>500000</v>
      </c>
      <c r="R164" s="8">
        <v>300000</v>
      </c>
      <c r="S164" s="8" t="str">
        <f t="shared" si="5"/>
        <v>38500000300000</v>
      </c>
      <c r="T164" s="8" t="s">
        <v>35</v>
      </c>
      <c r="U164" s="1">
        <f t="shared" si="4"/>
        <v>1465.6125</v>
      </c>
    </row>
    <row r="165" spans="16:21" x14ac:dyDescent="0.25">
      <c r="P165" s="1">
        <v>39</v>
      </c>
      <c r="Q165" s="1">
        <v>500000</v>
      </c>
      <c r="R165" s="8">
        <v>300000</v>
      </c>
      <c r="S165" s="8" t="str">
        <f t="shared" si="5"/>
        <v>39500000300000</v>
      </c>
      <c r="T165" s="8" t="s">
        <v>35</v>
      </c>
      <c r="U165" s="1">
        <f t="shared" si="4"/>
        <v>1465.6125</v>
      </c>
    </row>
    <row r="166" spans="16:21" x14ac:dyDescent="0.25">
      <c r="P166" s="1">
        <v>40</v>
      </c>
      <c r="Q166" s="1">
        <v>500000</v>
      </c>
      <c r="R166" s="8">
        <v>300000</v>
      </c>
      <c r="S166" s="8" t="str">
        <f t="shared" si="5"/>
        <v>40500000300000</v>
      </c>
      <c r="T166" s="8" t="s">
        <v>35</v>
      </c>
      <c r="U166" s="1">
        <f t="shared" si="4"/>
        <v>1465.6125</v>
      </c>
    </row>
    <row r="167" spans="16:21" x14ac:dyDescent="0.25">
      <c r="P167" s="1">
        <v>41</v>
      </c>
      <c r="Q167" s="1">
        <v>500000</v>
      </c>
      <c r="R167" s="8">
        <v>300000</v>
      </c>
      <c r="S167" s="8" t="str">
        <f t="shared" si="5"/>
        <v>41500000300000</v>
      </c>
      <c r="T167" s="8" t="s">
        <v>35</v>
      </c>
      <c r="U167" s="1">
        <f t="shared" si="4"/>
        <v>1465.6125</v>
      </c>
    </row>
    <row r="168" spans="16:21" x14ac:dyDescent="0.25">
      <c r="P168" s="1">
        <v>42</v>
      </c>
      <c r="Q168" s="1">
        <v>500000</v>
      </c>
      <c r="R168" s="8">
        <v>300000</v>
      </c>
      <c r="S168" s="8" t="str">
        <f t="shared" si="5"/>
        <v>42500000300000</v>
      </c>
      <c r="T168" s="8" t="s">
        <v>35</v>
      </c>
      <c r="U168" s="1">
        <f t="shared" si="4"/>
        <v>1465.6125</v>
      </c>
    </row>
    <row r="169" spans="16:21" x14ac:dyDescent="0.25">
      <c r="P169" s="1">
        <v>43</v>
      </c>
      <c r="Q169" s="1">
        <v>500000</v>
      </c>
      <c r="R169" s="8">
        <v>300000</v>
      </c>
      <c r="S169" s="8" t="str">
        <f t="shared" si="5"/>
        <v>43500000300000</v>
      </c>
      <c r="T169" s="8" t="s">
        <v>35</v>
      </c>
      <c r="U169" s="1">
        <f t="shared" si="4"/>
        <v>1465.6125</v>
      </c>
    </row>
    <row r="170" spans="16:21" x14ac:dyDescent="0.25">
      <c r="P170" s="1">
        <v>44</v>
      </c>
      <c r="Q170" s="1">
        <v>500000</v>
      </c>
      <c r="R170" s="8">
        <v>300000</v>
      </c>
      <c r="S170" s="8" t="str">
        <f t="shared" si="5"/>
        <v>44500000300000</v>
      </c>
      <c r="T170" s="8" t="s">
        <v>35</v>
      </c>
      <c r="U170" s="1">
        <f t="shared" si="4"/>
        <v>1465.6125</v>
      </c>
    </row>
    <row r="171" spans="16:21" x14ac:dyDescent="0.25">
      <c r="P171" s="1">
        <v>45</v>
      </c>
      <c r="Q171" s="1">
        <v>500000</v>
      </c>
      <c r="R171" s="8">
        <v>300000</v>
      </c>
      <c r="S171" s="8" t="str">
        <f t="shared" si="5"/>
        <v>45500000300000</v>
      </c>
      <c r="T171" s="8" t="s">
        <v>35</v>
      </c>
      <c r="U171" s="1">
        <f t="shared" si="4"/>
        <v>1465.6125</v>
      </c>
    </row>
    <row r="172" spans="16:21" x14ac:dyDescent="0.25">
      <c r="P172" s="1">
        <v>46</v>
      </c>
      <c r="Q172" s="1">
        <v>500000</v>
      </c>
      <c r="R172" s="8">
        <v>300000</v>
      </c>
      <c r="S172" s="8" t="str">
        <f t="shared" si="5"/>
        <v>46500000300000</v>
      </c>
      <c r="T172" s="8" t="s">
        <v>36</v>
      </c>
      <c r="U172" s="1">
        <f t="shared" si="4"/>
        <v>3287.7983177453243</v>
      </c>
    </row>
    <row r="173" spans="16:21" x14ac:dyDescent="0.25">
      <c r="P173" s="1">
        <v>47</v>
      </c>
      <c r="Q173" s="1">
        <v>500000</v>
      </c>
      <c r="R173" s="8">
        <v>300000</v>
      </c>
      <c r="S173" s="8" t="str">
        <f t="shared" si="5"/>
        <v>47500000300000</v>
      </c>
      <c r="T173" s="8" t="s">
        <v>36</v>
      </c>
      <c r="U173" s="1">
        <f t="shared" si="4"/>
        <v>3287.7983177453243</v>
      </c>
    </row>
    <row r="174" spans="16:21" x14ac:dyDescent="0.25">
      <c r="P174" s="1">
        <v>48</v>
      </c>
      <c r="Q174" s="1">
        <v>500000</v>
      </c>
      <c r="R174" s="8">
        <v>300000</v>
      </c>
      <c r="S174" s="8" t="str">
        <f t="shared" si="5"/>
        <v>48500000300000</v>
      </c>
      <c r="T174" s="8" t="s">
        <v>36</v>
      </c>
      <c r="U174" s="1">
        <f t="shared" si="4"/>
        <v>3287.7983177453243</v>
      </c>
    </row>
    <row r="175" spans="16:21" x14ac:dyDescent="0.25">
      <c r="P175" s="1">
        <v>49</v>
      </c>
      <c r="Q175" s="1">
        <v>500000</v>
      </c>
      <c r="R175" s="8">
        <v>300000</v>
      </c>
      <c r="S175" s="8" t="str">
        <f t="shared" si="5"/>
        <v>49500000300000</v>
      </c>
      <c r="T175" s="8" t="s">
        <v>36</v>
      </c>
      <c r="U175" s="1">
        <f t="shared" si="4"/>
        <v>3287.7983177453243</v>
      </c>
    </row>
    <row r="176" spans="16:21" x14ac:dyDescent="0.25">
      <c r="P176" s="1">
        <v>50</v>
      </c>
      <c r="Q176" s="1">
        <v>500000</v>
      </c>
      <c r="R176" s="8">
        <v>300000</v>
      </c>
      <c r="S176" s="8" t="str">
        <f t="shared" si="5"/>
        <v>50500000300000</v>
      </c>
      <c r="T176" s="8" t="s">
        <v>36</v>
      </c>
      <c r="U176" s="1">
        <f t="shared" si="4"/>
        <v>3287.7983177453243</v>
      </c>
    </row>
    <row r="177" spans="16:21" x14ac:dyDescent="0.25">
      <c r="P177" s="1">
        <v>51</v>
      </c>
      <c r="Q177" s="1">
        <v>500000</v>
      </c>
      <c r="R177" s="8">
        <v>300000</v>
      </c>
      <c r="S177" s="8" t="str">
        <f t="shared" si="5"/>
        <v>51500000300000</v>
      </c>
      <c r="T177" s="8" t="s">
        <v>37</v>
      </c>
      <c r="U177" s="1">
        <f t="shared" si="4"/>
        <v>4561.6226208641465</v>
      </c>
    </row>
    <row r="178" spans="16:21" x14ac:dyDescent="0.25">
      <c r="P178" s="1">
        <v>52</v>
      </c>
      <c r="Q178" s="1">
        <v>500000</v>
      </c>
      <c r="R178" s="8">
        <v>300000</v>
      </c>
      <c r="S178" s="8" t="str">
        <f t="shared" si="5"/>
        <v>52500000300000</v>
      </c>
      <c r="T178" s="8" t="s">
        <v>37</v>
      </c>
      <c r="U178" s="1">
        <f t="shared" si="4"/>
        <v>4561.6226208641465</v>
      </c>
    </row>
    <row r="179" spans="16:21" x14ac:dyDescent="0.25">
      <c r="P179" s="1">
        <v>53</v>
      </c>
      <c r="Q179" s="1">
        <v>500000</v>
      </c>
      <c r="R179" s="8">
        <v>300000</v>
      </c>
      <c r="S179" s="8" t="str">
        <f t="shared" si="5"/>
        <v>53500000300000</v>
      </c>
      <c r="T179" s="8" t="s">
        <v>37</v>
      </c>
      <c r="U179" s="1">
        <f t="shared" si="4"/>
        <v>4561.6226208641465</v>
      </c>
    </row>
    <row r="180" spans="16:21" x14ac:dyDescent="0.25">
      <c r="P180" s="1">
        <v>54</v>
      </c>
      <c r="Q180" s="1">
        <v>500000</v>
      </c>
      <c r="R180" s="8">
        <v>300000</v>
      </c>
      <c r="S180" s="8" t="str">
        <f t="shared" si="5"/>
        <v>54500000300000</v>
      </c>
      <c r="T180" s="8" t="s">
        <v>37</v>
      </c>
      <c r="U180" s="1">
        <f t="shared" si="4"/>
        <v>4561.6226208641465</v>
      </c>
    </row>
    <row r="181" spans="16:21" x14ac:dyDescent="0.25">
      <c r="P181" s="1">
        <v>55</v>
      </c>
      <c r="Q181" s="1">
        <v>500000</v>
      </c>
      <c r="R181" s="8">
        <v>300000</v>
      </c>
      <c r="S181" s="8" t="str">
        <f t="shared" si="5"/>
        <v>55500000300000</v>
      </c>
      <c r="T181" s="8" t="s">
        <v>37</v>
      </c>
      <c r="U181" s="1">
        <f t="shared" si="4"/>
        <v>4561.6226208641465</v>
      </c>
    </row>
    <row r="182" spans="16:21" x14ac:dyDescent="0.25">
      <c r="P182" s="1">
        <v>56</v>
      </c>
      <c r="Q182" s="1">
        <v>500000</v>
      </c>
      <c r="R182" s="8">
        <v>300000</v>
      </c>
      <c r="S182" s="8" t="str">
        <f t="shared" si="5"/>
        <v>56500000300000</v>
      </c>
      <c r="T182" s="8" t="s">
        <v>38</v>
      </c>
      <c r="U182" s="1">
        <f t="shared" si="4"/>
        <v>6316.1949750077201</v>
      </c>
    </row>
    <row r="183" spans="16:21" x14ac:dyDescent="0.25">
      <c r="P183" s="1">
        <v>57</v>
      </c>
      <c r="Q183" s="1">
        <v>500000</v>
      </c>
      <c r="R183" s="8">
        <v>300000</v>
      </c>
      <c r="S183" s="8" t="str">
        <f t="shared" si="5"/>
        <v>57500000300000</v>
      </c>
      <c r="T183" s="8" t="s">
        <v>38</v>
      </c>
      <c r="U183" s="1">
        <f t="shared" si="4"/>
        <v>6316.1949750077201</v>
      </c>
    </row>
    <row r="184" spans="16:21" x14ac:dyDescent="0.25">
      <c r="P184" s="1">
        <v>58</v>
      </c>
      <c r="Q184" s="1">
        <v>500000</v>
      </c>
      <c r="R184" s="8">
        <v>300000</v>
      </c>
      <c r="S184" s="8" t="str">
        <f t="shared" si="5"/>
        <v>58500000300000</v>
      </c>
      <c r="T184" s="8" t="s">
        <v>38</v>
      </c>
      <c r="U184" s="1">
        <f t="shared" si="4"/>
        <v>6316.1949750077201</v>
      </c>
    </row>
    <row r="185" spans="16:21" x14ac:dyDescent="0.25">
      <c r="P185" s="1">
        <v>59</v>
      </c>
      <c r="Q185" s="1">
        <v>500000</v>
      </c>
      <c r="R185" s="8">
        <v>300000</v>
      </c>
      <c r="S185" s="8" t="str">
        <f t="shared" si="5"/>
        <v>59500000300000</v>
      </c>
      <c r="T185" s="8" t="s">
        <v>38</v>
      </c>
      <c r="U185" s="1">
        <f t="shared" si="4"/>
        <v>6316.1949750077201</v>
      </c>
    </row>
    <row r="186" spans="16:21" x14ac:dyDescent="0.25">
      <c r="P186" s="1">
        <v>60</v>
      </c>
      <c r="Q186" s="1">
        <v>500000</v>
      </c>
      <c r="R186" s="8">
        <v>300000</v>
      </c>
      <c r="S186" s="8" t="str">
        <f t="shared" si="5"/>
        <v>60500000300000</v>
      </c>
      <c r="T186" s="8" t="s">
        <v>38</v>
      </c>
      <c r="U186" s="1">
        <f t="shared" si="4"/>
        <v>6316.1949750077201</v>
      </c>
    </row>
    <row r="187" spans="16:21" x14ac:dyDescent="0.25">
      <c r="P187" s="1">
        <v>61</v>
      </c>
      <c r="Q187" s="1">
        <v>500000</v>
      </c>
      <c r="R187" s="8">
        <v>300000</v>
      </c>
      <c r="S187" s="8" t="str">
        <f t="shared" si="5"/>
        <v>61500000300000</v>
      </c>
      <c r="T187" s="8" t="s">
        <v>39</v>
      </c>
      <c r="U187" s="1">
        <f t="shared" si="4"/>
        <v>8587.3431156842053</v>
      </c>
    </row>
    <row r="188" spans="16:21" x14ac:dyDescent="0.25">
      <c r="P188" s="1">
        <v>62</v>
      </c>
      <c r="Q188" s="1">
        <v>500000</v>
      </c>
      <c r="R188" s="8">
        <v>300000</v>
      </c>
      <c r="S188" s="8" t="str">
        <f t="shared" si="5"/>
        <v>62500000300000</v>
      </c>
      <c r="T188" s="8" t="s">
        <v>39</v>
      </c>
      <c r="U188" s="1">
        <f t="shared" si="4"/>
        <v>8587.3431156842053</v>
      </c>
    </row>
    <row r="189" spans="16:21" x14ac:dyDescent="0.25">
      <c r="P189" s="1">
        <v>63</v>
      </c>
      <c r="Q189" s="1">
        <v>500000</v>
      </c>
      <c r="R189" s="8">
        <v>300000</v>
      </c>
      <c r="S189" s="8" t="str">
        <f t="shared" si="5"/>
        <v>63500000300000</v>
      </c>
      <c r="T189" s="8" t="s">
        <v>39</v>
      </c>
      <c r="U189" s="1">
        <f t="shared" si="4"/>
        <v>8587.3431156842053</v>
      </c>
    </row>
    <row r="190" spans="16:21" x14ac:dyDescent="0.25">
      <c r="P190" s="1">
        <v>64</v>
      </c>
      <c r="Q190" s="1">
        <v>500000</v>
      </c>
      <c r="R190" s="8">
        <v>300000</v>
      </c>
      <c r="S190" s="8" t="str">
        <f t="shared" si="5"/>
        <v>64500000300000</v>
      </c>
      <c r="T190" s="8" t="s">
        <v>39</v>
      </c>
      <c r="U190" s="1">
        <f t="shared" si="4"/>
        <v>8587.3431156842053</v>
      </c>
    </row>
    <row r="191" spans="16:21" x14ac:dyDescent="0.25">
      <c r="P191" s="1">
        <v>65</v>
      </c>
      <c r="Q191" s="1">
        <v>500000</v>
      </c>
      <c r="R191" s="8">
        <v>300000</v>
      </c>
      <c r="S191" s="8" t="str">
        <f t="shared" si="5"/>
        <v>65500000300000</v>
      </c>
      <c r="T191" s="8" t="s">
        <v>39</v>
      </c>
      <c r="U191" s="1">
        <f t="shared" si="4"/>
        <v>8587.3431156842053</v>
      </c>
    </row>
    <row r="192" spans="16:21" x14ac:dyDescent="0.25">
      <c r="P192" s="1">
        <v>66</v>
      </c>
      <c r="Q192" s="1">
        <v>500000</v>
      </c>
      <c r="R192" s="8">
        <v>300000</v>
      </c>
      <c r="S192" s="8" t="str">
        <f t="shared" si="5"/>
        <v>66500000300000</v>
      </c>
      <c r="T192" s="8" t="s">
        <v>40</v>
      </c>
      <c r="U192" s="1">
        <f t="shared" ref="U192:U251" si="6">VLOOKUP(T192,$A$4:$N$14,3,FALSE)</f>
        <v>10724.290275842523</v>
      </c>
    </row>
    <row r="193" spans="16:21" x14ac:dyDescent="0.25">
      <c r="P193" s="1">
        <v>67</v>
      </c>
      <c r="Q193" s="1">
        <v>500000</v>
      </c>
      <c r="R193" s="8">
        <v>300000</v>
      </c>
      <c r="S193" s="8" t="str">
        <f t="shared" si="5"/>
        <v>67500000300000</v>
      </c>
      <c r="T193" s="8" t="s">
        <v>40</v>
      </c>
      <c r="U193" s="1">
        <f t="shared" si="6"/>
        <v>10724.290275842523</v>
      </c>
    </row>
    <row r="194" spans="16:21" x14ac:dyDescent="0.25">
      <c r="P194" s="1">
        <v>68</v>
      </c>
      <c r="Q194" s="1">
        <v>500000</v>
      </c>
      <c r="R194" s="8">
        <v>300000</v>
      </c>
      <c r="S194" s="8" t="str">
        <f t="shared" si="5"/>
        <v>68500000300000</v>
      </c>
      <c r="T194" s="8" t="s">
        <v>40</v>
      </c>
      <c r="U194" s="1">
        <f t="shared" si="6"/>
        <v>10724.290275842523</v>
      </c>
    </row>
    <row r="195" spans="16:21" x14ac:dyDescent="0.25">
      <c r="P195" s="1">
        <v>69</v>
      </c>
      <c r="Q195" s="1">
        <v>500000</v>
      </c>
      <c r="R195" s="8">
        <v>300000</v>
      </c>
      <c r="S195" s="8" t="str">
        <f t="shared" ref="S195:S258" si="7">P195&amp;Q195&amp;R195</f>
        <v>69500000300000</v>
      </c>
      <c r="T195" s="8" t="s">
        <v>40</v>
      </c>
      <c r="U195" s="1">
        <f t="shared" si="6"/>
        <v>10724.290275842523</v>
      </c>
    </row>
    <row r="196" spans="16:21" x14ac:dyDescent="0.25">
      <c r="P196" s="1">
        <v>70</v>
      </c>
      <c r="Q196" s="1">
        <v>500000</v>
      </c>
      <c r="R196" s="8">
        <v>300000</v>
      </c>
      <c r="S196" s="8" t="str">
        <f t="shared" si="7"/>
        <v>70500000300000</v>
      </c>
      <c r="T196" s="8" t="s">
        <v>40</v>
      </c>
      <c r="U196" s="1">
        <f t="shared" si="6"/>
        <v>10724.290275842523</v>
      </c>
    </row>
    <row r="197" spans="16:21" x14ac:dyDescent="0.25">
      <c r="P197" s="1">
        <v>71</v>
      </c>
      <c r="Q197" s="1">
        <v>500000</v>
      </c>
      <c r="R197" s="8">
        <v>300000</v>
      </c>
      <c r="S197" s="8" t="str">
        <f t="shared" si="7"/>
        <v>71500000300000</v>
      </c>
      <c r="T197" s="8" t="s">
        <v>41</v>
      </c>
      <c r="U197" s="1">
        <f t="shared" si="6"/>
        <v>11944.230378963257</v>
      </c>
    </row>
    <row r="198" spans="16:21" x14ac:dyDescent="0.25">
      <c r="P198" s="1">
        <v>72</v>
      </c>
      <c r="Q198" s="1">
        <v>500000</v>
      </c>
      <c r="R198" s="8">
        <v>300000</v>
      </c>
      <c r="S198" s="8" t="str">
        <f t="shared" si="7"/>
        <v>72500000300000</v>
      </c>
      <c r="T198" s="8" t="s">
        <v>41</v>
      </c>
      <c r="U198" s="1">
        <f t="shared" si="6"/>
        <v>11944.230378963257</v>
      </c>
    </row>
    <row r="199" spans="16:21" x14ac:dyDescent="0.25">
      <c r="P199" s="1">
        <v>73</v>
      </c>
      <c r="Q199" s="1">
        <v>500000</v>
      </c>
      <c r="R199" s="8">
        <v>300000</v>
      </c>
      <c r="S199" s="8" t="str">
        <f t="shared" si="7"/>
        <v>73500000300000</v>
      </c>
      <c r="T199" s="8" t="s">
        <v>41</v>
      </c>
      <c r="U199" s="1">
        <f t="shared" si="6"/>
        <v>11944.230378963257</v>
      </c>
    </row>
    <row r="200" spans="16:21" x14ac:dyDescent="0.25">
      <c r="P200" s="1">
        <v>74</v>
      </c>
      <c r="Q200" s="1">
        <v>500000</v>
      </c>
      <c r="R200" s="8">
        <v>300000</v>
      </c>
      <c r="S200" s="8" t="str">
        <f t="shared" si="7"/>
        <v>74500000300000</v>
      </c>
      <c r="T200" s="8" t="s">
        <v>41</v>
      </c>
      <c r="U200" s="1">
        <f t="shared" si="6"/>
        <v>11944.230378963257</v>
      </c>
    </row>
    <row r="201" spans="16:21" x14ac:dyDescent="0.25">
      <c r="P201" s="1">
        <v>75</v>
      </c>
      <c r="Q201" s="1">
        <v>500000</v>
      </c>
      <c r="R201" s="8">
        <v>300000</v>
      </c>
      <c r="S201" s="8" t="str">
        <f t="shared" si="7"/>
        <v>75500000300000</v>
      </c>
      <c r="T201" s="8" t="s">
        <v>41</v>
      </c>
      <c r="U201" s="1">
        <f t="shared" si="6"/>
        <v>11944.230378963257</v>
      </c>
    </row>
    <row r="202" spans="16:21" x14ac:dyDescent="0.25">
      <c r="P202" s="1">
        <v>76</v>
      </c>
      <c r="Q202" s="1">
        <v>500000</v>
      </c>
      <c r="R202" s="8">
        <v>300000</v>
      </c>
      <c r="S202" s="8" t="str">
        <f t="shared" si="7"/>
        <v>76500000300000</v>
      </c>
      <c r="T202" s="8" t="s">
        <v>42</v>
      </c>
      <c r="U202" s="1">
        <f t="shared" si="6"/>
        <v>15110.398551859029</v>
      </c>
    </row>
    <row r="203" spans="16:21" x14ac:dyDescent="0.25">
      <c r="P203" s="1">
        <v>77</v>
      </c>
      <c r="Q203" s="1">
        <v>500000</v>
      </c>
      <c r="R203" s="8">
        <v>300000</v>
      </c>
      <c r="S203" s="8" t="str">
        <f t="shared" si="7"/>
        <v>77500000300000</v>
      </c>
      <c r="T203" s="8" t="s">
        <v>42</v>
      </c>
      <c r="U203" s="1">
        <f t="shared" si="6"/>
        <v>15110.398551859029</v>
      </c>
    </row>
    <row r="204" spans="16:21" x14ac:dyDescent="0.25">
      <c r="P204" s="1">
        <v>78</v>
      </c>
      <c r="Q204" s="1">
        <v>500000</v>
      </c>
      <c r="R204" s="8">
        <v>300000</v>
      </c>
      <c r="S204" s="8" t="str">
        <f t="shared" si="7"/>
        <v>78500000300000</v>
      </c>
      <c r="T204" s="8" t="s">
        <v>42</v>
      </c>
      <c r="U204" s="1">
        <f t="shared" si="6"/>
        <v>15110.398551859029</v>
      </c>
    </row>
    <row r="205" spans="16:21" x14ac:dyDescent="0.25">
      <c r="P205" s="1">
        <v>79</v>
      </c>
      <c r="Q205" s="1">
        <v>500000</v>
      </c>
      <c r="R205" s="8">
        <v>300000</v>
      </c>
      <c r="S205" s="8" t="str">
        <f t="shared" si="7"/>
        <v>79500000300000</v>
      </c>
      <c r="T205" s="8" t="s">
        <v>42</v>
      </c>
      <c r="U205" s="1">
        <f t="shared" si="6"/>
        <v>15110.398551859029</v>
      </c>
    </row>
    <row r="206" spans="16:21" x14ac:dyDescent="0.25">
      <c r="P206" s="1">
        <v>80</v>
      </c>
      <c r="Q206" s="1">
        <v>500000</v>
      </c>
      <c r="R206" s="8">
        <v>300000</v>
      </c>
      <c r="S206" s="8" t="str">
        <f t="shared" si="7"/>
        <v>80500000300000</v>
      </c>
      <c r="T206" s="8" t="s">
        <v>42</v>
      </c>
      <c r="U206" s="1">
        <f t="shared" si="6"/>
        <v>15110.398551859029</v>
      </c>
    </row>
    <row r="207" spans="16:21" x14ac:dyDescent="0.25">
      <c r="P207" s="1">
        <v>81</v>
      </c>
      <c r="Q207" s="1">
        <v>500000</v>
      </c>
      <c r="R207" s="8">
        <v>300000</v>
      </c>
      <c r="S207" s="8" t="str">
        <f t="shared" si="7"/>
        <v>81500000300000</v>
      </c>
      <c r="T207" s="8" t="s">
        <v>43</v>
      </c>
      <c r="U207" s="1">
        <f t="shared" si="6"/>
        <v>19186.602366186347</v>
      </c>
    </row>
    <row r="208" spans="16:21" x14ac:dyDescent="0.25">
      <c r="P208" s="1">
        <v>82</v>
      </c>
      <c r="Q208" s="1">
        <v>500000</v>
      </c>
      <c r="R208" s="8">
        <v>300000</v>
      </c>
      <c r="S208" s="8" t="str">
        <f t="shared" si="7"/>
        <v>82500000300000</v>
      </c>
      <c r="T208" s="8" t="s">
        <v>43</v>
      </c>
      <c r="U208" s="1">
        <f t="shared" si="6"/>
        <v>19186.602366186347</v>
      </c>
    </row>
    <row r="209" spans="16:21" x14ac:dyDescent="0.25">
      <c r="P209" s="1">
        <v>83</v>
      </c>
      <c r="Q209" s="1">
        <v>500000</v>
      </c>
      <c r="R209" s="8">
        <v>300000</v>
      </c>
      <c r="S209" s="8" t="str">
        <f t="shared" si="7"/>
        <v>83500000300000</v>
      </c>
      <c r="T209" s="8" t="s">
        <v>43</v>
      </c>
      <c r="U209" s="1">
        <f t="shared" si="6"/>
        <v>19186.602366186347</v>
      </c>
    </row>
    <row r="210" spans="16:21" x14ac:dyDescent="0.25">
      <c r="P210" s="1">
        <v>84</v>
      </c>
      <c r="Q210" s="1">
        <v>500000</v>
      </c>
      <c r="R210" s="8">
        <v>300000</v>
      </c>
      <c r="S210" s="8" t="str">
        <f t="shared" si="7"/>
        <v>84500000300000</v>
      </c>
      <c r="T210" s="8" t="s">
        <v>43</v>
      </c>
      <c r="U210" s="1">
        <f t="shared" si="6"/>
        <v>19186.602366186347</v>
      </c>
    </row>
    <row r="211" spans="16:21" x14ac:dyDescent="0.25">
      <c r="P211" s="1">
        <v>85</v>
      </c>
      <c r="Q211" s="1">
        <v>500000</v>
      </c>
      <c r="R211" s="8">
        <v>300000</v>
      </c>
      <c r="S211" s="8" t="str">
        <f t="shared" si="7"/>
        <v>85500000300000</v>
      </c>
      <c r="T211" s="8" t="s">
        <v>43</v>
      </c>
      <c r="U211" s="1">
        <f t="shared" si="6"/>
        <v>19186.602366186347</v>
      </c>
    </row>
    <row r="212" spans="16:21" x14ac:dyDescent="0.25">
      <c r="P212" s="1">
        <v>86</v>
      </c>
      <c r="Q212" s="1">
        <v>500000</v>
      </c>
      <c r="R212" s="8">
        <v>300000</v>
      </c>
      <c r="S212" s="8" t="str">
        <f t="shared" si="7"/>
        <v>86500000300000</v>
      </c>
      <c r="T212" s="8" t="s">
        <v>43</v>
      </c>
      <c r="U212" s="1">
        <f t="shared" si="6"/>
        <v>19186.602366186347</v>
      </c>
    </row>
    <row r="213" spans="16:21" x14ac:dyDescent="0.25">
      <c r="P213" s="1">
        <v>87</v>
      </c>
      <c r="Q213" s="1">
        <v>500000</v>
      </c>
      <c r="R213" s="8">
        <v>300000</v>
      </c>
      <c r="S213" s="8" t="str">
        <f t="shared" si="7"/>
        <v>87500000300000</v>
      </c>
      <c r="T213" s="8" t="s">
        <v>43</v>
      </c>
      <c r="U213" s="1">
        <f t="shared" si="6"/>
        <v>19186.602366186347</v>
      </c>
    </row>
    <row r="214" spans="16:21" x14ac:dyDescent="0.25">
      <c r="P214" s="1">
        <v>88</v>
      </c>
      <c r="Q214" s="1">
        <v>500000</v>
      </c>
      <c r="R214" s="8">
        <v>300000</v>
      </c>
      <c r="S214" s="8" t="str">
        <f t="shared" si="7"/>
        <v>88500000300000</v>
      </c>
      <c r="T214" s="8" t="s">
        <v>43</v>
      </c>
      <c r="U214" s="1">
        <f t="shared" si="6"/>
        <v>19186.602366186347</v>
      </c>
    </row>
    <row r="215" spans="16:21" x14ac:dyDescent="0.25">
      <c r="P215" s="1">
        <v>89</v>
      </c>
      <c r="Q215" s="1">
        <v>500000</v>
      </c>
      <c r="R215" s="8">
        <v>300000</v>
      </c>
      <c r="S215" s="8" t="str">
        <f t="shared" si="7"/>
        <v>89500000300000</v>
      </c>
      <c r="T215" s="8" t="s">
        <v>43</v>
      </c>
      <c r="U215" s="1">
        <f t="shared" si="6"/>
        <v>19186.602366186347</v>
      </c>
    </row>
    <row r="216" spans="16:21" x14ac:dyDescent="0.25">
      <c r="P216" s="1">
        <v>90</v>
      </c>
      <c r="Q216" s="1">
        <v>500000</v>
      </c>
      <c r="R216" s="8">
        <v>300000</v>
      </c>
      <c r="S216" s="8" t="str">
        <f t="shared" si="7"/>
        <v>90500000300000</v>
      </c>
      <c r="T216" s="8" t="s">
        <v>43</v>
      </c>
      <c r="U216" s="1">
        <f t="shared" si="6"/>
        <v>19186.602366186347</v>
      </c>
    </row>
    <row r="217" spans="16:21" x14ac:dyDescent="0.25">
      <c r="P217" s="1">
        <v>91</v>
      </c>
      <c r="Q217" s="1">
        <v>500000</v>
      </c>
      <c r="R217" s="8">
        <v>300000</v>
      </c>
      <c r="S217" s="8" t="str">
        <f t="shared" si="7"/>
        <v>91500000300000</v>
      </c>
      <c r="T217" s="8" t="s">
        <v>43</v>
      </c>
      <c r="U217" s="1">
        <f t="shared" si="6"/>
        <v>19186.602366186347</v>
      </c>
    </row>
    <row r="218" spans="16:21" x14ac:dyDescent="0.25">
      <c r="P218" s="1">
        <v>92</v>
      </c>
      <c r="Q218" s="1">
        <v>500000</v>
      </c>
      <c r="R218" s="8">
        <v>300000</v>
      </c>
      <c r="S218" s="8" t="str">
        <f t="shared" si="7"/>
        <v>92500000300000</v>
      </c>
      <c r="T218" s="8" t="s">
        <v>43</v>
      </c>
      <c r="U218" s="1">
        <f t="shared" si="6"/>
        <v>19186.602366186347</v>
      </c>
    </row>
    <row r="219" spans="16:21" x14ac:dyDescent="0.25">
      <c r="P219" s="1">
        <v>93</v>
      </c>
      <c r="Q219" s="1">
        <v>500000</v>
      </c>
      <c r="R219" s="8">
        <v>300000</v>
      </c>
      <c r="S219" s="8" t="str">
        <f t="shared" si="7"/>
        <v>93500000300000</v>
      </c>
      <c r="T219" s="8" t="s">
        <v>43</v>
      </c>
      <c r="U219" s="1">
        <f t="shared" si="6"/>
        <v>19186.602366186347</v>
      </c>
    </row>
    <row r="220" spans="16:21" x14ac:dyDescent="0.25">
      <c r="P220" s="1">
        <v>94</v>
      </c>
      <c r="Q220" s="1">
        <v>500000</v>
      </c>
      <c r="R220" s="8">
        <v>300000</v>
      </c>
      <c r="S220" s="8" t="str">
        <f t="shared" si="7"/>
        <v>94500000300000</v>
      </c>
      <c r="T220" s="8" t="s">
        <v>43</v>
      </c>
      <c r="U220" s="1">
        <f t="shared" si="6"/>
        <v>19186.602366186347</v>
      </c>
    </row>
    <row r="221" spans="16:21" x14ac:dyDescent="0.25">
      <c r="P221" s="1">
        <v>95</v>
      </c>
      <c r="Q221" s="1">
        <v>500000</v>
      </c>
      <c r="R221" s="8">
        <v>300000</v>
      </c>
      <c r="S221" s="8" t="str">
        <f t="shared" si="7"/>
        <v>95500000300000</v>
      </c>
      <c r="T221" s="8" t="s">
        <v>43</v>
      </c>
      <c r="U221" s="1">
        <f t="shared" si="6"/>
        <v>19186.602366186347</v>
      </c>
    </row>
    <row r="222" spans="16:21" x14ac:dyDescent="0.25">
      <c r="P222" s="1">
        <v>96</v>
      </c>
      <c r="Q222" s="1">
        <v>500000</v>
      </c>
      <c r="R222" s="8">
        <v>300000</v>
      </c>
      <c r="S222" s="8" t="str">
        <f t="shared" si="7"/>
        <v>96500000300000</v>
      </c>
      <c r="T222" s="8" t="s">
        <v>43</v>
      </c>
      <c r="U222" s="1">
        <f t="shared" si="6"/>
        <v>19186.602366186347</v>
      </c>
    </row>
    <row r="223" spans="16:21" x14ac:dyDescent="0.25">
      <c r="P223" s="1">
        <v>97</v>
      </c>
      <c r="Q223" s="1">
        <v>500000</v>
      </c>
      <c r="R223" s="8">
        <v>300000</v>
      </c>
      <c r="S223" s="8" t="str">
        <f t="shared" si="7"/>
        <v>97500000300000</v>
      </c>
      <c r="T223" s="8" t="s">
        <v>43</v>
      </c>
      <c r="U223" s="1">
        <f t="shared" si="6"/>
        <v>19186.602366186347</v>
      </c>
    </row>
    <row r="224" spans="16:21" x14ac:dyDescent="0.25">
      <c r="P224" s="1">
        <v>98</v>
      </c>
      <c r="Q224" s="1">
        <v>500000</v>
      </c>
      <c r="R224" s="8">
        <v>300000</v>
      </c>
      <c r="S224" s="8" t="str">
        <f t="shared" si="7"/>
        <v>98500000300000</v>
      </c>
      <c r="T224" s="8" t="s">
        <v>43</v>
      </c>
      <c r="U224" s="1">
        <f t="shared" si="6"/>
        <v>19186.602366186347</v>
      </c>
    </row>
    <row r="225" spans="16:21" x14ac:dyDescent="0.25">
      <c r="P225" s="1">
        <v>99</v>
      </c>
      <c r="Q225" s="1">
        <v>500000</v>
      </c>
      <c r="R225" s="8">
        <v>300000</v>
      </c>
      <c r="S225" s="8" t="str">
        <f t="shared" si="7"/>
        <v>99500000300000</v>
      </c>
      <c r="T225" s="8" t="s">
        <v>43</v>
      </c>
      <c r="U225" s="1">
        <f t="shared" si="6"/>
        <v>19186.602366186347</v>
      </c>
    </row>
    <row r="226" spans="16:21" x14ac:dyDescent="0.25">
      <c r="P226" s="1">
        <v>100</v>
      </c>
      <c r="Q226" s="1">
        <v>500000</v>
      </c>
      <c r="R226" s="8">
        <v>300000</v>
      </c>
      <c r="S226" s="8" t="str">
        <f t="shared" si="7"/>
        <v>100500000300000</v>
      </c>
      <c r="T226" s="8" t="s">
        <v>43</v>
      </c>
      <c r="U226" s="1">
        <f t="shared" si="6"/>
        <v>19186.602366186347</v>
      </c>
    </row>
    <row r="227" spans="16:21" x14ac:dyDescent="0.25">
      <c r="P227" s="1">
        <v>101</v>
      </c>
      <c r="Q227" s="1">
        <v>500000</v>
      </c>
      <c r="R227" s="8">
        <v>300000</v>
      </c>
      <c r="S227" s="8" t="str">
        <f t="shared" si="7"/>
        <v>101500000300000</v>
      </c>
      <c r="T227" s="8" t="s">
        <v>43</v>
      </c>
      <c r="U227" s="1">
        <f t="shared" si="6"/>
        <v>19186.602366186347</v>
      </c>
    </row>
    <row r="228" spans="16:21" x14ac:dyDescent="0.25">
      <c r="P228" s="1">
        <v>102</v>
      </c>
      <c r="Q228" s="1">
        <v>500000</v>
      </c>
      <c r="R228" s="8">
        <v>300000</v>
      </c>
      <c r="S228" s="8" t="str">
        <f t="shared" si="7"/>
        <v>102500000300000</v>
      </c>
      <c r="T228" s="8" t="s">
        <v>43</v>
      </c>
      <c r="U228" s="1">
        <f t="shared" si="6"/>
        <v>19186.602366186347</v>
      </c>
    </row>
    <row r="229" spans="16:21" x14ac:dyDescent="0.25">
      <c r="P229" s="1">
        <v>103</v>
      </c>
      <c r="Q229" s="1">
        <v>500000</v>
      </c>
      <c r="R229" s="8">
        <v>300000</v>
      </c>
      <c r="S229" s="8" t="str">
        <f t="shared" si="7"/>
        <v>103500000300000</v>
      </c>
      <c r="T229" s="8" t="s">
        <v>43</v>
      </c>
      <c r="U229" s="1">
        <f t="shared" si="6"/>
        <v>19186.602366186347</v>
      </c>
    </row>
    <row r="230" spans="16:21" x14ac:dyDescent="0.25">
      <c r="P230" s="1">
        <v>104</v>
      </c>
      <c r="Q230" s="1">
        <v>500000</v>
      </c>
      <c r="R230" s="8">
        <v>300000</v>
      </c>
      <c r="S230" s="8" t="str">
        <f t="shared" si="7"/>
        <v>104500000300000</v>
      </c>
      <c r="T230" s="8" t="s">
        <v>43</v>
      </c>
      <c r="U230" s="1">
        <f t="shared" si="6"/>
        <v>19186.602366186347</v>
      </c>
    </row>
    <row r="231" spans="16:21" x14ac:dyDescent="0.25">
      <c r="P231" s="1">
        <v>105</v>
      </c>
      <c r="Q231" s="1">
        <v>500000</v>
      </c>
      <c r="R231" s="8">
        <v>300000</v>
      </c>
      <c r="S231" s="8" t="str">
        <f t="shared" si="7"/>
        <v>105500000300000</v>
      </c>
      <c r="T231" s="8" t="s">
        <v>43</v>
      </c>
      <c r="U231" s="1">
        <f t="shared" si="6"/>
        <v>19186.602366186347</v>
      </c>
    </row>
    <row r="232" spans="16:21" x14ac:dyDescent="0.25">
      <c r="P232" s="1">
        <v>106</v>
      </c>
      <c r="Q232" s="1">
        <v>500000</v>
      </c>
      <c r="R232" s="8">
        <v>300000</v>
      </c>
      <c r="S232" s="8" t="str">
        <f t="shared" si="7"/>
        <v>106500000300000</v>
      </c>
      <c r="T232" s="8" t="s">
        <v>43</v>
      </c>
      <c r="U232" s="1">
        <f t="shared" si="6"/>
        <v>19186.602366186347</v>
      </c>
    </row>
    <row r="233" spans="16:21" x14ac:dyDescent="0.25">
      <c r="P233" s="1">
        <v>107</v>
      </c>
      <c r="Q233" s="1">
        <v>500000</v>
      </c>
      <c r="R233" s="8">
        <v>300000</v>
      </c>
      <c r="S233" s="8" t="str">
        <f t="shared" si="7"/>
        <v>107500000300000</v>
      </c>
      <c r="T233" s="8" t="s">
        <v>43</v>
      </c>
      <c r="U233" s="1">
        <f t="shared" si="6"/>
        <v>19186.602366186347</v>
      </c>
    </row>
    <row r="234" spans="16:21" x14ac:dyDescent="0.25">
      <c r="P234" s="1">
        <v>108</v>
      </c>
      <c r="Q234" s="1">
        <v>500000</v>
      </c>
      <c r="R234" s="8">
        <v>300000</v>
      </c>
      <c r="S234" s="8" t="str">
        <f t="shared" si="7"/>
        <v>108500000300000</v>
      </c>
      <c r="T234" s="8" t="s">
        <v>43</v>
      </c>
      <c r="U234" s="1">
        <f t="shared" si="6"/>
        <v>19186.602366186347</v>
      </c>
    </row>
    <row r="235" spans="16:21" x14ac:dyDescent="0.25">
      <c r="P235" s="1">
        <v>109</v>
      </c>
      <c r="Q235" s="1">
        <v>500000</v>
      </c>
      <c r="R235" s="8">
        <v>300000</v>
      </c>
      <c r="S235" s="8" t="str">
        <f t="shared" si="7"/>
        <v>109500000300000</v>
      </c>
      <c r="T235" s="8" t="s">
        <v>43</v>
      </c>
      <c r="U235" s="1">
        <f t="shared" si="6"/>
        <v>19186.602366186347</v>
      </c>
    </row>
    <row r="236" spans="16:21" x14ac:dyDescent="0.25">
      <c r="P236" s="1">
        <v>110</v>
      </c>
      <c r="Q236" s="1">
        <v>500000</v>
      </c>
      <c r="R236" s="8">
        <v>300000</v>
      </c>
      <c r="S236" s="8" t="str">
        <f t="shared" si="7"/>
        <v>110500000300000</v>
      </c>
      <c r="T236" s="8" t="s">
        <v>43</v>
      </c>
      <c r="U236" s="1">
        <f t="shared" si="6"/>
        <v>19186.602366186347</v>
      </c>
    </row>
    <row r="237" spans="16:21" x14ac:dyDescent="0.25">
      <c r="P237" s="1">
        <v>111</v>
      </c>
      <c r="Q237" s="1">
        <v>500000</v>
      </c>
      <c r="R237" s="8">
        <v>300000</v>
      </c>
      <c r="S237" s="8" t="str">
        <f t="shared" si="7"/>
        <v>111500000300000</v>
      </c>
      <c r="T237" s="8" t="s">
        <v>43</v>
      </c>
      <c r="U237" s="1">
        <f t="shared" si="6"/>
        <v>19186.602366186347</v>
      </c>
    </row>
    <row r="238" spans="16:21" x14ac:dyDescent="0.25">
      <c r="P238" s="1">
        <v>112</v>
      </c>
      <c r="Q238" s="1">
        <v>500000</v>
      </c>
      <c r="R238" s="8">
        <v>300000</v>
      </c>
      <c r="S238" s="8" t="str">
        <f t="shared" si="7"/>
        <v>112500000300000</v>
      </c>
      <c r="T238" s="8" t="s">
        <v>43</v>
      </c>
      <c r="U238" s="1">
        <f t="shared" si="6"/>
        <v>19186.602366186347</v>
      </c>
    </row>
    <row r="239" spans="16:21" x14ac:dyDescent="0.25">
      <c r="P239" s="1">
        <v>113</v>
      </c>
      <c r="Q239" s="1">
        <v>500000</v>
      </c>
      <c r="R239" s="8">
        <v>300000</v>
      </c>
      <c r="S239" s="8" t="str">
        <f t="shared" si="7"/>
        <v>113500000300000</v>
      </c>
      <c r="T239" s="8" t="s">
        <v>43</v>
      </c>
      <c r="U239" s="1">
        <f t="shared" si="6"/>
        <v>19186.602366186347</v>
      </c>
    </row>
    <row r="240" spans="16:21" x14ac:dyDescent="0.25">
      <c r="P240" s="1">
        <v>114</v>
      </c>
      <c r="Q240" s="1">
        <v>500000</v>
      </c>
      <c r="R240" s="8">
        <v>300000</v>
      </c>
      <c r="S240" s="8" t="str">
        <f t="shared" si="7"/>
        <v>114500000300000</v>
      </c>
      <c r="T240" s="8" t="s">
        <v>43</v>
      </c>
      <c r="U240" s="1">
        <f t="shared" si="6"/>
        <v>19186.602366186347</v>
      </c>
    </row>
    <row r="241" spans="16:21" x14ac:dyDescent="0.25">
      <c r="P241" s="1">
        <v>115</v>
      </c>
      <c r="Q241" s="1">
        <v>500000</v>
      </c>
      <c r="R241" s="8">
        <v>300000</v>
      </c>
      <c r="S241" s="8" t="str">
        <f t="shared" si="7"/>
        <v>115500000300000</v>
      </c>
      <c r="T241" s="8" t="s">
        <v>43</v>
      </c>
      <c r="U241" s="1">
        <f t="shared" si="6"/>
        <v>19186.602366186347</v>
      </c>
    </row>
    <row r="242" spans="16:21" x14ac:dyDescent="0.25">
      <c r="P242" s="1">
        <v>116</v>
      </c>
      <c r="Q242" s="1">
        <v>500000</v>
      </c>
      <c r="R242" s="8">
        <v>300000</v>
      </c>
      <c r="S242" s="8" t="str">
        <f t="shared" si="7"/>
        <v>116500000300000</v>
      </c>
      <c r="T242" s="8" t="s">
        <v>43</v>
      </c>
      <c r="U242" s="1">
        <f t="shared" si="6"/>
        <v>19186.602366186347</v>
      </c>
    </row>
    <row r="243" spans="16:21" x14ac:dyDescent="0.25">
      <c r="P243" s="1">
        <v>117</v>
      </c>
      <c r="Q243" s="1">
        <v>500000</v>
      </c>
      <c r="R243" s="8">
        <v>300000</v>
      </c>
      <c r="S243" s="8" t="str">
        <f t="shared" si="7"/>
        <v>117500000300000</v>
      </c>
      <c r="T243" s="8" t="s">
        <v>43</v>
      </c>
      <c r="U243" s="1">
        <f t="shared" si="6"/>
        <v>19186.602366186347</v>
      </c>
    </row>
    <row r="244" spans="16:21" x14ac:dyDescent="0.25">
      <c r="P244" s="1">
        <v>118</v>
      </c>
      <c r="Q244" s="1">
        <v>500000</v>
      </c>
      <c r="R244" s="8">
        <v>300000</v>
      </c>
      <c r="S244" s="8" t="str">
        <f t="shared" si="7"/>
        <v>118500000300000</v>
      </c>
      <c r="T244" s="8" t="s">
        <v>43</v>
      </c>
      <c r="U244" s="1">
        <f t="shared" si="6"/>
        <v>19186.602366186347</v>
      </c>
    </row>
    <row r="245" spans="16:21" x14ac:dyDescent="0.25">
      <c r="P245" s="1">
        <v>119</v>
      </c>
      <c r="Q245" s="1">
        <v>500000</v>
      </c>
      <c r="R245" s="8">
        <v>300000</v>
      </c>
      <c r="S245" s="8" t="str">
        <f t="shared" si="7"/>
        <v>119500000300000</v>
      </c>
      <c r="T245" s="8" t="s">
        <v>43</v>
      </c>
      <c r="U245" s="1">
        <f t="shared" si="6"/>
        <v>19186.602366186347</v>
      </c>
    </row>
    <row r="246" spans="16:21" x14ac:dyDescent="0.25">
      <c r="P246" s="1">
        <v>120</v>
      </c>
      <c r="Q246" s="1">
        <v>500000</v>
      </c>
      <c r="R246" s="8">
        <v>300000</v>
      </c>
      <c r="S246" s="8" t="str">
        <f t="shared" si="7"/>
        <v>120500000300000</v>
      </c>
      <c r="T246" s="8" t="s">
        <v>43</v>
      </c>
      <c r="U246" s="1">
        <f t="shared" si="6"/>
        <v>19186.602366186347</v>
      </c>
    </row>
    <row r="247" spans="16:21" x14ac:dyDescent="0.25">
      <c r="P247" s="1">
        <v>121</v>
      </c>
      <c r="Q247" s="1">
        <v>500000</v>
      </c>
      <c r="R247" s="8">
        <v>300000</v>
      </c>
      <c r="S247" s="8" t="str">
        <f t="shared" si="7"/>
        <v>121500000300000</v>
      </c>
      <c r="T247" s="8" t="s">
        <v>43</v>
      </c>
      <c r="U247" s="1">
        <f t="shared" si="6"/>
        <v>19186.602366186347</v>
      </c>
    </row>
    <row r="248" spans="16:21" x14ac:dyDescent="0.25">
      <c r="P248" s="1">
        <v>122</v>
      </c>
      <c r="Q248" s="1">
        <v>500000</v>
      </c>
      <c r="R248" s="8">
        <v>300000</v>
      </c>
      <c r="S248" s="8" t="str">
        <f t="shared" si="7"/>
        <v>122500000300000</v>
      </c>
      <c r="T248" s="8" t="s">
        <v>43</v>
      </c>
      <c r="U248" s="1">
        <f t="shared" si="6"/>
        <v>19186.602366186347</v>
      </c>
    </row>
    <row r="249" spans="16:21" x14ac:dyDescent="0.25">
      <c r="P249" s="1">
        <v>123</v>
      </c>
      <c r="Q249" s="1">
        <v>500000</v>
      </c>
      <c r="R249" s="8">
        <v>300000</v>
      </c>
      <c r="S249" s="8" t="str">
        <f t="shared" si="7"/>
        <v>123500000300000</v>
      </c>
      <c r="T249" s="8" t="s">
        <v>43</v>
      </c>
      <c r="U249" s="1">
        <f t="shared" si="6"/>
        <v>19186.602366186347</v>
      </c>
    </row>
    <row r="250" spans="16:21" x14ac:dyDescent="0.25">
      <c r="P250" s="1">
        <v>124</v>
      </c>
      <c r="Q250" s="1">
        <v>500000</v>
      </c>
      <c r="R250" s="8">
        <v>300000</v>
      </c>
      <c r="S250" s="8" t="str">
        <f t="shared" si="7"/>
        <v>124500000300000</v>
      </c>
      <c r="T250" s="8" t="s">
        <v>43</v>
      </c>
      <c r="U250" s="1">
        <f t="shared" si="6"/>
        <v>19186.602366186347</v>
      </c>
    </row>
    <row r="251" spans="16:21" x14ac:dyDescent="0.25">
      <c r="P251" s="1">
        <v>125</v>
      </c>
      <c r="Q251" s="1">
        <v>500000</v>
      </c>
      <c r="R251" s="8">
        <v>300000</v>
      </c>
      <c r="S251" s="8" t="str">
        <f t="shared" si="7"/>
        <v>125500000300000</v>
      </c>
      <c r="T251" s="8" t="s">
        <v>43</v>
      </c>
      <c r="U251" s="1">
        <f t="shared" si="6"/>
        <v>19186.602366186347</v>
      </c>
    </row>
    <row r="252" spans="16:21" x14ac:dyDescent="0.25">
      <c r="P252" s="1">
        <v>1</v>
      </c>
      <c r="Q252" s="1">
        <v>500000</v>
      </c>
      <c r="R252" s="8">
        <v>400000</v>
      </c>
      <c r="S252" s="8" t="str">
        <f t="shared" si="7"/>
        <v>1500000400000</v>
      </c>
      <c r="T252" s="8" t="s">
        <v>48</v>
      </c>
      <c r="U252" s="1">
        <f>VLOOKUP(T252,$A$4:$N$14,4,FALSE)</f>
        <v>1259.471586582049</v>
      </c>
    </row>
    <row r="253" spans="16:21" x14ac:dyDescent="0.25">
      <c r="P253" s="1">
        <v>2</v>
      </c>
      <c r="Q253" s="1">
        <v>500000</v>
      </c>
      <c r="R253" s="8">
        <v>400000</v>
      </c>
      <c r="S253" s="8" t="str">
        <f t="shared" si="7"/>
        <v>2500000400000</v>
      </c>
      <c r="T253" s="8" t="s">
        <v>48</v>
      </c>
      <c r="U253" s="1">
        <f t="shared" ref="U253:U316" si="8">VLOOKUP(T253,$A$4:$N$14,4,FALSE)</f>
        <v>1259.471586582049</v>
      </c>
    </row>
    <row r="254" spans="16:21" x14ac:dyDescent="0.25">
      <c r="P254" s="1">
        <v>3</v>
      </c>
      <c r="Q254" s="1">
        <v>500000</v>
      </c>
      <c r="R254" s="8">
        <v>400000</v>
      </c>
      <c r="S254" s="8" t="str">
        <f t="shared" si="7"/>
        <v>3500000400000</v>
      </c>
      <c r="T254" s="8" t="s">
        <v>48</v>
      </c>
      <c r="U254" s="1">
        <f t="shared" si="8"/>
        <v>1259.471586582049</v>
      </c>
    </row>
    <row r="255" spans="16:21" x14ac:dyDescent="0.25">
      <c r="P255" s="1">
        <v>4</v>
      </c>
      <c r="Q255" s="1">
        <v>500000</v>
      </c>
      <c r="R255" s="8">
        <v>400000</v>
      </c>
      <c r="S255" s="8" t="str">
        <f t="shared" si="7"/>
        <v>4500000400000</v>
      </c>
      <c r="T255" s="8" t="s">
        <v>48</v>
      </c>
      <c r="U255" s="1">
        <f t="shared" si="8"/>
        <v>1259.471586582049</v>
      </c>
    </row>
    <row r="256" spans="16:21" x14ac:dyDescent="0.25">
      <c r="P256" s="1">
        <v>5</v>
      </c>
      <c r="Q256" s="1">
        <v>500000</v>
      </c>
      <c r="R256" s="8">
        <v>400000</v>
      </c>
      <c r="S256" s="8" t="str">
        <f t="shared" si="7"/>
        <v>5500000400000</v>
      </c>
      <c r="T256" s="8" t="s">
        <v>48</v>
      </c>
      <c r="U256" s="1">
        <f t="shared" si="8"/>
        <v>1259.471586582049</v>
      </c>
    </row>
    <row r="257" spans="16:21" x14ac:dyDescent="0.25">
      <c r="P257" s="1">
        <v>6</v>
      </c>
      <c r="Q257" s="1">
        <v>500000</v>
      </c>
      <c r="R257" s="8">
        <v>400000</v>
      </c>
      <c r="S257" s="8" t="str">
        <f t="shared" si="7"/>
        <v>6500000400000</v>
      </c>
      <c r="T257" s="8" t="s">
        <v>48</v>
      </c>
      <c r="U257" s="1">
        <f t="shared" si="8"/>
        <v>1259.471586582049</v>
      </c>
    </row>
    <row r="258" spans="16:21" x14ac:dyDescent="0.25">
      <c r="P258" s="1">
        <v>7</v>
      </c>
      <c r="Q258" s="1">
        <v>500000</v>
      </c>
      <c r="R258" s="8">
        <v>400000</v>
      </c>
      <c r="S258" s="8" t="str">
        <f t="shared" si="7"/>
        <v>7500000400000</v>
      </c>
      <c r="T258" s="8" t="s">
        <v>48</v>
      </c>
      <c r="U258" s="1">
        <f t="shared" si="8"/>
        <v>1259.471586582049</v>
      </c>
    </row>
    <row r="259" spans="16:21" x14ac:dyDescent="0.25">
      <c r="P259" s="1">
        <v>8</v>
      </c>
      <c r="Q259" s="1">
        <v>500000</v>
      </c>
      <c r="R259" s="8">
        <v>400000</v>
      </c>
      <c r="S259" s="8" t="str">
        <f t="shared" ref="S259:S322" si="9">P259&amp;Q259&amp;R259</f>
        <v>8500000400000</v>
      </c>
      <c r="T259" s="8" t="s">
        <v>48</v>
      </c>
      <c r="U259" s="1">
        <f t="shared" si="8"/>
        <v>1259.471586582049</v>
      </c>
    </row>
    <row r="260" spans="16:21" x14ac:dyDescent="0.25">
      <c r="P260" s="1">
        <v>9</v>
      </c>
      <c r="Q260" s="1">
        <v>500000</v>
      </c>
      <c r="R260" s="8">
        <v>400000</v>
      </c>
      <c r="S260" s="8" t="str">
        <f t="shared" si="9"/>
        <v>9500000400000</v>
      </c>
      <c r="T260" s="8" t="s">
        <v>48</v>
      </c>
      <c r="U260" s="1">
        <f t="shared" si="8"/>
        <v>1259.471586582049</v>
      </c>
    </row>
    <row r="261" spans="16:21" x14ac:dyDescent="0.25">
      <c r="P261" s="1">
        <v>10</v>
      </c>
      <c r="Q261" s="1">
        <v>500000</v>
      </c>
      <c r="R261" s="8">
        <v>400000</v>
      </c>
      <c r="S261" s="8" t="str">
        <f t="shared" si="9"/>
        <v>10500000400000</v>
      </c>
      <c r="T261" s="8" t="s">
        <v>48</v>
      </c>
      <c r="U261" s="1">
        <f t="shared" si="8"/>
        <v>1259.471586582049</v>
      </c>
    </row>
    <row r="262" spans="16:21" x14ac:dyDescent="0.25">
      <c r="P262" s="1">
        <v>11</v>
      </c>
      <c r="Q262" s="1">
        <v>500000</v>
      </c>
      <c r="R262" s="8">
        <v>400000</v>
      </c>
      <c r="S262" s="8" t="str">
        <f t="shared" si="9"/>
        <v>11500000400000</v>
      </c>
      <c r="T262" s="8" t="s">
        <v>48</v>
      </c>
      <c r="U262" s="1">
        <f t="shared" si="8"/>
        <v>1259.471586582049</v>
      </c>
    </row>
    <row r="263" spans="16:21" x14ac:dyDescent="0.25">
      <c r="P263" s="1">
        <v>12</v>
      </c>
      <c r="Q263" s="1">
        <v>500000</v>
      </c>
      <c r="R263" s="8">
        <v>400000</v>
      </c>
      <c r="S263" s="8" t="str">
        <f t="shared" si="9"/>
        <v>12500000400000</v>
      </c>
      <c r="T263" s="8" t="s">
        <v>48</v>
      </c>
      <c r="U263" s="1">
        <f t="shared" si="8"/>
        <v>1259.471586582049</v>
      </c>
    </row>
    <row r="264" spans="16:21" x14ac:dyDescent="0.25">
      <c r="P264" s="1">
        <v>13</v>
      </c>
      <c r="Q264" s="1">
        <v>500000</v>
      </c>
      <c r="R264" s="8">
        <v>400000</v>
      </c>
      <c r="S264" s="8" t="str">
        <f t="shared" si="9"/>
        <v>13500000400000</v>
      </c>
      <c r="T264" s="8" t="s">
        <v>48</v>
      </c>
      <c r="U264" s="1">
        <f t="shared" si="8"/>
        <v>1259.471586582049</v>
      </c>
    </row>
    <row r="265" spans="16:21" x14ac:dyDescent="0.25">
      <c r="P265" s="1">
        <v>14</v>
      </c>
      <c r="Q265" s="1">
        <v>500000</v>
      </c>
      <c r="R265" s="8">
        <v>400000</v>
      </c>
      <c r="S265" s="8" t="str">
        <f t="shared" si="9"/>
        <v>14500000400000</v>
      </c>
      <c r="T265" s="8" t="s">
        <v>48</v>
      </c>
      <c r="U265" s="1">
        <f t="shared" si="8"/>
        <v>1259.471586582049</v>
      </c>
    </row>
    <row r="266" spans="16:21" x14ac:dyDescent="0.25">
      <c r="P266" s="1">
        <v>15</v>
      </c>
      <c r="Q266" s="1">
        <v>500000</v>
      </c>
      <c r="R266" s="8">
        <v>400000</v>
      </c>
      <c r="S266" s="8" t="str">
        <f t="shared" si="9"/>
        <v>15500000400000</v>
      </c>
      <c r="T266" s="8" t="s">
        <v>48</v>
      </c>
      <c r="U266" s="1">
        <f t="shared" si="8"/>
        <v>1259.471586582049</v>
      </c>
    </row>
    <row r="267" spans="16:21" x14ac:dyDescent="0.25">
      <c r="P267" s="1">
        <v>16</v>
      </c>
      <c r="Q267" s="1">
        <v>500000</v>
      </c>
      <c r="R267" s="8">
        <v>400000</v>
      </c>
      <c r="S267" s="8" t="str">
        <f t="shared" si="9"/>
        <v>16500000400000</v>
      </c>
      <c r="T267" s="8" t="s">
        <v>48</v>
      </c>
      <c r="U267" s="1">
        <f t="shared" si="8"/>
        <v>1259.471586582049</v>
      </c>
    </row>
    <row r="268" spans="16:21" x14ac:dyDescent="0.25">
      <c r="P268" s="1">
        <v>17</v>
      </c>
      <c r="Q268" s="1">
        <v>500000</v>
      </c>
      <c r="R268" s="8">
        <v>400000</v>
      </c>
      <c r="S268" s="8" t="str">
        <f t="shared" si="9"/>
        <v>17500000400000</v>
      </c>
      <c r="T268" s="8" t="s">
        <v>48</v>
      </c>
      <c r="U268" s="1">
        <f t="shared" si="8"/>
        <v>1259.471586582049</v>
      </c>
    </row>
    <row r="269" spans="16:21" x14ac:dyDescent="0.25">
      <c r="P269" s="1">
        <v>18</v>
      </c>
      <c r="Q269" s="1">
        <v>500000</v>
      </c>
      <c r="R269" s="8">
        <v>400000</v>
      </c>
      <c r="S269" s="8" t="str">
        <f t="shared" si="9"/>
        <v>18500000400000</v>
      </c>
      <c r="T269" s="8" t="s">
        <v>48</v>
      </c>
      <c r="U269" s="1">
        <f t="shared" si="8"/>
        <v>1259.471586582049</v>
      </c>
    </row>
    <row r="270" spans="16:21" x14ac:dyDescent="0.25">
      <c r="P270" s="1">
        <v>19</v>
      </c>
      <c r="Q270" s="1">
        <v>500000</v>
      </c>
      <c r="R270" s="8">
        <v>400000</v>
      </c>
      <c r="S270" s="8" t="str">
        <f t="shared" si="9"/>
        <v>19500000400000</v>
      </c>
      <c r="T270" s="8" t="s">
        <v>48</v>
      </c>
      <c r="U270" s="1">
        <f t="shared" si="8"/>
        <v>1259.471586582049</v>
      </c>
    </row>
    <row r="271" spans="16:21" x14ac:dyDescent="0.25">
      <c r="P271" s="1">
        <v>20</v>
      </c>
      <c r="Q271" s="1">
        <v>500000</v>
      </c>
      <c r="R271" s="8">
        <v>400000</v>
      </c>
      <c r="S271" s="8" t="str">
        <f t="shared" si="9"/>
        <v>20500000400000</v>
      </c>
      <c r="T271" s="8" t="s">
        <v>48</v>
      </c>
      <c r="U271" s="1">
        <f t="shared" si="8"/>
        <v>1259.471586582049</v>
      </c>
    </row>
    <row r="272" spans="16:21" x14ac:dyDescent="0.25">
      <c r="P272" s="1">
        <v>21</v>
      </c>
      <c r="Q272" s="1">
        <v>500000</v>
      </c>
      <c r="R272" s="8">
        <v>400000</v>
      </c>
      <c r="S272" s="8" t="str">
        <f t="shared" si="9"/>
        <v>21500000400000</v>
      </c>
      <c r="T272" s="8" t="s">
        <v>48</v>
      </c>
      <c r="U272" s="1">
        <f t="shared" si="8"/>
        <v>1259.471586582049</v>
      </c>
    </row>
    <row r="273" spans="16:21" x14ac:dyDescent="0.25">
      <c r="P273" s="1">
        <v>22</v>
      </c>
      <c r="Q273" s="1">
        <v>500000</v>
      </c>
      <c r="R273" s="8">
        <v>400000</v>
      </c>
      <c r="S273" s="8" t="str">
        <f t="shared" si="9"/>
        <v>22500000400000</v>
      </c>
      <c r="T273" s="8" t="s">
        <v>48</v>
      </c>
      <c r="U273" s="1">
        <f t="shared" si="8"/>
        <v>1259.471586582049</v>
      </c>
    </row>
    <row r="274" spans="16:21" x14ac:dyDescent="0.25">
      <c r="P274" s="1">
        <v>23</v>
      </c>
      <c r="Q274" s="1">
        <v>500000</v>
      </c>
      <c r="R274" s="8">
        <v>400000</v>
      </c>
      <c r="S274" s="8" t="str">
        <f t="shared" si="9"/>
        <v>23500000400000</v>
      </c>
      <c r="T274" s="8" t="s">
        <v>48</v>
      </c>
      <c r="U274" s="1">
        <f t="shared" si="8"/>
        <v>1259.471586582049</v>
      </c>
    </row>
    <row r="275" spans="16:21" x14ac:dyDescent="0.25">
      <c r="P275" s="1">
        <v>24</v>
      </c>
      <c r="Q275" s="1">
        <v>500000</v>
      </c>
      <c r="R275" s="8">
        <v>400000</v>
      </c>
      <c r="S275" s="8" t="str">
        <f t="shared" si="9"/>
        <v>24500000400000</v>
      </c>
      <c r="T275" s="8" t="s">
        <v>48</v>
      </c>
      <c r="U275" s="1">
        <f t="shared" si="8"/>
        <v>1259.471586582049</v>
      </c>
    </row>
    <row r="276" spans="16:21" x14ac:dyDescent="0.25">
      <c r="P276" s="1">
        <v>25</v>
      </c>
      <c r="Q276" s="1">
        <v>500000</v>
      </c>
      <c r="R276" s="8">
        <v>400000</v>
      </c>
      <c r="S276" s="8" t="str">
        <f t="shared" si="9"/>
        <v>25500000400000</v>
      </c>
      <c r="T276" s="8" t="s">
        <v>48</v>
      </c>
      <c r="U276" s="1">
        <f t="shared" si="8"/>
        <v>1259.471586582049</v>
      </c>
    </row>
    <row r="277" spans="16:21" x14ac:dyDescent="0.25">
      <c r="P277" s="1">
        <v>26</v>
      </c>
      <c r="Q277" s="1">
        <v>500000</v>
      </c>
      <c r="R277" s="8">
        <v>400000</v>
      </c>
      <c r="S277" s="8" t="str">
        <f t="shared" si="9"/>
        <v>26500000400000</v>
      </c>
      <c r="T277" s="8" t="s">
        <v>34</v>
      </c>
      <c r="U277" s="1">
        <f t="shared" si="8"/>
        <v>1451.617777137307</v>
      </c>
    </row>
    <row r="278" spans="16:21" x14ac:dyDescent="0.25">
      <c r="P278" s="1">
        <v>27</v>
      </c>
      <c r="Q278" s="1">
        <v>500000</v>
      </c>
      <c r="R278" s="8">
        <v>400000</v>
      </c>
      <c r="S278" s="8" t="str">
        <f t="shared" si="9"/>
        <v>27500000400000</v>
      </c>
      <c r="T278" s="8" t="s">
        <v>34</v>
      </c>
      <c r="U278" s="1">
        <f t="shared" si="8"/>
        <v>1451.617777137307</v>
      </c>
    </row>
    <row r="279" spans="16:21" x14ac:dyDescent="0.25">
      <c r="P279" s="1">
        <v>28</v>
      </c>
      <c r="Q279" s="1">
        <v>500000</v>
      </c>
      <c r="R279" s="8">
        <v>400000</v>
      </c>
      <c r="S279" s="8" t="str">
        <f t="shared" si="9"/>
        <v>28500000400000</v>
      </c>
      <c r="T279" s="8" t="s">
        <v>34</v>
      </c>
      <c r="U279" s="1">
        <f t="shared" si="8"/>
        <v>1451.617777137307</v>
      </c>
    </row>
    <row r="280" spans="16:21" x14ac:dyDescent="0.25">
      <c r="P280" s="1">
        <v>29</v>
      </c>
      <c r="Q280" s="1">
        <v>500000</v>
      </c>
      <c r="R280" s="8">
        <v>400000</v>
      </c>
      <c r="S280" s="8" t="str">
        <f t="shared" si="9"/>
        <v>29500000400000</v>
      </c>
      <c r="T280" s="8" t="s">
        <v>34</v>
      </c>
      <c r="U280" s="1">
        <f t="shared" si="8"/>
        <v>1451.617777137307</v>
      </c>
    </row>
    <row r="281" spans="16:21" x14ac:dyDescent="0.25">
      <c r="P281" s="1">
        <v>30</v>
      </c>
      <c r="Q281" s="1">
        <v>500000</v>
      </c>
      <c r="R281" s="8">
        <v>400000</v>
      </c>
      <c r="S281" s="8" t="str">
        <f t="shared" si="9"/>
        <v>30500000400000</v>
      </c>
      <c r="T281" s="8" t="s">
        <v>34</v>
      </c>
      <c r="U281" s="1">
        <f t="shared" si="8"/>
        <v>1451.617777137307</v>
      </c>
    </row>
    <row r="282" spans="16:21" x14ac:dyDescent="0.25">
      <c r="P282" s="1">
        <v>31</v>
      </c>
      <c r="Q282" s="1">
        <v>500000</v>
      </c>
      <c r="R282" s="8">
        <v>400000</v>
      </c>
      <c r="S282" s="8" t="str">
        <f t="shared" si="9"/>
        <v>31500000400000</v>
      </c>
      <c r="T282" s="8" t="s">
        <v>34</v>
      </c>
      <c r="U282" s="1">
        <f t="shared" si="8"/>
        <v>1451.617777137307</v>
      </c>
    </row>
    <row r="283" spans="16:21" x14ac:dyDescent="0.25">
      <c r="P283" s="1">
        <v>32</v>
      </c>
      <c r="Q283" s="1">
        <v>500000</v>
      </c>
      <c r="R283" s="8">
        <v>400000</v>
      </c>
      <c r="S283" s="8" t="str">
        <f t="shared" si="9"/>
        <v>32500000400000</v>
      </c>
      <c r="T283" s="8" t="s">
        <v>34</v>
      </c>
      <c r="U283" s="1">
        <f t="shared" si="8"/>
        <v>1451.617777137307</v>
      </c>
    </row>
    <row r="284" spans="16:21" x14ac:dyDescent="0.25">
      <c r="P284" s="1">
        <v>33</v>
      </c>
      <c r="Q284" s="1">
        <v>500000</v>
      </c>
      <c r="R284" s="8">
        <v>400000</v>
      </c>
      <c r="S284" s="8" t="str">
        <f t="shared" si="9"/>
        <v>33500000400000</v>
      </c>
      <c r="T284" s="8" t="s">
        <v>34</v>
      </c>
      <c r="U284" s="1">
        <f t="shared" si="8"/>
        <v>1451.617777137307</v>
      </c>
    </row>
    <row r="285" spans="16:21" x14ac:dyDescent="0.25">
      <c r="P285" s="1">
        <v>34</v>
      </c>
      <c r="Q285" s="1">
        <v>500000</v>
      </c>
      <c r="R285" s="8">
        <v>400000</v>
      </c>
      <c r="S285" s="8" t="str">
        <f t="shared" si="9"/>
        <v>34500000400000</v>
      </c>
      <c r="T285" s="8" t="s">
        <v>34</v>
      </c>
      <c r="U285" s="1">
        <f t="shared" si="8"/>
        <v>1451.617777137307</v>
      </c>
    </row>
    <row r="286" spans="16:21" x14ac:dyDescent="0.25">
      <c r="P286" s="1">
        <v>35</v>
      </c>
      <c r="Q286" s="1">
        <v>500000</v>
      </c>
      <c r="R286" s="8">
        <v>400000</v>
      </c>
      <c r="S286" s="8" t="str">
        <f t="shared" si="9"/>
        <v>35500000400000</v>
      </c>
      <c r="T286" s="8" t="s">
        <v>34</v>
      </c>
      <c r="U286" s="1">
        <f t="shared" si="8"/>
        <v>1451.617777137307</v>
      </c>
    </row>
    <row r="287" spans="16:21" x14ac:dyDescent="0.25">
      <c r="P287" s="1">
        <v>36</v>
      </c>
      <c r="Q287" s="1">
        <v>500000</v>
      </c>
      <c r="R287" s="8">
        <v>400000</v>
      </c>
      <c r="S287" s="8" t="str">
        <f t="shared" si="9"/>
        <v>36500000400000</v>
      </c>
      <c r="T287" s="8" t="s">
        <v>35</v>
      </c>
      <c r="U287" s="1">
        <f t="shared" si="8"/>
        <v>1769.8826979817727</v>
      </c>
    </row>
    <row r="288" spans="16:21" x14ac:dyDescent="0.25">
      <c r="P288" s="1">
        <v>37</v>
      </c>
      <c r="Q288" s="1">
        <v>500000</v>
      </c>
      <c r="R288" s="8">
        <v>400000</v>
      </c>
      <c r="S288" s="8" t="str">
        <f t="shared" si="9"/>
        <v>37500000400000</v>
      </c>
      <c r="T288" s="8" t="s">
        <v>35</v>
      </c>
      <c r="U288" s="1">
        <f t="shared" si="8"/>
        <v>1769.8826979817727</v>
      </c>
    </row>
    <row r="289" spans="16:21" x14ac:dyDescent="0.25">
      <c r="P289" s="1">
        <v>38</v>
      </c>
      <c r="Q289" s="1">
        <v>500000</v>
      </c>
      <c r="R289" s="8">
        <v>400000</v>
      </c>
      <c r="S289" s="8" t="str">
        <f t="shared" si="9"/>
        <v>38500000400000</v>
      </c>
      <c r="T289" s="8" t="s">
        <v>35</v>
      </c>
      <c r="U289" s="1">
        <f t="shared" si="8"/>
        <v>1769.8826979817727</v>
      </c>
    </row>
    <row r="290" spans="16:21" x14ac:dyDescent="0.25">
      <c r="P290" s="1">
        <v>39</v>
      </c>
      <c r="Q290" s="1">
        <v>500000</v>
      </c>
      <c r="R290" s="8">
        <v>400000</v>
      </c>
      <c r="S290" s="8" t="str">
        <f t="shared" si="9"/>
        <v>39500000400000</v>
      </c>
      <c r="T290" s="8" t="s">
        <v>35</v>
      </c>
      <c r="U290" s="1">
        <f t="shared" si="8"/>
        <v>1769.8826979817727</v>
      </c>
    </row>
    <row r="291" spans="16:21" x14ac:dyDescent="0.25">
      <c r="P291" s="1">
        <v>40</v>
      </c>
      <c r="Q291" s="1">
        <v>500000</v>
      </c>
      <c r="R291" s="8">
        <v>400000</v>
      </c>
      <c r="S291" s="8" t="str">
        <f t="shared" si="9"/>
        <v>40500000400000</v>
      </c>
      <c r="T291" s="8" t="s">
        <v>35</v>
      </c>
      <c r="U291" s="1">
        <f t="shared" si="8"/>
        <v>1769.8826979817727</v>
      </c>
    </row>
    <row r="292" spans="16:21" x14ac:dyDescent="0.25">
      <c r="P292" s="1">
        <v>41</v>
      </c>
      <c r="Q292" s="1">
        <v>500000</v>
      </c>
      <c r="R292" s="8">
        <v>400000</v>
      </c>
      <c r="S292" s="8" t="str">
        <f t="shared" si="9"/>
        <v>41500000400000</v>
      </c>
      <c r="T292" s="8" t="s">
        <v>35</v>
      </c>
      <c r="U292" s="1">
        <f t="shared" si="8"/>
        <v>1769.8826979817727</v>
      </c>
    </row>
    <row r="293" spans="16:21" x14ac:dyDescent="0.25">
      <c r="P293" s="1">
        <v>42</v>
      </c>
      <c r="Q293" s="1">
        <v>500000</v>
      </c>
      <c r="R293" s="8">
        <v>400000</v>
      </c>
      <c r="S293" s="8" t="str">
        <f t="shared" si="9"/>
        <v>42500000400000</v>
      </c>
      <c r="T293" s="8" t="s">
        <v>35</v>
      </c>
      <c r="U293" s="1">
        <f t="shared" si="8"/>
        <v>1769.8826979817727</v>
      </c>
    </row>
    <row r="294" spans="16:21" x14ac:dyDescent="0.25">
      <c r="P294" s="1">
        <v>43</v>
      </c>
      <c r="Q294" s="1">
        <v>500000</v>
      </c>
      <c r="R294" s="8">
        <v>400000</v>
      </c>
      <c r="S294" s="8" t="str">
        <f t="shared" si="9"/>
        <v>43500000400000</v>
      </c>
      <c r="T294" s="8" t="s">
        <v>35</v>
      </c>
      <c r="U294" s="1">
        <f t="shared" si="8"/>
        <v>1769.8826979817727</v>
      </c>
    </row>
    <row r="295" spans="16:21" x14ac:dyDescent="0.25">
      <c r="P295" s="1">
        <v>44</v>
      </c>
      <c r="Q295" s="1">
        <v>500000</v>
      </c>
      <c r="R295" s="8">
        <v>400000</v>
      </c>
      <c r="S295" s="8" t="str">
        <f t="shared" si="9"/>
        <v>44500000400000</v>
      </c>
      <c r="T295" s="8" t="s">
        <v>35</v>
      </c>
      <c r="U295" s="1">
        <f t="shared" si="8"/>
        <v>1769.8826979817727</v>
      </c>
    </row>
    <row r="296" spans="16:21" x14ac:dyDescent="0.25">
      <c r="P296" s="1">
        <v>45</v>
      </c>
      <c r="Q296" s="1">
        <v>500000</v>
      </c>
      <c r="R296" s="8">
        <v>400000</v>
      </c>
      <c r="S296" s="8" t="str">
        <f t="shared" si="9"/>
        <v>45500000400000</v>
      </c>
      <c r="T296" s="8" t="s">
        <v>35</v>
      </c>
      <c r="U296" s="1">
        <f t="shared" si="8"/>
        <v>1769.8826979817727</v>
      </c>
    </row>
    <row r="297" spans="16:21" x14ac:dyDescent="0.25">
      <c r="P297" s="1">
        <v>46</v>
      </c>
      <c r="Q297" s="1">
        <v>500000</v>
      </c>
      <c r="R297" s="8">
        <v>400000</v>
      </c>
      <c r="S297" s="8" t="str">
        <f t="shared" si="9"/>
        <v>46500000400000</v>
      </c>
      <c r="T297" s="8" t="s">
        <v>36</v>
      </c>
      <c r="U297" s="1">
        <f t="shared" si="8"/>
        <v>3533.6479463096307</v>
      </c>
    </row>
    <row r="298" spans="16:21" x14ac:dyDescent="0.25">
      <c r="P298" s="1">
        <v>47</v>
      </c>
      <c r="Q298" s="1">
        <v>500000</v>
      </c>
      <c r="R298" s="8">
        <v>400000</v>
      </c>
      <c r="S298" s="8" t="str">
        <f t="shared" si="9"/>
        <v>47500000400000</v>
      </c>
      <c r="T298" s="8" t="s">
        <v>36</v>
      </c>
      <c r="U298" s="1">
        <f t="shared" si="8"/>
        <v>3533.6479463096307</v>
      </c>
    </row>
    <row r="299" spans="16:21" x14ac:dyDescent="0.25">
      <c r="P299" s="1">
        <v>48</v>
      </c>
      <c r="Q299" s="1">
        <v>500000</v>
      </c>
      <c r="R299" s="8">
        <v>400000</v>
      </c>
      <c r="S299" s="8" t="str">
        <f t="shared" si="9"/>
        <v>48500000400000</v>
      </c>
      <c r="T299" s="8" t="s">
        <v>36</v>
      </c>
      <c r="U299" s="1">
        <f t="shared" si="8"/>
        <v>3533.6479463096307</v>
      </c>
    </row>
    <row r="300" spans="16:21" x14ac:dyDescent="0.25">
      <c r="P300" s="1">
        <v>49</v>
      </c>
      <c r="Q300" s="1">
        <v>500000</v>
      </c>
      <c r="R300" s="8">
        <v>400000</v>
      </c>
      <c r="S300" s="8" t="str">
        <f t="shared" si="9"/>
        <v>49500000400000</v>
      </c>
      <c r="T300" s="8" t="s">
        <v>36</v>
      </c>
      <c r="U300" s="1">
        <f t="shared" si="8"/>
        <v>3533.6479463096307</v>
      </c>
    </row>
    <row r="301" spans="16:21" x14ac:dyDescent="0.25">
      <c r="P301" s="1">
        <v>50</v>
      </c>
      <c r="Q301" s="1">
        <v>500000</v>
      </c>
      <c r="R301" s="8">
        <v>400000</v>
      </c>
      <c r="S301" s="8" t="str">
        <f t="shared" si="9"/>
        <v>50500000400000</v>
      </c>
      <c r="T301" s="8" t="s">
        <v>36</v>
      </c>
      <c r="U301" s="1">
        <f t="shared" si="8"/>
        <v>3533.6479463096307</v>
      </c>
    </row>
    <row r="302" spans="16:21" x14ac:dyDescent="0.25">
      <c r="P302" s="1">
        <v>51</v>
      </c>
      <c r="Q302" s="1">
        <v>500000</v>
      </c>
      <c r="R302" s="8">
        <v>400000</v>
      </c>
      <c r="S302" s="8" t="str">
        <f t="shared" si="9"/>
        <v>51500000400000</v>
      </c>
      <c r="T302" s="8" t="s">
        <v>37</v>
      </c>
      <c r="U302" s="1">
        <f t="shared" si="8"/>
        <v>4925.9545184752533</v>
      </c>
    </row>
    <row r="303" spans="16:21" x14ac:dyDescent="0.25">
      <c r="P303" s="1">
        <v>52</v>
      </c>
      <c r="Q303" s="1">
        <v>500000</v>
      </c>
      <c r="R303" s="8">
        <v>400000</v>
      </c>
      <c r="S303" s="8" t="str">
        <f t="shared" si="9"/>
        <v>52500000400000</v>
      </c>
      <c r="T303" s="8" t="s">
        <v>37</v>
      </c>
      <c r="U303" s="1">
        <f t="shared" si="8"/>
        <v>4925.9545184752533</v>
      </c>
    </row>
    <row r="304" spans="16:21" x14ac:dyDescent="0.25">
      <c r="P304" s="1">
        <v>53</v>
      </c>
      <c r="Q304" s="1">
        <v>500000</v>
      </c>
      <c r="R304" s="8">
        <v>400000</v>
      </c>
      <c r="S304" s="8" t="str">
        <f t="shared" si="9"/>
        <v>53500000400000</v>
      </c>
      <c r="T304" s="8" t="s">
        <v>37</v>
      </c>
      <c r="U304" s="1">
        <f t="shared" si="8"/>
        <v>4925.9545184752533</v>
      </c>
    </row>
    <row r="305" spans="16:21" x14ac:dyDescent="0.25">
      <c r="P305" s="1">
        <v>54</v>
      </c>
      <c r="Q305" s="1">
        <v>500000</v>
      </c>
      <c r="R305" s="8">
        <v>400000</v>
      </c>
      <c r="S305" s="8" t="str">
        <f t="shared" si="9"/>
        <v>54500000400000</v>
      </c>
      <c r="T305" s="8" t="s">
        <v>37</v>
      </c>
      <c r="U305" s="1">
        <f t="shared" si="8"/>
        <v>4925.9545184752533</v>
      </c>
    </row>
    <row r="306" spans="16:21" x14ac:dyDescent="0.25">
      <c r="P306" s="1">
        <v>55</v>
      </c>
      <c r="Q306" s="1">
        <v>500000</v>
      </c>
      <c r="R306" s="8">
        <v>400000</v>
      </c>
      <c r="S306" s="8" t="str">
        <f t="shared" si="9"/>
        <v>55500000400000</v>
      </c>
      <c r="T306" s="8" t="s">
        <v>37</v>
      </c>
      <c r="U306" s="1">
        <f t="shared" si="8"/>
        <v>4925.9545184752533</v>
      </c>
    </row>
    <row r="307" spans="16:21" x14ac:dyDescent="0.25">
      <c r="P307" s="1">
        <v>56</v>
      </c>
      <c r="Q307" s="1">
        <v>500000</v>
      </c>
      <c r="R307" s="8">
        <v>400000</v>
      </c>
      <c r="S307" s="8" t="str">
        <f t="shared" si="9"/>
        <v>56500000400000</v>
      </c>
      <c r="T307" s="8" t="s">
        <v>38</v>
      </c>
      <c r="U307" s="1">
        <f t="shared" si="8"/>
        <v>6826.5293113964544</v>
      </c>
    </row>
    <row r="308" spans="16:21" x14ac:dyDescent="0.25">
      <c r="P308" s="1">
        <v>57</v>
      </c>
      <c r="Q308" s="1">
        <v>500000</v>
      </c>
      <c r="R308" s="8">
        <v>400000</v>
      </c>
      <c r="S308" s="8" t="str">
        <f t="shared" si="9"/>
        <v>57500000400000</v>
      </c>
      <c r="T308" s="8" t="s">
        <v>38</v>
      </c>
      <c r="U308" s="1">
        <f t="shared" si="8"/>
        <v>6826.5293113964544</v>
      </c>
    </row>
    <row r="309" spans="16:21" x14ac:dyDescent="0.25">
      <c r="P309" s="1">
        <v>58</v>
      </c>
      <c r="Q309" s="1">
        <v>500000</v>
      </c>
      <c r="R309" s="8">
        <v>400000</v>
      </c>
      <c r="S309" s="8" t="str">
        <f t="shared" si="9"/>
        <v>58500000400000</v>
      </c>
      <c r="T309" s="8" t="s">
        <v>38</v>
      </c>
      <c r="U309" s="1">
        <f t="shared" si="8"/>
        <v>6826.5293113964544</v>
      </c>
    </row>
    <row r="310" spans="16:21" x14ac:dyDescent="0.25">
      <c r="P310" s="1">
        <v>59</v>
      </c>
      <c r="Q310" s="1">
        <v>500000</v>
      </c>
      <c r="R310" s="8">
        <v>400000</v>
      </c>
      <c r="S310" s="8" t="str">
        <f t="shared" si="9"/>
        <v>59500000400000</v>
      </c>
      <c r="T310" s="8" t="s">
        <v>38</v>
      </c>
      <c r="U310" s="1">
        <f t="shared" si="8"/>
        <v>6826.5293113964544</v>
      </c>
    </row>
    <row r="311" spans="16:21" x14ac:dyDescent="0.25">
      <c r="P311" s="1">
        <v>60</v>
      </c>
      <c r="Q311" s="1">
        <v>500000</v>
      </c>
      <c r="R311" s="8">
        <v>400000</v>
      </c>
      <c r="S311" s="8" t="str">
        <f t="shared" si="9"/>
        <v>60500000400000</v>
      </c>
      <c r="T311" s="8" t="s">
        <v>38</v>
      </c>
      <c r="U311" s="1">
        <f t="shared" si="8"/>
        <v>6826.5293113964544</v>
      </c>
    </row>
    <row r="312" spans="16:21" x14ac:dyDescent="0.25">
      <c r="P312" s="1">
        <v>61</v>
      </c>
      <c r="Q312" s="1">
        <v>500000</v>
      </c>
      <c r="R312" s="8">
        <v>400000</v>
      </c>
      <c r="S312" s="8" t="str">
        <f t="shared" si="9"/>
        <v>61500000400000</v>
      </c>
      <c r="T312" s="8" t="s">
        <v>39</v>
      </c>
      <c r="U312" s="1">
        <f t="shared" si="8"/>
        <v>9246.0269824713723</v>
      </c>
    </row>
    <row r="313" spans="16:21" x14ac:dyDescent="0.25">
      <c r="P313" s="1">
        <v>62</v>
      </c>
      <c r="Q313" s="1">
        <v>500000</v>
      </c>
      <c r="R313" s="8">
        <v>400000</v>
      </c>
      <c r="S313" s="8" t="str">
        <f t="shared" si="9"/>
        <v>62500000400000</v>
      </c>
      <c r="T313" s="8" t="s">
        <v>39</v>
      </c>
      <c r="U313" s="1">
        <f t="shared" si="8"/>
        <v>9246.0269824713723</v>
      </c>
    </row>
    <row r="314" spans="16:21" x14ac:dyDescent="0.25">
      <c r="P314" s="1">
        <v>63</v>
      </c>
      <c r="Q314" s="1">
        <v>500000</v>
      </c>
      <c r="R314" s="8">
        <v>400000</v>
      </c>
      <c r="S314" s="8" t="str">
        <f t="shared" si="9"/>
        <v>63500000400000</v>
      </c>
      <c r="T314" s="8" t="s">
        <v>39</v>
      </c>
      <c r="U314" s="1">
        <f t="shared" si="8"/>
        <v>9246.0269824713723</v>
      </c>
    </row>
    <row r="315" spans="16:21" x14ac:dyDescent="0.25">
      <c r="P315" s="1">
        <v>64</v>
      </c>
      <c r="Q315" s="1">
        <v>500000</v>
      </c>
      <c r="R315" s="8">
        <v>400000</v>
      </c>
      <c r="S315" s="8" t="str">
        <f t="shared" si="9"/>
        <v>64500000400000</v>
      </c>
      <c r="T315" s="8" t="s">
        <v>39</v>
      </c>
      <c r="U315" s="1">
        <f t="shared" si="8"/>
        <v>9246.0269824713723</v>
      </c>
    </row>
    <row r="316" spans="16:21" x14ac:dyDescent="0.25">
      <c r="P316" s="1">
        <v>65</v>
      </c>
      <c r="Q316" s="1">
        <v>500000</v>
      </c>
      <c r="R316" s="8">
        <v>400000</v>
      </c>
      <c r="S316" s="8" t="str">
        <f t="shared" si="9"/>
        <v>65500000400000</v>
      </c>
      <c r="T316" s="8" t="s">
        <v>39</v>
      </c>
      <c r="U316" s="1">
        <f t="shared" si="8"/>
        <v>9246.0269824713723</v>
      </c>
    </row>
    <row r="317" spans="16:21" x14ac:dyDescent="0.25">
      <c r="P317" s="1">
        <v>66</v>
      </c>
      <c r="Q317" s="1">
        <v>500000</v>
      </c>
      <c r="R317" s="8">
        <v>400000</v>
      </c>
      <c r="S317" s="8" t="str">
        <f t="shared" si="9"/>
        <v>66500000400000</v>
      </c>
      <c r="T317" s="8" t="s">
        <v>40</v>
      </c>
      <c r="U317" s="1">
        <f t="shared" ref="U317:U376" si="10">VLOOKUP(T317,$A$4:$N$14,4,FALSE)</f>
        <v>11540.013858795652</v>
      </c>
    </row>
    <row r="318" spans="16:21" x14ac:dyDescent="0.25">
      <c r="P318" s="1">
        <v>67</v>
      </c>
      <c r="Q318" s="1">
        <v>500000</v>
      </c>
      <c r="R318" s="8">
        <v>400000</v>
      </c>
      <c r="S318" s="8" t="str">
        <f t="shared" si="9"/>
        <v>67500000400000</v>
      </c>
      <c r="T318" s="8" t="s">
        <v>40</v>
      </c>
      <c r="U318" s="1">
        <f t="shared" si="10"/>
        <v>11540.013858795652</v>
      </c>
    </row>
    <row r="319" spans="16:21" x14ac:dyDescent="0.25">
      <c r="P319" s="1">
        <v>68</v>
      </c>
      <c r="Q319" s="1">
        <v>500000</v>
      </c>
      <c r="R319" s="8">
        <v>400000</v>
      </c>
      <c r="S319" s="8" t="str">
        <f t="shared" si="9"/>
        <v>68500000400000</v>
      </c>
      <c r="T319" s="8" t="s">
        <v>40</v>
      </c>
      <c r="U319" s="1">
        <f t="shared" si="10"/>
        <v>11540.013858795652</v>
      </c>
    </row>
    <row r="320" spans="16:21" x14ac:dyDescent="0.25">
      <c r="P320" s="1">
        <v>69</v>
      </c>
      <c r="Q320" s="1">
        <v>500000</v>
      </c>
      <c r="R320" s="8">
        <v>400000</v>
      </c>
      <c r="S320" s="8" t="str">
        <f t="shared" si="9"/>
        <v>69500000400000</v>
      </c>
      <c r="T320" s="8" t="s">
        <v>40</v>
      </c>
      <c r="U320" s="1">
        <f t="shared" si="10"/>
        <v>11540.013858795652</v>
      </c>
    </row>
    <row r="321" spans="16:21" x14ac:dyDescent="0.25">
      <c r="P321" s="1">
        <v>70</v>
      </c>
      <c r="Q321" s="1">
        <v>500000</v>
      </c>
      <c r="R321" s="8">
        <v>400000</v>
      </c>
      <c r="S321" s="8" t="str">
        <f t="shared" si="9"/>
        <v>70500000400000</v>
      </c>
      <c r="T321" s="8" t="s">
        <v>40</v>
      </c>
      <c r="U321" s="1">
        <f t="shared" si="10"/>
        <v>11540.013858795652</v>
      </c>
    </row>
    <row r="322" spans="16:21" x14ac:dyDescent="0.25">
      <c r="P322" s="1">
        <v>71</v>
      </c>
      <c r="Q322" s="1">
        <v>500000</v>
      </c>
      <c r="R322" s="8">
        <v>400000</v>
      </c>
      <c r="S322" s="8" t="str">
        <f t="shared" si="9"/>
        <v>71500000400000</v>
      </c>
      <c r="T322" s="8" t="s">
        <v>41</v>
      </c>
      <c r="U322" s="1">
        <f t="shared" si="10"/>
        <v>12859.374598679971</v>
      </c>
    </row>
    <row r="323" spans="16:21" x14ac:dyDescent="0.25">
      <c r="P323" s="1">
        <v>72</v>
      </c>
      <c r="Q323" s="1">
        <v>500000</v>
      </c>
      <c r="R323" s="8">
        <v>400000</v>
      </c>
      <c r="S323" s="8" t="str">
        <f t="shared" ref="S323:S386" si="11">P323&amp;Q323&amp;R323</f>
        <v>72500000400000</v>
      </c>
      <c r="T323" s="8" t="s">
        <v>41</v>
      </c>
      <c r="U323" s="1">
        <f t="shared" si="10"/>
        <v>12859.374598679971</v>
      </c>
    </row>
    <row r="324" spans="16:21" x14ac:dyDescent="0.25">
      <c r="P324" s="1">
        <v>73</v>
      </c>
      <c r="Q324" s="1">
        <v>500000</v>
      </c>
      <c r="R324" s="8">
        <v>400000</v>
      </c>
      <c r="S324" s="8" t="str">
        <f t="shared" si="11"/>
        <v>73500000400000</v>
      </c>
      <c r="T324" s="8" t="s">
        <v>41</v>
      </c>
      <c r="U324" s="1">
        <f t="shared" si="10"/>
        <v>12859.374598679971</v>
      </c>
    </row>
    <row r="325" spans="16:21" x14ac:dyDescent="0.25">
      <c r="P325" s="1">
        <v>74</v>
      </c>
      <c r="Q325" s="1">
        <v>500000</v>
      </c>
      <c r="R325" s="8">
        <v>400000</v>
      </c>
      <c r="S325" s="8" t="str">
        <f t="shared" si="11"/>
        <v>74500000400000</v>
      </c>
      <c r="T325" s="8" t="s">
        <v>41</v>
      </c>
      <c r="U325" s="1">
        <f t="shared" si="10"/>
        <v>12859.374598679971</v>
      </c>
    </row>
    <row r="326" spans="16:21" x14ac:dyDescent="0.25">
      <c r="P326" s="1">
        <v>75</v>
      </c>
      <c r="Q326" s="1">
        <v>500000</v>
      </c>
      <c r="R326" s="8">
        <v>400000</v>
      </c>
      <c r="S326" s="8" t="str">
        <f t="shared" si="11"/>
        <v>75500000400000</v>
      </c>
      <c r="T326" s="8" t="s">
        <v>41</v>
      </c>
      <c r="U326" s="1">
        <f t="shared" si="10"/>
        <v>12859.374598679971</v>
      </c>
    </row>
    <row r="327" spans="16:21" x14ac:dyDescent="0.25">
      <c r="P327" s="1">
        <v>76</v>
      </c>
      <c r="Q327" s="1">
        <v>500000</v>
      </c>
      <c r="R327" s="8">
        <v>400000</v>
      </c>
      <c r="S327" s="8" t="str">
        <f t="shared" si="11"/>
        <v>76500000400000</v>
      </c>
      <c r="T327" s="8" t="s">
        <v>42</v>
      </c>
      <c r="U327" s="1">
        <f t="shared" si="10"/>
        <v>16271.87896293417</v>
      </c>
    </row>
    <row r="328" spans="16:21" x14ac:dyDescent="0.25">
      <c r="P328" s="1">
        <v>77</v>
      </c>
      <c r="Q328" s="1">
        <v>500000</v>
      </c>
      <c r="R328" s="8">
        <v>400000</v>
      </c>
      <c r="S328" s="8" t="str">
        <f t="shared" si="11"/>
        <v>77500000400000</v>
      </c>
      <c r="T328" s="8" t="s">
        <v>42</v>
      </c>
      <c r="U328" s="1">
        <f t="shared" si="10"/>
        <v>16271.87896293417</v>
      </c>
    </row>
    <row r="329" spans="16:21" x14ac:dyDescent="0.25">
      <c r="P329" s="1">
        <v>78</v>
      </c>
      <c r="Q329" s="1">
        <v>500000</v>
      </c>
      <c r="R329" s="8">
        <v>400000</v>
      </c>
      <c r="S329" s="8" t="str">
        <f t="shared" si="11"/>
        <v>78500000400000</v>
      </c>
      <c r="T329" s="8" t="s">
        <v>42</v>
      </c>
      <c r="U329" s="1">
        <f t="shared" si="10"/>
        <v>16271.87896293417</v>
      </c>
    </row>
    <row r="330" spans="16:21" x14ac:dyDescent="0.25">
      <c r="P330" s="1">
        <v>79</v>
      </c>
      <c r="Q330" s="1">
        <v>500000</v>
      </c>
      <c r="R330" s="8">
        <v>400000</v>
      </c>
      <c r="S330" s="8" t="str">
        <f t="shared" si="11"/>
        <v>79500000400000</v>
      </c>
      <c r="T330" s="8" t="s">
        <v>42</v>
      </c>
      <c r="U330" s="1">
        <f t="shared" si="10"/>
        <v>16271.87896293417</v>
      </c>
    </row>
    <row r="331" spans="16:21" x14ac:dyDescent="0.25">
      <c r="P331" s="1">
        <v>80</v>
      </c>
      <c r="Q331" s="1">
        <v>500000</v>
      </c>
      <c r="R331" s="8">
        <v>400000</v>
      </c>
      <c r="S331" s="8" t="str">
        <f t="shared" si="11"/>
        <v>80500000400000</v>
      </c>
      <c r="T331" s="8" t="s">
        <v>42</v>
      </c>
      <c r="U331" s="1">
        <f t="shared" si="10"/>
        <v>16271.87896293417</v>
      </c>
    </row>
    <row r="332" spans="16:21" x14ac:dyDescent="0.25">
      <c r="P332" s="1">
        <v>81</v>
      </c>
      <c r="Q332" s="1">
        <v>500000</v>
      </c>
      <c r="R332" s="8">
        <v>400000</v>
      </c>
      <c r="S332" s="8" t="str">
        <f t="shared" si="11"/>
        <v>81500000400000</v>
      </c>
      <c r="T332" s="8" t="s">
        <v>43</v>
      </c>
      <c r="U332" s="1">
        <f t="shared" si="10"/>
        <v>20747.707706099973</v>
      </c>
    </row>
    <row r="333" spans="16:21" x14ac:dyDescent="0.25">
      <c r="P333" s="1">
        <v>82</v>
      </c>
      <c r="Q333" s="1">
        <v>500000</v>
      </c>
      <c r="R333" s="8">
        <v>400000</v>
      </c>
      <c r="S333" s="8" t="str">
        <f t="shared" si="11"/>
        <v>82500000400000</v>
      </c>
      <c r="T333" s="8" t="s">
        <v>43</v>
      </c>
      <c r="U333" s="1">
        <f t="shared" si="10"/>
        <v>20747.707706099973</v>
      </c>
    </row>
    <row r="334" spans="16:21" x14ac:dyDescent="0.25">
      <c r="P334" s="1">
        <v>83</v>
      </c>
      <c r="Q334" s="1">
        <v>500000</v>
      </c>
      <c r="R334" s="8">
        <v>400000</v>
      </c>
      <c r="S334" s="8" t="str">
        <f t="shared" si="11"/>
        <v>83500000400000</v>
      </c>
      <c r="T334" s="8" t="s">
        <v>43</v>
      </c>
      <c r="U334" s="1">
        <f t="shared" si="10"/>
        <v>20747.707706099973</v>
      </c>
    </row>
    <row r="335" spans="16:21" x14ac:dyDescent="0.25">
      <c r="P335" s="1">
        <v>84</v>
      </c>
      <c r="Q335" s="1">
        <v>500000</v>
      </c>
      <c r="R335" s="8">
        <v>400000</v>
      </c>
      <c r="S335" s="8" t="str">
        <f t="shared" si="11"/>
        <v>84500000400000</v>
      </c>
      <c r="T335" s="8" t="s">
        <v>43</v>
      </c>
      <c r="U335" s="1">
        <f t="shared" si="10"/>
        <v>20747.707706099973</v>
      </c>
    </row>
    <row r="336" spans="16:21" x14ac:dyDescent="0.25">
      <c r="P336" s="1">
        <v>85</v>
      </c>
      <c r="Q336" s="1">
        <v>500000</v>
      </c>
      <c r="R336" s="8">
        <v>400000</v>
      </c>
      <c r="S336" s="8" t="str">
        <f t="shared" si="11"/>
        <v>85500000400000</v>
      </c>
      <c r="T336" s="8" t="s">
        <v>43</v>
      </c>
      <c r="U336" s="1">
        <f t="shared" si="10"/>
        <v>20747.707706099973</v>
      </c>
    </row>
    <row r="337" spans="16:21" x14ac:dyDescent="0.25">
      <c r="P337" s="1">
        <v>86</v>
      </c>
      <c r="Q337" s="1">
        <v>500000</v>
      </c>
      <c r="R337" s="8">
        <v>400000</v>
      </c>
      <c r="S337" s="8" t="str">
        <f t="shared" si="11"/>
        <v>86500000400000</v>
      </c>
      <c r="T337" s="8" t="s">
        <v>43</v>
      </c>
      <c r="U337" s="1">
        <f t="shared" si="10"/>
        <v>20747.707706099973</v>
      </c>
    </row>
    <row r="338" spans="16:21" x14ac:dyDescent="0.25">
      <c r="P338" s="1">
        <v>87</v>
      </c>
      <c r="Q338" s="1">
        <v>500000</v>
      </c>
      <c r="R338" s="8">
        <v>400000</v>
      </c>
      <c r="S338" s="8" t="str">
        <f t="shared" si="11"/>
        <v>87500000400000</v>
      </c>
      <c r="T338" s="8" t="s">
        <v>43</v>
      </c>
      <c r="U338" s="1">
        <f t="shared" si="10"/>
        <v>20747.707706099973</v>
      </c>
    </row>
    <row r="339" spans="16:21" x14ac:dyDescent="0.25">
      <c r="P339" s="1">
        <v>88</v>
      </c>
      <c r="Q339" s="1">
        <v>500000</v>
      </c>
      <c r="R339" s="8">
        <v>400000</v>
      </c>
      <c r="S339" s="8" t="str">
        <f t="shared" si="11"/>
        <v>88500000400000</v>
      </c>
      <c r="T339" s="8" t="s">
        <v>43</v>
      </c>
      <c r="U339" s="1">
        <f t="shared" si="10"/>
        <v>20747.707706099973</v>
      </c>
    </row>
    <row r="340" spans="16:21" x14ac:dyDescent="0.25">
      <c r="P340" s="1">
        <v>89</v>
      </c>
      <c r="Q340" s="1">
        <v>500000</v>
      </c>
      <c r="R340" s="8">
        <v>400000</v>
      </c>
      <c r="S340" s="8" t="str">
        <f t="shared" si="11"/>
        <v>89500000400000</v>
      </c>
      <c r="T340" s="8" t="s">
        <v>43</v>
      </c>
      <c r="U340" s="1">
        <f t="shared" si="10"/>
        <v>20747.707706099973</v>
      </c>
    </row>
    <row r="341" spans="16:21" x14ac:dyDescent="0.25">
      <c r="P341" s="1">
        <v>90</v>
      </c>
      <c r="Q341" s="1">
        <v>500000</v>
      </c>
      <c r="R341" s="8">
        <v>400000</v>
      </c>
      <c r="S341" s="8" t="str">
        <f t="shared" si="11"/>
        <v>90500000400000</v>
      </c>
      <c r="T341" s="8" t="s">
        <v>43</v>
      </c>
      <c r="U341" s="1">
        <f t="shared" si="10"/>
        <v>20747.707706099973</v>
      </c>
    </row>
    <row r="342" spans="16:21" x14ac:dyDescent="0.25">
      <c r="P342" s="1">
        <v>91</v>
      </c>
      <c r="Q342" s="1">
        <v>500000</v>
      </c>
      <c r="R342" s="8">
        <v>400000</v>
      </c>
      <c r="S342" s="8" t="str">
        <f t="shared" si="11"/>
        <v>91500000400000</v>
      </c>
      <c r="T342" s="8" t="s">
        <v>43</v>
      </c>
      <c r="U342" s="1">
        <f t="shared" si="10"/>
        <v>20747.707706099973</v>
      </c>
    </row>
    <row r="343" spans="16:21" x14ac:dyDescent="0.25">
      <c r="P343" s="1">
        <v>92</v>
      </c>
      <c r="Q343" s="1">
        <v>500000</v>
      </c>
      <c r="R343" s="8">
        <v>400000</v>
      </c>
      <c r="S343" s="8" t="str">
        <f t="shared" si="11"/>
        <v>92500000400000</v>
      </c>
      <c r="T343" s="8" t="s">
        <v>43</v>
      </c>
      <c r="U343" s="1">
        <f t="shared" si="10"/>
        <v>20747.707706099973</v>
      </c>
    </row>
    <row r="344" spans="16:21" x14ac:dyDescent="0.25">
      <c r="P344" s="1">
        <v>93</v>
      </c>
      <c r="Q344" s="1">
        <v>500000</v>
      </c>
      <c r="R344" s="8">
        <v>400000</v>
      </c>
      <c r="S344" s="8" t="str">
        <f t="shared" si="11"/>
        <v>93500000400000</v>
      </c>
      <c r="T344" s="8" t="s">
        <v>43</v>
      </c>
      <c r="U344" s="1">
        <f t="shared" si="10"/>
        <v>20747.707706099973</v>
      </c>
    </row>
    <row r="345" spans="16:21" x14ac:dyDescent="0.25">
      <c r="P345" s="1">
        <v>94</v>
      </c>
      <c r="Q345" s="1">
        <v>500000</v>
      </c>
      <c r="R345" s="8">
        <v>400000</v>
      </c>
      <c r="S345" s="8" t="str">
        <f t="shared" si="11"/>
        <v>94500000400000</v>
      </c>
      <c r="T345" s="8" t="s">
        <v>43</v>
      </c>
      <c r="U345" s="1">
        <f t="shared" si="10"/>
        <v>20747.707706099973</v>
      </c>
    </row>
    <row r="346" spans="16:21" x14ac:dyDescent="0.25">
      <c r="P346" s="1">
        <v>95</v>
      </c>
      <c r="Q346" s="1">
        <v>500000</v>
      </c>
      <c r="R346" s="8">
        <v>400000</v>
      </c>
      <c r="S346" s="8" t="str">
        <f t="shared" si="11"/>
        <v>95500000400000</v>
      </c>
      <c r="T346" s="8" t="s">
        <v>43</v>
      </c>
      <c r="U346" s="1">
        <f t="shared" si="10"/>
        <v>20747.707706099973</v>
      </c>
    </row>
    <row r="347" spans="16:21" x14ac:dyDescent="0.25">
      <c r="P347" s="1">
        <v>96</v>
      </c>
      <c r="Q347" s="1">
        <v>500000</v>
      </c>
      <c r="R347" s="8">
        <v>400000</v>
      </c>
      <c r="S347" s="8" t="str">
        <f t="shared" si="11"/>
        <v>96500000400000</v>
      </c>
      <c r="T347" s="8" t="s">
        <v>43</v>
      </c>
      <c r="U347" s="1">
        <f t="shared" si="10"/>
        <v>20747.707706099973</v>
      </c>
    </row>
    <row r="348" spans="16:21" x14ac:dyDescent="0.25">
      <c r="P348" s="1">
        <v>97</v>
      </c>
      <c r="Q348" s="1">
        <v>500000</v>
      </c>
      <c r="R348" s="8">
        <v>400000</v>
      </c>
      <c r="S348" s="8" t="str">
        <f t="shared" si="11"/>
        <v>97500000400000</v>
      </c>
      <c r="T348" s="8" t="s">
        <v>43</v>
      </c>
      <c r="U348" s="1">
        <f t="shared" si="10"/>
        <v>20747.707706099973</v>
      </c>
    </row>
    <row r="349" spans="16:21" x14ac:dyDescent="0.25">
      <c r="P349" s="1">
        <v>98</v>
      </c>
      <c r="Q349" s="1">
        <v>500000</v>
      </c>
      <c r="R349" s="8">
        <v>400000</v>
      </c>
      <c r="S349" s="8" t="str">
        <f t="shared" si="11"/>
        <v>98500000400000</v>
      </c>
      <c r="T349" s="8" t="s">
        <v>43</v>
      </c>
      <c r="U349" s="1">
        <f t="shared" si="10"/>
        <v>20747.707706099973</v>
      </c>
    </row>
    <row r="350" spans="16:21" x14ac:dyDescent="0.25">
      <c r="P350" s="1">
        <v>99</v>
      </c>
      <c r="Q350" s="1">
        <v>500000</v>
      </c>
      <c r="R350" s="8">
        <v>400000</v>
      </c>
      <c r="S350" s="8" t="str">
        <f t="shared" si="11"/>
        <v>99500000400000</v>
      </c>
      <c r="T350" s="8" t="s">
        <v>43</v>
      </c>
      <c r="U350" s="1">
        <f t="shared" si="10"/>
        <v>20747.707706099973</v>
      </c>
    </row>
    <row r="351" spans="16:21" x14ac:dyDescent="0.25">
      <c r="P351" s="1">
        <v>100</v>
      </c>
      <c r="Q351" s="1">
        <v>500000</v>
      </c>
      <c r="R351" s="8">
        <v>400000</v>
      </c>
      <c r="S351" s="8" t="str">
        <f t="shared" si="11"/>
        <v>100500000400000</v>
      </c>
      <c r="T351" s="8" t="s">
        <v>43</v>
      </c>
      <c r="U351" s="1">
        <f t="shared" si="10"/>
        <v>20747.707706099973</v>
      </c>
    </row>
    <row r="352" spans="16:21" x14ac:dyDescent="0.25">
      <c r="P352" s="1">
        <v>101</v>
      </c>
      <c r="Q352" s="1">
        <v>500000</v>
      </c>
      <c r="R352" s="8">
        <v>400000</v>
      </c>
      <c r="S352" s="8" t="str">
        <f t="shared" si="11"/>
        <v>101500000400000</v>
      </c>
      <c r="T352" s="8" t="s">
        <v>43</v>
      </c>
      <c r="U352" s="1">
        <f t="shared" si="10"/>
        <v>20747.707706099973</v>
      </c>
    </row>
    <row r="353" spans="16:21" x14ac:dyDescent="0.25">
      <c r="P353" s="1">
        <v>102</v>
      </c>
      <c r="Q353" s="1">
        <v>500000</v>
      </c>
      <c r="R353" s="8">
        <v>400000</v>
      </c>
      <c r="S353" s="8" t="str">
        <f t="shared" si="11"/>
        <v>102500000400000</v>
      </c>
      <c r="T353" s="8" t="s">
        <v>43</v>
      </c>
      <c r="U353" s="1">
        <f t="shared" si="10"/>
        <v>20747.707706099973</v>
      </c>
    </row>
    <row r="354" spans="16:21" x14ac:dyDescent="0.25">
      <c r="P354" s="1">
        <v>103</v>
      </c>
      <c r="Q354" s="1">
        <v>500000</v>
      </c>
      <c r="R354" s="8">
        <v>400000</v>
      </c>
      <c r="S354" s="8" t="str">
        <f t="shared" si="11"/>
        <v>103500000400000</v>
      </c>
      <c r="T354" s="8" t="s">
        <v>43</v>
      </c>
      <c r="U354" s="1">
        <f t="shared" si="10"/>
        <v>20747.707706099973</v>
      </c>
    </row>
    <row r="355" spans="16:21" x14ac:dyDescent="0.25">
      <c r="P355" s="1">
        <v>104</v>
      </c>
      <c r="Q355" s="1">
        <v>500000</v>
      </c>
      <c r="R355" s="8">
        <v>400000</v>
      </c>
      <c r="S355" s="8" t="str">
        <f t="shared" si="11"/>
        <v>104500000400000</v>
      </c>
      <c r="T355" s="8" t="s">
        <v>43</v>
      </c>
      <c r="U355" s="1">
        <f t="shared" si="10"/>
        <v>20747.707706099973</v>
      </c>
    </row>
    <row r="356" spans="16:21" x14ac:dyDescent="0.25">
      <c r="P356" s="1">
        <v>105</v>
      </c>
      <c r="Q356" s="1">
        <v>500000</v>
      </c>
      <c r="R356" s="8">
        <v>400000</v>
      </c>
      <c r="S356" s="8" t="str">
        <f t="shared" si="11"/>
        <v>105500000400000</v>
      </c>
      <c r="T356" s="8" t="s">
        <v>43</v>
      </c>
      <c r="U356" s="1">
        <f t="shared" si="10"/>
        <v>20747.707706099973</v>
      </c>
    </row>
    <row r="357" spans="16:21" x14ac:dyDescent="0.25">
      <c r="P357" s="1">
        <v>106</v>
      </c>
      <c r="Q357" s="1">
        <v>500000</v>
      </c>
      <c r="R357" s="8">
        <v>400000</v>
      </c>
      <c r="S357" s="8" t="str">
        <f t="shared" si="11"/>
        <v>106500000400000</v>
      </c>
      <c r="T357" s="8" t="s">
        <v>43</v>
      </c>
      <c r="U357" s="1">
        <f t="shared" si="10"/>
        <v>20747.707706099973</v>
      </c>
    </row>
    <row r="358" spans="16:21" x14ac:dyDescent="0.25">
      <c r="P358" s="1">
        <v>107</v>
      </c>
      <c r="Q358" s="1">
        <v>500000</v>
      </c>
      <c r="R358" s="8">
        <v>400000</v>
      </c>
      <c r="S358" s="8" t="str">
        <f t="shared" si="11"/>
        <v>107500000400000</v>
      </c>
      <c r="T358" s="8" t="s">
        <v>43</v>
      </c>
      <c r="U358" s="1">
        <f t="shared" si="10"/>
        <v>20747.707706099973</v>
      </c>
    </row>
    <row r="359" spans="16:21" x14ac:dyDescent="0.25">
      <c r="P359" s="1">
        <v>108</v>
      </c>
      <c r="Q359" s="1">
        <v>500000</v>
      </c>
      <c r="R359" s="8">
        <v>400000</v>
      </c>
      <c r="S359" s="8" t="str">
        <f t="shared" si="11"/>
        <v>108500000400000</v>
      </c>
      <c r="T359" s="8" t="s">
        <v>43</v>
      </c>
      <c r="U359" s="1">
        <f t="shared" si="10"/>
        <v>20747.707706099973</v>
      </c>
    </row>
    <row r="360" spans="16:21" x14ac:dyDescent="0.25">
      <c r="P360" s="1">
        <v>109</v>
      </c>
      <c r="Q360" s="1">
        <v>500000</v>
      </c>
      <c r="R360" s="8">
        <v>400000</v>
      </c>
      <c r="S360" s="8" t="str">
        <f t="shared" si="11"/>
        <v>109500000400000</v>
      </c>
      <c r="T360" s="8" t="s">
        <v>43</v>
      </c>
      <c r="U360" s="1">
        <f t="shared" si="10"/>
        <v>20747.707706099973</v>
      </c>
    </row>
    <row r="361" spans="16:21" x14ac:dyDescent="0.25">
      <c r="P361" s="1">
        <v>110</v>
      </c>
      <c r="Q361" s="1">
        <v>500000</v>
      </c>
      <c r="R361" s="8">
        <v>400000</v>
      </c>
      <c r="S361" s="8" t="str">
        <f t="shared" si="11"/>
        <v>110500000400000</v>
      </c>
      <c r="T361" s="8" t="s">
        <v>43</v>
      </c>
      <c r="U361" s="1">
        <f t="shared" si="10"/>
        <v>20747.707706099973</v>
      </c>
    </row>
    <row r="362" spans="16:21" x14ac:dyDescent="0.25">
      <c r="P362" s="1">
        <v>111</v>
      </c>
      <c r="Q362" s="1">
        <v>500000</v>
      </c>
      <c r="R362" s="8">
        <v>400000</v>
      </c>
      <c r="S362" s="8" t="str">
        <f t="shared" si="11"/>
        <v>111500000400000</v>
      </c>
      <c r="T362" s="8" t="s">
        <v>43</v>
      </c>
      <c r="U362" s="1">
        <f t="shared" si="10"/>
        <v>20747.707706099973</v>
      </c>
    </row>
    <row r="363" spans="16:21" x14ac:dyDescent="0.25">
      <c r="P363" s="1">
        <v>112</v>
      </c>
      <c r="Q363" s="1">
        <v>500000</v>
      </c>
      <c r="R363" s="8">
        <v>400000</v>
      </c>
      <c r="S363" s="8" t="str">
        <f t="shared" si="11"/>
        <v>112500000400000</v>
      </c>
      <c r="T363" s="8" t="s">
        <v>43</v>
      </c>
      <c r="U363" s="1">
        <f t="shared" si="10"/>
        <v>20747.707706099973</v>
      </c>
    </row>
    <row r="364" spans="16:21" x14ac:dyDescent="0.25">
      <c r="P364" s="1">
        <v>113</v>
      </c>
      <c r="Q364" s="1">
        <v>500000</v>
      </c>
      <c r="R364" s="8">
        <v>400000</v>
      </c>
      <c r="S364" s="8" t="str">
        <f t="shared" si="11"/>
        <v>113500000400000</v>
      </c>
      <c r="T364" s="8" t="s">
        <v>43</v>
      </c>
      <c r="U364" s="1">
        <f t="shared" si="10"/>
        <v>20747.707706099973</v>
      </c>
    </row>
    <row r="365" spans="16:21" x14ac:dyDescent="0.25">
      <c r="P365" s="1">
        <v>114</v>
      </c>
      <c r="Q365" s="1">
        <v>500000</v>
      </c>
      <c r="R365" s="8">
        <v>400000</v>
      </c>
      <c r="S365" s="8" t="str">
        <f t="shared" si="11"/>
        <v>114500000400000</v>
      </c>
      <c r="T365" s="8" t="s">
        <v>43</v>
      </c>
      <c r="U365" s="1">
        <f t="shared" si="10"/>
        <v>20747.707706099973</v>
      </c>
    </row>
    <row r="366" spans="16:21" x14ac:dyDescent="0.25">
      <c r="P366" s="1">
        <v>115</v>
      </c>
      <c r="Q366" s="1">
        <v>500000</v>
      </c>
      <c r="R366" s="8">
        <v>400000</v>
      </c>
      <c r="S366" s="8" t="str">
        <f t="shared" si="11"/>
        <v>115500000400000</v>
      </c>
      <c r="T366" s="8" t="s">
        <v>43</v>
      </c>
      <c r="U366" s="1">
        <f t="shared" si="10"/>
        <v>20747.707706099973</v>
      </c>
    </row>
    <row r="367" spans="16:21" x14ac:dyDescent="0.25">
      <c r="P367" s="1">
        <v>116</v>
      </c>
      <c r="Q367" s="1">
        <v>500000</v>
      </c>
      <c r="R367" s="8">
        <v>400000</v>
      </c>
      <c r="S367" s="8" t="str">
        <f t="shared" si="11"/>
        <v>116500000400000</v>
      </c>
      <c r="T367" s="8" t="s">
        <v>43</v>
      </c>
      <c r="U367" s="1">
        <f t="shared" si="10"/>
        <v>20747.707706099973</v>
      </c>
    </row>
    <row r="368" spans="16:21" x14ac:dyDescent="0.25">
      <c r="P368" s="1">
        <v>117</v>
      </c>
      <c r="Q368" s="1">
        <v>500000</v>
      </c>
      <c r="R368" s="8">
        <v>400000</v>
      </c>
      <c r="S368" s="8" t="str">
        <f t="shared" si="11"/>
        <v>117500000400000</v>
      </c>
      <c r="T368" s="8" t="s">
        <v>43</v>
      </c>
      <c r="U368" s="1">
        <f t="shared" si="10"/>
        <v>20747.707706099973</v>
      </c>
    </row>
    <row r="369" spans="16:21" x14ac:dyDescent="0.25">
      <c r="P369" s="1">
        <v>118</v>
      </c>
      <c r="Q369" s="1">
        <v>500000</v>
      </c>
      <c r="R369" s="8">
        <v>400000</v>
      </c>
      <c r="S369" s="8" t="str">
        <f t="shared" si="11"/>
        <v>118500000400000</v>
      </c>
      <c r="T369" s="8" t="s">
        <v>43</v>
      </c>
      <c r="U369" s="1">
        <f t="shared" si="10"/>
        <v>20747.707706099973</v>
      </c>
    </row>
    <row r="370" spans="16:21" x14ac:dyDescent="0.25">
      <c r="P370" s="1">
        <v>119</v>
      </c>
      <c r="Q370" s="1">
        <v>500000</v>
      </c>
      <c r="R370" s="8">
        <v>400000</v>
      </c>
      <c r="S370" s="8" t="str">
        <f t="shared" si="11"/>
        <v>119500000400000</v>
      </c>
      <c r="T370" s="8" t="s">
        <v>43</v>
      </c>
      <c r="U370" s="1">
        <f t="shared" si="10"/>
        <v>20747.707706099973</v>
      </c>
    </row>
    <row r="371" spans="16:21" x14ac:dyDescent="0.25">
      <c r="P371" s="1">
        <v>120</v>
      </c>
      <c r="Q371" s="1">
        <v>500000</v>
      </c>
      <c r="R371" s="8">
        <v>400000</v>
      </c>
      <c r="S371" s="8" t="str">
        <f t="shared" si="11"/>
        <v>120500000400000</v>
      </c>
      <c r="T371" s="8" t="s">
        <v>43</v>
      </c>
      <c r="U371" s="1">
        <f t="shared" si="10"/>
        <v>20747.707706099973</v>
      </c>
    </row>
    <row r="372" spans="16:21" x14ac:dyDescent="0.25">
      <c r="P372" s="1">
        <v>121</v>
      </c>
      <c r="Q372" s="1">
        <v>500000</v>
      </c>
      <c r="R372" s="8">
        <v>400000</v>
      </c>
      <c r="S372" s="8" t="str">
        <f t="shared" si="11"/>
        <v>121500000400000</v>
      </c>
      <c r="T372" s="8" t="s">
        <v>43</v>
      </c>
      <c r="U372" s="1">
        <f t="shared" si="10"/>
        <v>20747.707706099973</v>
      </c>
    </row>
    <row r="373" spans="16:21" x14ac:dyDescent="0.25">
      <c r="P373" s="1">
        <v>122</v>
      </c>
      <c r="Q373" s="1">
        <v>500000</v>
      </c>
      <c r="R373" s="8">
        <v>400000</v>
      </c>
      <c r="S373" s="8" t="str">
        <f t="shared" si="11"/>
        <v>122500000400000</v>
      </c>
      <c r="T373" s="8" t="s">
        <v>43</v>
      </c>
      <c r="U373" s="1">
        <f t="shared" si="10"/>
        <v>20747.707706099973</v>
      </c>
    </row>
    <row r="374" spans="16:21" x14ac:dyDescent="0.25">
      <c r="P374" s="1">
        <v>123</v>
      </c>
      <c r="Q374" s="1">
        <v>500000</v>
      </c>
      <c r="R374" s="8">
        <v>400000</v>
      </c>
      <c r="S374" s="8" t="str">
        <f t="shared" si="11"/>
        <v>123500000400000</v>
      </c>
      <c r="T374" s="8" t="s">
        <v>43</v>
      </c>
      <c r="U374" s="1">
        <f t="shared" si="10"/>
        <v>20747.707706099973</v>
      </c>
    </row>
    <row r="375" spans="16:21" x14ac:dyDescent="0.25">
      <c r="P375" s="1">
        <v>124</v>
      </c>
      <c r="Q375" s="1">
        <v>500000</v>
      </c>
      <c r="R375" s="8">
        <v>400000</v>
      </c>
      <c r="S375" s="8" t="str">
        <f t="shared" si="11"/>
        <v>124500000400000</v>
      </c>
      <c r="T375" s="8" t="s">
        <v>43</v>
      </c>
      <c r="U375" s="1">
        <f t="shared" si="10"/>
        <v>20747.707706099973</v>
      </c>
    </row>
    <row r="376" spans="16:21" x14ac:dyDescent="0.25">
      <c r="P376" s="1">
        <v>125</v>
      </c>
      <c r="Q376" s="1">
        <v>500000</v>
      </c>
      <c r="R376" s="8">
        <v>400000</v>
      </c>
      <c r="S376" s="8" t="str">
        <f t="shared" si="11"/>
        <v>125500000400000</v>
      </c>
      <c r="T376" s="8" t="s">
        <v>43</v>
      </c>
      <c r="U376" s="1">
        <f t="shared" si="10"/>
        <v>20747.707706099973</v>
      </c>
    </row>
    <row r="377" spans="16:21" x14ac:dyDescent="0.25">
      <c r="P377" s="1">
        <v>1</v>
      </c>
      <c r="Q377" s="1">
        <v>500000</v>
      </c>
      <c r="R377" s="8">
        <v>500000</v>
      </c>
      <c r="S377" s="8" t="str">
        <f t="shared" si="11"/>
        <v>1500000500000</v>
      </c>
      <c r="T377" s="8" t="s">
        <v>48</v>
      </c>
      <c r="U377" s="1">
        <f>VLOOKUP(T377,$A$4:$N$14,5,FALSE)</f>
        <v>1339.5848384694621</v>
      </c>
    </row>
    <row r="378" spans="16:21" x14ac:dyDescent="0.25">
      <c r="P378" s="1">
        <v>2</v>
      </c>
      <c r="Q378" s="1">
        <v>500000</v>
      </c>
      <c r="R378" s="8">
        <v>500000</v>
      </c>
      <c r="S378" s="8" t="str">
        <f t="shared" si="11"/>
        <v>2500000500000</v>
      </c>
      <c r="T378" s="8" t="s">
        <v>48</v>
      </c>
      <c r="U378" s="1">
        <f t="shared" ref="U378:U441" si="12">VLOOKUP(T378,$A$4:$N$14,5,FALSE)</f>
        <v>1339.5848384694621</v>
      </c>
    </row>
    <row r="379" spans="16:21" x14ac:dyDescent="0.25">
      <c r="P379" s="1">
        <v>3</v>
      </c>
      <c r="Q379" s="1">
        <v>500000</v>
      </c>
      <c r="R379" s="8">
        <v>500000</v>
      </c>
      <c r="S379" s="8" t="str">
        <f t="shared" si="11"/>
        <v>3500000500000</v>
      </c>
      <c r="T379" s="8" t="s">
        <v>48</v>
      </c>
      <c r="U379" s="1">
        <f t="shared" si="12"/>
        <v>1339.5848384694621</v>
      </c>
    </row>
    <row r="380" spans="16:21" x14ac:dyDescent="0.25">
      <c r="P380" s="1">
        <v>4</v>
      </c>
      <c r="Q380" s="1">
        <v>500000</v>
      </c>
      <c r="R380" s="8">
        <v>500000</v>
      </c>
      <c r="S380" s="8" t="str">
        <f t="shared" si="11"/>
        <v>4500000500000</v>
      </c>
      <c r="T380" s="8" t="s">
        <v>48</v>
      </c>
      <c r="U380" s="1">
        <f t="shared" si="12"/>
        <v>1339.5848384694621</v>
      </c>
    </row>
    <row r="381" spans="16:21" x14ac:dyDescent="0.25">
      <c r="P381" s="1">
        <v>5</v>
      </c>
      <c r="Q381" s="1">
        <v>500000</v>
      </c>
      <c r="R381" s="8">
        <v>500000</v>
      </c>
      <c r="S381" s="8" t="str">
        <f t="shared" si="11"/>
        <v>5500000500000</v>
      </c>
      <c r="T381" s="8" t="s">
        <v>48</v>
      </c>
      <c r="U381" s="1">
        <f t="shared" si="12"/>
        <v>1339.5848384694621</v>
      </c>
    </row>
    <row r="382" spans="16:21" x14ac:dyDescent="0.25">
      <c r="P382" s="1">
        <v>6</v>
      </c>
      <c r="Q382" s="1">
        <v>500000</v>
      </c>
      <c r="R382" s="8">
        <v>500000</v>
      </c>
      <c r="S382" s="8" t="str">
        <f t="shared" si="11"/>
        <v>6500000500000</v>
      </c>
      <c r="T382" s="8" t="s">
        <v>48</v>
      </c>
      <c r="U382" s="1">
        <f t="shared" si="12"/>
        <v>1339.5848384694621</v>
      </c>
    </row>
    <row r="383" spans="16:21" x14ac:dyDescent="0.25">
      <c r="P383" s="1">
        <v>7</v>
      </c>
      <c r="Q383" s="1">
        <v>500000</v>
      </c>
      <c r="R383" s="8">
        <v>500000</v>
      </c>
      <c r="S383" s="8" t="str">
        <f t="shared" si="11"/>
        <v>7500000500000</v>
      </c>
      <c r="T383" s="8" t="s">
        <v>48</v>
      </c>
      <c r="U383" s="1">
        <f t="shared" si="12"/>
        <v>1339.5848384694621</v>
      </c>
    </row>
    <row r="384" spans="16:21" x14ac:dyDescent="0.25">
      <c r="P384" s="1">
        <v>8</v>
      </c>
      <c r="Q384" s="1">
        <v>500000</v>
      </c>
      <c r="R384" s="8">
        <v>500000</v>
      </c>
      <c r="S384" s="8" t="str">
        <f t="shared" si="11"/>
        <v>8500000500000</v>
      </c>
      <c r="T384" s="8" t="s">
        <v>48</v>
      </c>
      <c r="U384" s="1">
        <f t="shared" si="12"/>
        <v>1339.5848384694621</v>
      </c>
    </row>
    <row r="385" spans="16:21" x14ac:dyDescent="0.25">
      <c r="P385" s="1">
        <v>9</v>
      </c>
      <c r="Q385" s="1">
        <v>500000</v>
      </c>
      <c r="R385" s="8">
        <v>500000</v>
      </c>
      <c r="S385" s="8" t="str">
        <f t="shared" si="11"/>
        <v>9500000500000</v>
      </c>
      <c r="T385" s="8" t="s">
        <v>48</v>
      </c>
      <c r="U385" s="1">
        <f t="shared" si="12"/>
        <v>1339.5848384694621</v>
      </c>
    </row>
    <row r="386" spans="16:21" x14ac:dyDescent="0.25">
      <c r="P386" s="1">
        <v>10</v>
      </c>
      <c r="Q386" s="1">
        <v>500000</v>
      </c>
      <c r="R386" s="8">
        <v>500000</v>
      </c>
      <c r="S386" s="8" t="str">
        <f t="shared" si="11"/>
        <v>10500000500000</v>
      </c>
      <c r="T386" s="8" t="s">
        <v>48</v>
      </c>
      <c r="U386" s="1">
        <f t="shared" si="12"/>
        <v>1339.5848384694621</v>
      </c>
    </row>
    <row r="387" spans="16:21" x14ac:dyDescent="0.25">
      <c r="P387" s="1">
        <v>11</v>
      </c>
      <c r="Q387" s="1">
        <v>500000</v>
      </c>
      <c r="R387" s="8">
        <v>500000</v>
      </c>
      <c r="S387" s="8" t="str">
        <f t="shared" ref="S387:S450" si="13">P387&amp;Q387&amp;R387</f>
        <v>11500000500000</v>
      </c>
      <c r="T387" s="8" t="s">
        <v>48</v>
      </c>
      <c r="U387" s="1">
        <f t="shared" si="12"/>
        <v>1339.5848384694621</v>
      </c>
    </row>
    <row r="388" spans="16:21" x14ac:dyDescent="0.25">
      <c r="P388" s="1">
        <v>12</v>
      </c>
      <c r="Q388" s="1">
        <v>500000</v>
      </c>
      <c r="R388" s="8">
        <v>500000</v>
      </c>
      <c r="S388" s="8" t="str">
        <f t="shared" si="13"/>
        <v>12500000500000</v>
      </c>
      <c r="T388" s="8" t="s">
        <v>48</v>
      </c>
      <c r="U388" s="1">
        <f t="shared" si="12"/>
        <v>1339.5848384694621</v>
      </c>
    </row>
    <row r="389" spans="16:21" x14ac:dyDescent="0.25">
      <c r="P389" s="1">
        <v>13</v>
      </c>
      <c r="Q389" s="1">
        <v>500000</v>
      </c>
      <c r="R389" s="8">
        <v>500000</v>
      </c>
      <c r="S389" s="8" t="str">
        <f t="shared" si="13"/>
        <v>13500000500000</v>
      </c>
      <c r="T389" s="8" t="s">
        <v>48</v>
      </c>
      <c r="U389" s="1">
        <f t="shared" si="12"/>
        <v>1339.5848384694621</v>
      </c>
    </row>
    <row r="390" spans="16:21" x14ac:dyDescent="0.25">
      <c r="P390" s="1">
        <v>14</v>
      </c>
      <c r="Q390" s="1">
        <v>500000</v>
      </c>
      <c r="R390" s="8">
        <v>500000</v>
      </c>
      <c r="S390" s="8" t="str">
        <f t="shared" si="13"/>
        <v>14500000500000</v>
      </c>
      <c r="T390" s="8" t="s">
        <v>48</v>
      </c>
      <c r="U390" s="1">
        <f t="shared" si="12"/>
        <v>1339.5848384694621</v>
      </c>
    </row>
    <row r="391" spans="16:21" x14ac:dyDescent="0.25">
      <c r="P391" s="1">
        <v>15</v>
      </c>
      <c r="Q391" s="1">
        <v>500000</v>
      </c>
      <c r="R391" s="8">
        <v>500000</v>
      </c>
      <c r="S391" s="8" t="str">
        <f t="shared" si="13"/>
        <v>15500000500000</v>
      </c>
      <c r="T391" s="8" t="s">
        <v>48</v>
      </c>
      <c r="U391" s="1">
        <f t="shared" si="12"/>
        <v>1339.5848384694621</v>
      </c>
    </row>
    <row r="392" spans="16:21" x14ac:dyDescent="0.25">
      <c r="P392" s="1">
        <v>16</v>
      </c>
      <c r="Q392" s="1">
        <v>500000</v>
      </c>
      <c r="R392" s="8">
        <v>500000</v>
      </c>
      <c r="S392" s="8" t="str">
        <f t="shared" si="13"/>
        <v>16500000500000</v>
      </c>
      <c r="T392" s="8" t="s">
        <v>48</v>
      </c>
      <c r="U392" s="1">
        <f t="shared" si="12"/>
        <v>1339.5848384694621</v>
      </c>
    </row>
    <row r="393" spans="16:21" x14ac:dyDescent="0.25">
      <c r="P393" s="1">
        <v>17</v>
      </c>
      <c r="Q393" s="1">
        <v>500000</v>
      </c>
      <c r="R393" s="8">
        <v>500000</v>
      </c>
      <c r="S393" s="8" t="str">
        <f t="shared" si="13"/>
        <v>17500000500000</v>
      </c>
      <c r="T393" s="8" t="s">
        <v>48</v>
      </c>
      <c r="U393" s="1">
        <f t="shared" si="12"/>
        <v>1339.5848384694621</v>
      </c>
    </row>
    <row r="394" spans="16:21" x14ac:dyDescent="0.25">
      <c r="P394" s="1">
        <v>18</v>
      </c>
      <c r="Q394" s="1">
        <v>500000</v>
      </c>
      <c r="R394" s="8">
        <v>500000</v>
      </c>
      <c r="S394" s="8" t="str">
        <f t="shared" si="13"/>
        <v>18500000500000</v>
      </c>
      <c r="T394" s="8" t="s">
        <v>48</v>
      </c>
      <c r="U394" s="1">
        <f t="shared" si="12"/>
        <v>1339.5848384694621</v>
      </c>
    </row>
    <row r="395" spans="16:21" x14ac:dyDescent="0.25">
      <c r="P395" s="1">
        <v>19</v>
      </c>
      <c r="Q395" s="1">
        <v>500000</v>
      </c>
      <c r="R395" s="8">
        <v>500000</v>
      </c>
      <c r="S395" s="8" t="str">
        <f t="shared" si="13"/>
        <v>19500000500000</v>
      </c>
      <c r="T395" s="8" t="s">
        <v>48</v>
      </c>
      <c r="U395" s="1">
        <f t="shared" si="12"/>
        <v>1339.5848384694621</v>
      </c>
    </row>
    <row r="396" spans="16:21" x14ac:dyDescent="0.25">
      <c r="P396" s="1">
        <v>20</v>
      </c>
      <c r="Q396" s="1">
        <v>500000</v>
      </c>
      <c r="R396" s="8">
        <v>500000</v>
      </c>
      <c r="S396" s="8" t="str">
        <f t="shared" si="13"/>
        <v>20500000500000</v>
      </c>
      <c r="T396" s="8" t="s">
        <v>48</v>
      </c>
      <c r="U396" s="1">
        <f t="shared" si="12"/>
        <v>1339.5848384694621</v>
      </c>
    </row>
    <row r="397" spans="16:21" x14ac:dyDescent="0.25">
      <c r="P397" s="1">
        <v>21</v>
      </c>
      <c r="Q397" s="1">
        <v>500000</v>
      </c>
      <c r="R397" s="8">
        <v>500000</v>
      </c>
      <c r="S397" s="8" t="str">
        <f t="shared" si="13"/>
        <v>21500000500000</v>
      </c>
      <c r="T397" s="8" t="s">
        <v>48</v>
      </c>
      <c r="U397" s="1">
        <f t="shared" si="12"/>
        <v>1339.5848384694621</v>
      </c>
    </row>
    <row r="398" spans="16:21" x14ac:dyDescent="0.25">
      <c r="P398" s="1">
        <v>22</v>
      </c>
      <c r="Q398" s="1">
        <v>500000</v>
      </c>
      <c r="R398" s="8">
        <v>500000</v>
      </c>
      <c r="S398" s="8" t="str">
        <f t="shared" si="13"/>
        <v>22500000500000</v>
      </c>
      <c r="T398" s="8" t="s">
        <v>48</v>
      </c>
      <c r="U398" s="1">
        <f t="shared" si="12"/>
        <v>1339.5848384694621</v>
      </c>
    </row>
    <row r="399" spans="16:21" x14ac:dyDescent="0.25">
      <c r="P399" s="1">
        <v>23</v>
      </c>
      <c r="Q399" s="1">
        <v>500000</v>
      </c>
      <c r="R399" s="8">
        <v>500000</v>
      </c>
      <c r="S399" s="8" t="str">
        <f t="shared" si="13"/>
        <v>23500000500000</v>
      </c>
      <c r="T399" s="8" t="s">
        <v>48</v>
      </c>
      <c r="U399" s="1">
        <f t="shared" si="12"/>
        <v>1339.5848384694621</v>
      </c>
    </row>
    <row r="400" spans="16:21" x14ac:dyDescent="0.25">
      <c r="P400" s="1">
        <v>24</v>
      </c>
      <c r="Q400" s="1">
        <v>500000</v>
      </c>
      <c r="R400" s="8">
        <v>500000</v>
      </c>
      <c r="S400" s="8" t="str">
        <f t="shared" si="13"/>
        <v>24500000500000</v>
      </c>
      <c r="T400" s="8" t="s">
        <v>48</v>
      </c>
      <c r="U400" s="1">
        <f t="shared" si="12"/>
        <v>1339.5848384694621</v>
      </c>
    </row>
    <row r="401" spans="16:21" x14ac:dyDescent="0.25">
      <c r="P401" s="1">
        <v>25</v>
      </c>
      <c r="Q401" s="1">
        <v>500000</v>
      </c>
      <c r="R401" s="8">
        <v>500000</v>
      </c>
      <c r="S401" s="8" t="str">
        <f t="shared" si="13"/>
        <v>25500000500000</v>
      </c>
      <c r="T401" s="8" t="s">
        <v>48</v>
      </c>
      <c r="U401" s="1">
        <f t="shared" si="12"/>
        <v>1339.5848384694621</v>
      </c>
    </row>
    <row r="402" spans="16:21" x14ac:dyDescent="0.25">
      <c r="P402" s="1">
        <v>26</v>
      </c>
      <c r="Q402" s="1">
        <v>500000</v>
      </c>
      <c r="R402" s="8">
        <v>500000</v>
      </c>
      <c r="S402" s="8" t="str">
        <f t="shared" si="13"/>
        <v>26500000500000</v>
      </c>
      <c r="T402" s="8" t="s">
        <v>34</v>
      </c>
      <c r="U402" s="1">
        <f t="shared" si="12"/>
        <v>1522.0034608659651</v>
      </c>
    </row>
    <row r="403" spans="16:21" x14ac:dyDescent="0.25">
      <c r="P403" s="1">
        <v>27</v>
      </c>
      <c r="Q403" s="1">
        <v>500000</v>
      </c>
      <c r="R403" s="8">
        <v>500000</v>
      </c>
      <c r="S403" s="8" t="str">
        <f t="shared" si="13"/>
        <v>27500000500000</v>
      </c>
      <c r="T403" s="8" t="s">
        <v>34</v>
      </c>
      <c r="U403" s="1">
        <f t="shared" si="12"/>
        <v>1522.0034608659651</v>
      </c>
    </row>
    <row r="404" spans="16:21" x14ac:dyDescent="0.25">
      <c r="P404" s="1">
        <v>28</v>
      </c>
      <c r="Q404" s="1">
        <v>500000</v>
      </c>
      <c r="R404" s="8">
        <v>500000</v>
      </c>
      <c r="S404" s="8" t="str">
        <f t="shared" si="13"/>
        <v>28500000500000</v>
      </c>
      <c r="T404" s="8" t="s">
        <v>34</v>
      </c>
      <c r="U404" s="1">
        <f t="shared" si="12"/>
        <v>1522.0034608659651</v>
      </c>
    </row>
    <row r="405" spans="16:21" x14ac:dyDescent="0.25">
      <c r="P405" s="1">
        <v>29</v>
      </c>
      <c r="Q405" s="1">
        <v>500000</v>
      </c>
      <c r="R405" s="8">
        <v>500000</v>
      </c>
      <c r="S405" s="8" t="str">
        <f t="shared" si="13"/>
        <v>29500000500000</v>
      </c>
      <c r="T405" s="8" t="s">
        <v>34</v>
      </c>
      <c r="U405" s="1">
        <f t="shared" si="12"/>
        <v>1522.0034608659651</v>
      </c>
    </row>
    <row r="406" spans="16:21" x14ac:dyDescent="0.25">
      <c r="P406" s="1">
        <v>30</v>
      </c>
      <c r="Q406" s="1">
        <v>500000</v>
      </c>
      <c r="R406" s="8">
        <v>500000</v>
      </c>
      <c r="S406" s="8" t="str">
        <f t="shared" si="13"/>
        <v>30500000500000</v>
      </c>
      <c r="T406" s="8" t="s">
        <v>34</v>
      </c>
      <c r="U406" s="1">
        <f t="shared" si="12"/>
        <v>1522.0034608659651</v>
      </c>
    </row>
    <row r="407" spans="16:21" x14ac:dyDescent="0.25">
      <c r="P407" s="1">
        <v>31</v>
      </c>
      <c r="Q407" s="1">
        <v>500000</v>
      </c>
      <c r="R407" s="8">
        <v>500000</v>
      </c>
      <c r="S407" s="8" t="str">
        <f t="shared" si="13"/>
        <v>31500000500000</v>
      </c>
      <c r="T407" s="8" t="s">
        <v>34</v>
      </c>
      <c r="U407" s="1">
        <f t="shared" si="12"/>
        <v>1522.0034608659651</v>
      </c>
    </row>
    <row r="408" spans="16:21" x14ac:dyDescent="0.25">
      <c r="P408" s="1">
        <v>32</v>
      </c>
      <c r="Q408" s="1">
        <v>500000</v>
      </c>
      <c r="R408" s="8">
        <v>500000</v>
      </c>
      <c r="S408" s="8" t="str">
        <f t="shared" si="13"/>
        <v>32500000500000</v>
      </c>
      <c r="T408" s="8" t="s">
        <v>34</v>
      </c>
      <c r="U408" s="1">
        <f t="shared" si="12"/>
        <v>1522.0034608659651</v>
      </c>
    </row>
    <row r="409" spans="16:21" x14ac:dyDescent="0.25">
      <c r="P409" s="1">
        <v>33</v>
      </c>
      <c r="Q409" s="1">
        <v>500000</v>
      </c>
      <c r="R409" s="8">
        <v>500000</v>
      </c>
      <c r="S409" s="8" t="str">
        <f t="shared" si="13"/>
        <v>33500000500000</v>
      </c>
      <c r="T409" s="8" t="s">
        <v>34</v>
      </c>
      <c r="U409" s="1">
        <f t="shared" si="12"/>
        <v>1522.0034608659651</v>
      </c>
    </row>
    <row r="410" spans="16:21" x14ac:dyDescent="0.25">
      <c r="P410" s="1">
        <v>34</v>
      </c>
      <c r="Q410" s="1">
        <v>500000</v>
      </c>
      <c r="R410" s="8">
        <v>500000</v>
      </c>
      <c r="S410" s="8" t="str">
        <f t="shared" si="13"/>
        <v>34500000500000</v>
      </c>
      <c r="T410" s="8" t="s">
        <v>34</v>
      </c>
      <c r="U410" s="1">
        <f t="shared" si="12"/>
        <v>1522.0034608659651</v>
      </c>
    </row>
    <row r="411" spans="16:21" x14ac:dyDescent="0.25">
      <c r="P411" s="1">
        <v>35</v>
      </c>
      <c r="Q411" s="1">
        <v>500000</v>
      </c>
      <c r="R411" s="8">
        <v>500000</v>
      </c>
      <c r="S411" s="8" t="str">
        <f t="shared" si="13"/>
        <v>35500000500000</v>
      </c>
      <c r="T411" s="8" t="s">
        <v>34</v>
      </c>
      <c r="U411" s="1">
        <f t="shared" si="12"/>
        <v>1522.0034608659651</v>
      </c>
    </row>
    <row r="412" spans="16:21" x14ac:dyDescent="0.25">
      <c r="P412" s="1">
        <v>36</v>
      </c>
      <c r="Q412" s="1">
        <v>500000</v>
      </c>
      <c r="R412" s="8">
        <v>500000</v>
      </c>
      <c r="S412" s="8" t="str">
        <f t="shared" si="13"/>
        <v>36500000500000</v>
      </c>
      <c r="T412" s="8" t="s">
        <v>35</v>
      </c>
      <c r="U412" s="1">
        <f t="shared" si="12"/>
        <v>1860.6425102514847</v>
      </c>
    </row>
    <row r="413" spans="16:21" x14ac:dyDescent="0.25">
      <c r="P413" s="1">
        <v>37</v>
      </c>
      <c r="Q413" s="1">
        <v>500000</v>
      </c>
      <c r="R413" s="8">
        <v>500000</v>
      </c>
      <c r="S413" s="8" t="str">
        <f t="shared" si="13"/>
        <v>37500000500000</v>
      </c>
      <c r="T413" s="8" t="s">
        <v>35</v>
      </c>
      <c r="U413" s="1">
        <f t="shared" si="12"/>
        <v>1860.6425102514847</v>
      </c>
    </row>
    <row r="414" spans="16:21" x14ac:dyDescent="0.25">
      <c r="P414" s="1">
        <v>38</v>
      </c>
      <c r="Q414" s="1">
        <v>500000</v>
      </c>
      <c r="R414" s="8">
        <v>500000</v>
      </c>
      <c r="S414" s="8" t="str">
        <f t="shared" si="13"/>
        <v>38500000500000</v>
      </c>
      <c r="T414" s="8" t="s">
        <v>35</v>
      </c>
      <c r="U414" s="1">
        <f t="shared" si="12"/>
        <v>1860.6425102514847</v>
      </c>
    </row>
    <row r="415" spans="16:21" x14ac:dyDescent="0.25">
      <c r="P415" s="1">
        <v>39</v>
      </c>
      <c r="Q415" s="1">
        <v>500000</v>
      </c>
      <c r="R415" s="8">
        <v>500000</v>
      </c>
      <c r="S415" s="8" t="str">
        <f t="shared" si="13"/>
        <v>39500000500000</v>
      </c>
      <c r="T415" s="8" t="s">
        <v>35</v>
      </c>
      <c r="U415" s="1">
        <f t="shared" si="12"/>
        <v>1860.6425102514847</v>
      </c>
    </row>
    <row r="416" spans="16:21" x14ac:dyDescent="0.25">
      <c r="P416" s="1">
        <v>40</v>
      </c>
      <c r="Q416" s="1">
        <v>500000</v>
      </c>
      <c r="R416" s="8">
        <v>500000</v>
      </c>
      <c r="S416" s="8" t="str">
        <f t="shared" si="13"/>
        <v>40500000500000</v>
      </c>
      <c r="T416" s="8" t="s">
        <v>35</v>
      </c>
      <c r="U416" s="1">
        <f t="shared" si="12"/>
        <v>1860.6425102514847</v>
      </c>
    </row>
    <row r="417" spans="16:21" x14ac:dyDescent="0.25">
      <c r="P417" s="1">
        <v>41</v>
      </c>
      <c r="Q417" s="1">
        <v>500000</v>
      </c>
      <c r="R417" s="8">
        <v>500000</v>
      </c>
      <c r="S417" s="8" t="str">
        <f t="shared" si="13"/>
        <v>41500000500000</v>
      </c>
      <c r="T417" s="8" t="s">
        <v>35</v>
      </c>
      <c r="U417" s="1">
        <f t="shared" si="12"/>
        <v>1860.6425102514847</v>
      </c>
    </row>
    <row r="418" spans="16:21" x14ac:dyDescent="0.25">
      <c r="P418" s="1">
        <v>42</v>
      </c>
      <c r="Q418" s="1">
        <v>500000</v>
      </c>
      <c r="R418" s="8">
        <v>500000</v>
      </c>
      <c r="S418" s="8" t="str">
        <f t="shared" si="13"/>
        <v>42500000500000</v>
      </c>
      <c r="T418" s="8" t="s">
        <v>35</v>
      </c>
      <c r="U418" s="1">
        <f t="shared" si="12"/>
        <v>1860.6425102514847</v>
      </c>
    </row>
    <row r="419" spans="16:21" x14ac:dyDescent="0.25">
      <c r="P419" s="1">
        <v>43</v>
      </c>
      <c r="Q419" s="1">
        <v>500000</v>
      </c>
      <c r="R419" s="8">
        <v>500000</v>
      </c>
      <c r="S419" s="8" t="str">
        <f t="shared" si="13"/>
        <v>43500000500000</v>
      </c>
      <c r="T419" s="8" t="s">
        <v>35</v>
      </c>
      <c r="U419" s="1">
        <f t="shared" si="12"/>
        <v>1860.6425102514847</v>
      </c>
    </row>
    <row r="420" spans="16:21" x14ac:dyDescent="0.25">
      <c r="P420" s="1">
        <v>44</v>
      </c>
      <c r="Q420" s="1">
        <v>500000</v>
      </c>
      <c r="R420" s="8">
        <v>500000</v>
      </c>
      <c r="S420" s="8" t="str">
        <f t="shared" si="13"/>
        <v>44500000500000</v>
      </c>
      <c r="T420" s="8" t="s">
        <v>35</v>
      </c>
      <c r="U420" s="1">
        <f t="shared" si="12"/>
        <v>1860.6425102514847</v>
      </c>
    </row>
    <row r="421" spans="16:21" x14ac:dyDescent="0.25">
      <c r="P421" s="1">
        <v>45</v>
      </c>
      <c r="Q421" s="1">
        <v>500000</v>
      </c>
      <c r="R421" s="8">
        <v>500000</v>
      </c>
      <c r="S421" s="8" t="str">
        <f t="shared" si="13"/>
        <v>45500000500000</v>
      </c>
      <c r="T421" s="8" t="s">
        <v>35</v>
      </c>
      <c r="U421" s="1">
        <f t="shared" si="12"/>
        <v>1860.6425102514847</v>
      </c>
    </row>
    <row r="422" spans="16:21" x14ac:dyDescent="0.25">
      <c r="P422" s="1">
        <v>46</v>
      </c>
      <c r="Q422" s="1">
        <v>500000</v>
      </c>
      <c r="R422" s="8">
        <v>500000</v>
      </c>
      <c r="S422" s="8" t="str">
        <f t="shared" si="13"/>
        <v>46500000500000</v>
      </c>
      <c r="T422" s="8" t="s">
        <v>36</v>
      </c>
      <c r="U422" s="1">
        <f t="shared" si="12"/>
        <v>3724.3437332927206</v>
      </c>
    </row>
    <row r="423" spans="16:21" x14ac:dyDescent="0.25">
      <c r="P423" s="1">
        <v>47</v>
      </c>
      <c r="Q423" s="1">
        <v>500000</v>
      </c>
      <c r="R423" s="8">
        <v>500000</v>
      </c>
      <c r="S423" s="8" t="str">
        <f t="shared" si="13"/>
        <v>47500000500000</v>
      </c>
      <c r="T423" s="8" t="s">
        <v>36</v>
      </c>
      <c r="U423" s="1">
        <f t="shared" si="12"/>
        <v>3724.3437332927206</v>
      </c>
    </row>
    <row r="424" spans="16:21" x14ac:dyDescent="0.25">
      <c r="P424" s="1">
        <v>48</v>
      </c>
      <c r="Q424" s="1">
        <v>500000</v>
      </c>
      <c r="R424" s="8">
        <v>500000</v>
      </c>
      <c r="S424" s="8" t="str">
        <f t="shared" si="13"/>
        <v>48500000500000</v>
      </c>
      <c r="T424" s="8" t="s">
        <v>36</v>
      </c>
      <c r="U424" s="1">
        <f t="shared" si="12"/>
        <v>3724.3437332927206</v>
      </c>
    </row>
    <row r="425" spans="16:21" x14ac:dyDescent="0.25">
      <c r="P425" s="1">
        <v>49</v>
      </c>
      <c r="Q425" s="1">
        <v>500000</v>
      </c>
      <c r="R425" s="8">
        <v>500000</v>
      </c>
      <c r="S425" s="8" t="str">
        <f t="shared" si="13"/>
        <v>49500000500000</v>
      </c>
      <c r="T425" s="8" t="s">
        <v>36</v>
      </c>
      <c r="U425" s="1">
        <f t="shared" si="12"/>
        <v>3724.3437332927206</v>
      </c>
    </row>
    <row r="426" spans="16:21" x14ac:dyDescent="0.25">
      <c r="P426" s="1">
        <v>50</v>
      </c>
      <c r="Q426" s="1">
        <v>500000</v>
      </c>
      <c r="R426" s="8">
        <v>500000</v>
      </c>
      <c r="S426" s="8" t="str">
        <f t="shared" si="13"/>
        <v>50500000500000</v>
      </c>
      <c r="T426" s="8" t="s">
        <v>36</v>
      </c>
      <c r="U426" s="1">
        <f t="shared" si="12"/>
        <v>3724.3437332927206</v>
      </c>
    </row>
    <row r="427" spans="16:21" x14ac:dyDescent="0.25">
      <c r="P427" s="1">
        <v>51</v>
      </c>
      <c r="Q427" s="1">
        <v>500000</v>
      </c>
      <c r="R427" s="8">
        <v>500000</v>
      </c>
      <c r="S427" s="8" t="str">
        <f t="shared" si="13"/>
        <v>51500000500000</v>
      </c>
      <c r="T427" s="8" t="s">
        <v>37</v>
      </c>
      <c r="U427" s="1">
        <f t="shared" si="12"/>
        <v>5208.5522931544983</v>
      </c>
    </row>
    <row r="428" spans="16:21" x14ac:dyDescent="0.25">
      <c r="P428" s="1">
        <v>52</v>
      </c>
      <c r="Q428" s="1">
        <v>500000</v>
      </c>
      <c r="R428" s="8">
        <v>500000</v>
      </c>
      <c r="S428" s="8" t="str">
        <f t="shared" si="13"/>
        <v>52500000500000</v>
      </c>
      <c r="T428" s="8" t="s">
        <v>37</v>
      </c>
      <c r="U428" s="1">
        <f t="shared" si="12"/>
        <v>5208.5522931544983</v>
      </c>
    </row>
    <row r="429" spans="16:21" x14ac:dyDescent="0.25">
      <c r="P429" s="1">
        <v>53</v>
      </c>
      <c r="Q429" s="1">
        <v>500000</v>
      </c>
      <c r="R429" s="8">
        <v>500000</v>
      </c>
      <c r="S429" s="8" t="str">
        <f t="shared" si="13"/>
        <v>53500000500000</v>
      </c>
      <c r="T429" s="8" t="s">
        <v>37</v>
      </c>
      <c r="U429" s="1">
        <f t="shared" si="12"/>
        <v>5208.5522931544983</v>
      </c>
    </row>
    <row r="430" spans="16:21" x14ac:dyDescent="0.25">
      <c r="P430" s="1">
        <v>54</v>
      </c>
      <c r="Q430" s="1">
        <v>500000</v>
      </c>
      <c r="R430" s="8">
        <v>500000</v>
      </c>
      <c r="S430" s="8" t="str">
        <f t="shared" si="13"/>
        <v>54500000500000</v>
      </c>
      <c r="T430" s="8" t="s">
        <v>37</v>
      </c>
      <c r="U430" s="1">
        <f t="shared" si="12"/>
        <v>5208.5522931544983</v>
      </c>
    </row>
    <row r="431" spans="16:21" x14ac:dyDescent="0.25">
      <c r="P431" s="1">
        <v>55</v>
      </c>
      <c r="Q431" s="1">
        <v>500000</v>
      </c>
      <c r="R431" s="8">
        <v>500000</v>
      </c>
      <c r="S431" s="8" t="str">
        <f t="shared" si="13"/>
        <v>55500000500000</v>
      </c>
      <c r="T431" s="8" t="s">
        <v>37</v>
      </c>
      <c r="U431" s="1">
        <f t="shared" si="12"/>
        <v>5208.5522931544983</v>
      </c>
    </row>
    <row r="432" spans="16:21" x14ac:dyDescent="0.25">
      <c r="P432" s="1">
        <v>56</v>
      </c>
      <c r="Q432" s="1">
        <v>500000</v>
      </c>
      <c r="R432" s="8">
        <v>500000</v>
      </c>
      <c r="S432" s="8" t="str">
        <f t="shared" si="13"/>
        <v>56500000500000</v>
      </c>
      <c r="T432" s="8" t="s">
        <v>38</v>
      </c>
      <c r="U432" s="1">
        <f t="shared" si="12"/>
        <v>7222.3753757995446</v>
      </c>
    </row>
    <row r="433" spans="16:21" x14ac:dyDescent="0.25">
      <c r="P433" s="1">
        <v>57</v>
      </c>
      <c r="Q433" s="1">
        <v>500000</v>
      </c>
      <c r="R433" s="8">
        <v>500000</v>
      </c>
      <c r="S433" s="8" t="str">
        <f t="shared" si="13"/>
        <v>57500000500000</v>
      </c>
      <c r="T433" s="8" t="s">
        <v>38</v>
      </c>
      <c r="U433" s="1">
        <f t="shared" si="12"/>
        <v>7222.3753757995446</v>
      </c>
    </row>
    <row r="434" spans="16:21" x14ac:dyDescent="0.25">
      <c r="P434" s="1">
        <v>58</v>
      </c>
      <c r="Q434" s="1">
        <v>500000</v>
      </c>
      <c r="R434" s="8">
        <v>500000</v>
      </c>
      <c r="S434" s="8" t="str">
        <f t="shared" si="13"/>
        <v>58500000500000</v>
      </c>
      <c r="T434" s="8" t="s">
        <v>38</v>
      </c>
      <c r="U434" s="1">
        <f t="shared" si="12"/>
        <v>7222.3753757995446</v>
      </c>
    </row>
    <row r="435" spans="16:21" x14ac:dyDescent="0.25">
      <c r="P435" s="1">
        <v>59</v>
      </c>
      <c r="Q435" s="1">
        <v>500000</v>
      </c>
      <c r="R435" s="8">
        <v>500000</v>
      </c>
      <c r="S435" s="8" t="str">
        <f t="shared" si="13"/>
        <v>59500000500000</v>
      </c>
      <c r="T435" s="8" t="s">
        <v>38</v>
      </c>
      <c r="U435" s="1">
        <f t="shared" si="12"/>
        <v>7222.3753757995446</v>
      </c>
    </row>
    <row r="436" spans="16:21" x14ac:dyDescent="0.25">
      <c r="P436" s="1">
        <v>60</v>
      </c>
      <c r="Q436" s="1">
        <v>500000</v>
      </c>
      <c r="R436" s="8">
        <v>500000</v>
      </c>
      <c r="S436" s="8" t="str">
        <f t="shared" si="13"/>
        <v>60500000500000</v>
      </c>
      <c r="T436" s="8" t="s">
        <v>38</v>
      </c>
      <c r="U436" s="1">
        <f t="shared" si="12"/>
        <v>7222.3753757995446</v>
      </c>
    </row>
    <row r="437" spans="16:21" x14ac:dyDescent="0.25">
      <c r="P437" s="1">
        <v>61</v>
      </c>
      <c r="Q437" s="1">
        <v>500000</v>
      </c>
      <c r="R437" s="8">
        <v>500000</v>
      </c>
      <c r="S437" s="8" t="str">
        <f t="shared" si="13"/>
        <v>61500000500000</v>
      </c>
      <c r="T437" s="8" t="s">
        <v>39</v>
      </c>
      <c r="U437" s="1">
        <f t="shared" si="12"/>
        <v>9756.9418822967582</v>
      </c>
    </row>
    <row r="438" spans="16:21" x14ac:dyDescent="0.25">
      <c r="P438" s="1">
        <v>62</v>
      </c>
      <c r="Q438" s="1">
        <v>500000</v>
      </c>
      <c r="R438" s="8">
        <v>500000</v>
      </c>
      <c r="S438" s="8" t="str">
        <f t="shared" si="13"/>
        <v>62500000500000</v>
      </c>
      <c r="T438" s="8" t="s">
        <v>39</v>
      </c>
      <c r="U438" s="1">
        <f t="shared" si="12"/>
        <v>9756.9418822967582</v>
      </c>
    </row>
    <row r="439" spans="16:21" x14ac:dyDescent="0.25">
      <c r="P439" s="1">
        <v>63</v>
      </c>
      <c r="Q439" s="1">
        <v>500000</v>
      </c>
      <c r="R439" s="8">
        <v>500000</v>
      </c>
      <c r="S439" s="8" t="str">
        <f t="shared" si="13"/>
        <v>63500000500000</v>
      </c>
      <c r="T439" s="8" t="s">
        <v>39</v>
      </c>
      <c r="U439" s="1">
        <f t="shared" si="12"/>
        <v>9756.9418822967582</v>
      </c>
    </row>
    <row r="440" spans="16:21" x14ac:dyDescent="0.25">
      <c r="P440" s="1">
        <v>64</v>
      </c>
      <c r="Q440" s="1">
        <v>500000</v>
      </c>
      <c r="R440" s="8">
        <v>500000</v>
      </c>
      <c r="S440" s="8" t="str">
        <f t="shared" si="13"/>
        <v>64500000500000</v>
      </c>
      <c r="T440" s="8" t="s">
        <v>39</v>
      </c>
      <c r="U440" s="1">
        <f t="shared" si="12"/>
        <v>9756.9418822967582</v>
      </c>
    </row>
    <row r="441" spans="16:21" x14ac:dyDescent="0.25">
      <c r="P441" s="1">
        <v>65</v>
      </c>
      <c r="Q441" s="1">
        <v>500000</v>
      </c>
      <c r="R441" s="8">
        <v>500000</v>
      </c>
      <c r="S441" s="8" t="str">
        <f t="shared" si="13"/>
        <v>65500000500000</v>
      </c>
      <c r="T441" s="8" t="s">
        <v>39</v>
      </c>
      <c r="U441" s="1">
        <f t="shared" si="12"/>
        <v>9756.9418822967582</v>
      </c>
    </row>
    <row r="442" spans="16:21" x14ac:dyDescent="0.25">
      <c r="P442" s="1">
        <v>66</v>
      </c>
      <c r="Q442" s="1">
        <v>500000</v>
      </c>
      <c r="R442" s="8">
        <v>500000</v>
      </c>
      <c r="S442" s="8" t="str">
        <f t="shared" si="13"/>
        <v>66500000500000</v>
      </c>
      <c r="T442" s="8" t="s">
        <v>40</v>
      </c>
      <c r="U442" s="1">
        <f t="shared" ref="U442:U501" si="14">VLOOKUP(T442,$A$4:$N$14,5,FALSE)</f>
        <v>12172.738225801244</v>
      </c>
    </row>
    <row r="443" spans="16:21" x14ac:dyDescent="0.25">
      <c r="P443" s="1">
        <v>67</v>
      </c>
      <c r="Q443" s="1">
        <v>500000</v>
      </c>
      <c r="R443" s="8">
        <v>500000</v>
      </c>
      <c r="S443" s="8" t="str">
        <f t="shared" si="13"/>
        <v>67500000500000</v>
      </c>
      <c r="T443" s="8" t="s">
        <v>40</v>
      </c>
      <c r="U443" s="1">
        <f t="shared" si="14"/>
        <v>12172.738225801244</v>
      </c>
    </row>
    <row r="444" spans="16:21" x14ac:dyDescent="0.25">
      <c r="P444" s="1">
        <v>68</v>
      </c>
      <c r="Q444" s="1">
        <v>500000</v>
      </c>
      <c r="R444" s="8">
        <v>500000</v>
      </c>
      <c r="S444" s="8" t="str">
        <f t="shared" si="13"/>
        <v>68500000500000</v>
      </c>
      <c r="T444" s="8" t="s">
        <v>40</v>
      </c>
      <c r="U444" s="1">
        <f t="shared" si="14"/>
        <v>12172.738225801244</v>
      </c>
    </row>
    <row r="445" spans="16:21" x14ac:dyDescent="0.25">
      <c r="P445" s="1">
        <v>69</v>
      </c>
      <c r="Q445" s="1">
        <v>500000</v>
      </c>
      <c r="R445" s="8">
        <v>500000</v>
      </c>
      <c r="S445" s="8" t="str">
        <f t="shared" si="13"/>
        <v>69500000500000</v>
      </c>
      <c r="T445" s="8" t="s">
        <v>40</v>
      </c>
      <c r="U445" s="1">
        <f t="shared" si="14"/>
        <v>12172.738225801244</v>
      </c>
    </row>
    <row r="446" spans="16:21" x14ac:dyDescent="0.25">
      <c r="P446" s="1">
        <v>70</v>
      </c>
      <c r="Q446" s="1">
        <v>500000</v>
      </c>
      <c r="R446" s="8">
        <v>500000</v>
      </c>
      <c r="S446" s="8" t="str">
        <f t="shared" si="13"/>
        <v>70500000500000</v>
      </c>
      <c r="T446" s="8" t="s">
        <v>40</v>
      </c>
      <c r="U446" s="1">
        <f t="shared" si="14"/>
        <v>12172.738225801244</v>
      </c>
    </row>
    <row r="447" spans="16:21" x14ac:dyDescent="0.25">
      <c r="P447" s="1">
        <v>71</v>
      </c>
      <c r="Q447" s="1">
        <v>500000</v>
      </c>
      <c r="R447" s="8">
        <v>500000</v>
      </c>
      <c r="S447" s="8" t="str">
        <f t="shared" si="13"/>
        <v>71500000500000</v>
      </c>
      <c r="T447" s="8" t="s">
        <v>41</v>
      </c>
      <c r="U447" s="1">
        <f t="shared" si="14"/>
        <v>13569.215602715716</v>
      </c>
    </row>
    <row r="448" spans="16:21" x14ac:dyDescent="0.25">
      <c r="P448" s="1">
        <v>72</v>
      </c>
      <c r="Q448" s="1">
        <v>500000</v>
      </c>
      <c r="R448" s="8">
        <v>500000</v>
      </c>
      <c r="S448" s="8" t="str">
        <f t="shared" si="13"/>
        <v>72500000500000</v>
      </c>
      <c r="T448" s="8" t="s">
        <v>41</v>
      </c>
      <c r="U448" s="1">
        <f t="shared" si="14"/>
        <v>13569.215602715716</v>
      </c>
    </row>
    <row r="449" spans="16:21" x14ac:dyDescent="0.25">
      <c r="P449" s="1">
        <v>73</v>
      </c>
      <c r="Q449" s="1">
        <v>500000</v>
      </c>
      <c r="R449" s="8">
        <v>500000</v>
      </c>
      <c r="S449" s="8" t="str">
        <f t="shared" si="13"/>
        <v>73500000500000</v>
      </c>
      <c r="T449" s="8" t="s">
        <v>41</v>
      </c>
      <c r="U449" s="1">
        <f t="shared" si="14"/>
        <v>13569.215602715716</v>
      </c>
    </row>
    <row r="450" spans="16:21" x14ac:dyDescent="0.25">
      <c r="P450" s="1">
        <v>74</v>
      </c>
      <c r="Q450" s="1">
        <v>500000</v>
      </c>
      <c r="R450" s="8">
        <v>500000</v>
      </c>
      <c r="S450" s="8" t="str">
        <f t="shared" si="13"/>
        <v>74500000500000</v>
      </c>
      <c r="T450" s="8" t="s">
        <v>41</v>
      </c>
      <c r="U450" s="1">
        <f t="shared" si="14"/>
        <v>13569.215602715716</v>
      </c>
    </row>
    <row r="451" spans="16:21" x14ac:dyDescent="0.25">
      <c r="P451" s="1">
        <v>75</v>
      </c>
      <c r="Q451" s="1">
        <v>500000</v>
      </c>
      <c r="R451" s="8">
        <v>500000</v>
      </c>
      <c r="S451" s="8" t="str">
        <f t="shared" ref="S451:S514" si="15">P451&amp;Q451&amp;R451</f>
        <v>75500000500000</v>
      </c>
      <c r="T451" s="8" t="s">
        <v>41</v>
      </c>
      <c r="U451" s="1">
        <f t="shared" si="14"/>
        <v>13569.215602715716</v>
      </c>
    </row>
    <row r="452" spans="16:21" x14ac:dyDescent="0.25">
      <c r="P452" s="1">
        <v>76</v>
      </c>
      <c r="Q452" s="1">
        <v>500000</v>
      </c>
      <c r="R452" s="8">
        <v>500000</v>
      </c>
      <c r="S452" s="8" t="str">
        <f t="shared" si="15"/>
        <v>76500000500000</v>
      </c>
      <c r="T452" s="8" t="s">
        <v>42</v>
      </c>
      <c r="U452" s="1">
        <f t="shared" si="14"/>
        <v>17172.793161376743</v>
      </c>
    </row>
    <row r="453" spans="16:21" x14ac:dyDescent="0.25">
      <c r="P453" s="1">
        <v>77</v>
      </c>
      <c r="Q453" s="1">
        <v>500000</v>
      </c>
      <c r="R453" s="8">
        <v>500000</v>
      </c>
      <c r="S453" s="8" t="str">
        <f t="shared" si="15"/>
        <v>77500000500000</v>
      </c>
      <c r="T453" s="8" t="s">
        <v>42</v>
      </c>
      <c r="U453" s="1">
        <f t="shared" si="14"/>
        <v>17172.793161376743</v>
      </c>
    </row>
    <row r="454" spans="16:21" x14ac:dyDescent="0.25">
      <c r="P454" s="1">
        <v>78</v>
      </c>
      <c r="Q454" s="1">
        <v>500000</v>
      </c>
      <c r="R454" s="8">
        <v>500000</v>
      </c>
      <c r="S454" s="8" t="str">
        <f t="shared" si="15"/>
        <v>78500000500000</v>
      </c>
      <c r="T454" s="8" t="s">
        <v>42</v>
      </c>
      <c r="U454" s="1">
        <f t="shared" si="14"/>
        <v>17172.793161376743</v>
      </c>
    </row>
    <row r="455" spans="16:21" x14ac:dyDescent="0.25">
      <c r="P455" s="1">
        <v>79</v>
      </c>
      <c r="Q455" s="1">
        <v>500000</v>
      </c>
      <c r="R455" s="8">
        <v>500000</v>
      </c>
      <c r="S455" s="8" t="str">
        <f t="shared" si="15"/>
        <v>79500000500000</v>
      </c>
      <c r="T455" s="8" t="s">
        <v>42</v>
      </c>
      <c r="U455" s="1">
        <f t="shared" si="14"/>
        <v>17172.793161376743</v>
      </c>
    </row>
    <row r="456" spans="16:21" x14ac:dyDescent="0.25">
      <c r="P456" s="1">
        <v>80</v>
      </c>
      <c r="Q456" s="1">
        <v>500000</v>
      </c>
      <c r="R456" s="8">
        <v>500000</v>
      </c>
      <c r="S456" s="8" t="str">
        <f t="shared" si="15"/>
        <v>80500000500000</v>
      </c>
      <c r="T456" s="8" t="s">
        <v>42</v>
      </c>
      <c r="U456" s="1">
        <f t="shared" si="14"/>
        <v>17172.793161376743</v>
      </c>
    </row>
    <row r="457" spans="16:21" x14ac:dyDescent="0.25">
      <c r="P457" s="1">
        <v>81</v>
      </c>
      <c r="Q457" s="1">
        <v>500000</v>
      </c>
      <c r="R457" s="8">
        <v>500000</v>
      </c>
      <c r="S457" s="8" t="str">
        <f t="shared" si="15"/>
        <v>81500000500000</v>
      </c>
      <c r="T457" s="8" t="s">
        <v>43</v>
      </c>
      <c r="U457" s="1">
        <f t="shared" si="14"/>
        <v>21958.595081024207</v>
      </c>
    </row>
    <row r="458" spans="16:21" x14ac:dyDescent="0.25">
      <c r="P458" s="1">
        <v>82</v>
      </c>
      <c r="Q458" s="1">
        <v>500000</v>
      </c>
      <c r="R458" s="8">
        <v>500000</v>
      </c>
      <c r="S458" s="8" t="str">
        <f t="shared" si="15"/>
        <v>82500000500000</v>
      </c>
      <c r="T458" s="8" t="s">
        <v>43</v>
      </c>
      <c r="U458" s="1">
        <f t="shared" si="14"/>
        <v>21958.595081024207</v>
      </c>
    </row>
    <row r="459" spans="16:21" x14ac:dyDescent="0.25">
      <c r="P459" s="1">
        <v>83</v>
      </c>
      <c r="Q459" s="1">
        <v>500000</v>
      </c>
      <c r="R459" s="8">
        <v>500000</v>
      </c>
      <c r="S459" s="8" t="str">
        <f t="shared" si="15"/>
        <v>83500000500000</v>
      </c>
      <c r="T459" s="8" t="s">
        <v>43</v>
      </c>
      <c r="U459" s="1">
        <f t="shared" si="14"/>
        <v>21958.595081024207</v>
      </c>
    </row>
    <row r="460" spans="16:21" x14ac:dyDescent="0.25">
      <c r="P460" s="1">
        <v>84</v>
      </c>
      <c r="Q460" s="1">
        <v>500000</v>
      </c>
      <c r="R460" s="8">
        <v>500000</v>
      </c>
      <c r="S460" s="8" t="str">
        <f t="shared" si="15"/>
        <v>84500000500000</v>
      </c>
      <c r="T460" s="8" t="s">
        <v>43</v>
      </c>
      <c r="U460" s="1">
        <f t="shared" si="14"/>
        <v>21958.595081024207</v>
      </c>
    </row>
    <row r="461" spans="16:21" x14ac:dyDescent="0.25">
      <c r="P461" s="1">
        <v>85</v>
      </c>
      <c r="Q461" s="1">
        <v>500000</v>
      </c>
      <c r="R461" s="8">
        <v>500000</v>
      </c>
      <c r="S461" s="8" t="str">
        <f t="shared" si="15"/>
        <v>85500000500000</v>
      </c>
      <c r="T461" s="8" t="s">
        <v>43</v>
      </c>
      <c r="U461" s="1">
        <f t="shared" si="14"/>
        <v>21958.595081024207</v>
      </c>
    </row>
    <row r="462" spans="16:21" x14ac:dyDescent="0.25">
      <c r="P462" s="1">
        <v>86</v>
      </c>
      <c r="Q462" s="1">
        <v>500000</v>
      </c>
      <c r="R462" s="8">
        <v>500000</v>
      </c>
      <c r="S462" s="8" t="str">
        <f t="shared" si="15"/>
        <v>86500000500000</v>
      </c>
      <c r="T462" s="8" t="s">
        <v>43</v>
      </c>
      <c r="U462" s="1">
        <f t="shared" si="14"/>
        <v>21958.595081024207</v>
      </c>
    </row>
    <row r="463" spans="16:21" x14ac:dyDescent="0.25">
      <c r="P463" s="1">
        <v>87</v>
      </c>
      <c r="Q463" s="1">
        <v>500000</v>
      </c>
      <c r="R463" s="8">
        <v>500000</v>
      </c>
      <c r="S463" s="8" t="str">
        <f t="shared" si="15"/>
        <v>87500000500000</v>
      </c>
      <c r="T463" s="8" t="s">
        <v>43</v>
      </c>
      <c r="U463" s="1">
        <f t="shared" si="14"/>
        <v>21958.595081024207</v>
      </c>
    </row>
    <row r="464" spans="16:21" x14ac:dyDescent="0.25">
      <c r="P464" s="1">
        <v>88</v>
      </c>
      <c r="Q464" s="1">
        <v>500000</v>
      </c>
      <c r="R464" s="8">
        <v>500000</v>
      </c>
      <c r="S464" s="8" t="str">
        <f t="shared" si="15"/>
        <v>88500000500000</v>
      </c>
      <c r="T464" s="8" t="s">
        <v>43</v>
      </c>
      <c r="U464" s="1">
        <f t="shared" si="14"/>
        <v>21958.595081024207</v>
      </c>
    </row>
    <row r="465" spans="16:21" x14ac:dyDescent="0.25">
      <c r="P465" s="1">
        <v>89</v>
      </c>
      <c r="Q465" s="1">
        <v>500000</v>
      </c>
      <c r="R465" s="8">
        <v>500000</v>
      </c>
      <c r="S465" s="8" t="str">
        <f t="shared" si="15"/>
        <v>89500000500000</v>
      </c>
      <c r="T465" s="8" t="s">
        <v>43</v>
      </c>
      <c r="U465" s="1">
        <f t="shared" si="14"/>
        <v>21958.595081024207</v>
      </c>
    </row>
    <row r="466" spans="16:21" x14ac:dyDescent="0.25">
      <c r="P466" s="1">
        <v>90</v>
      </c>
      <c r="Q466" s="1">
        <v>500000</v>
      </c>
      <c r="R466" s="8">
        <v>500000</v>
      </c>
      <c r="S466" s="8" t="str">
        <f t="shared" si="15"/>
        <v>90500000500000</v>
      </c>
      <c r="T466" s="8" t="s">
        <v>43</v>
      </c>
      <c r="U466" s="1">
        <f t="shared" si="14"/>
        <v>21958.595081024207</v>
      </c>
    </row>
    <row r="467" spans="16:21" x14ac:dyDescent="0.25">
      <c r="P467" s="1">
        <v>91</v>
      </c>
      <c r="Q467" s="1">
        <v>500000</v>
      </c>
      <c r="R467" s="8">
        <v>500000</v>
      </c>
      <c r="S467" s="8" t="str">
        <f t="shared" si="15"/>
        <v>91500000500000</v>
      </c>
      <c r="T467" s="8" t="s">
        <v>43</v>
      </c>
      <c r="U467" s="1">
        <f t="shared" si="14"/>
        <v>21958.595081024207</v>
      </c>
    </row>
    <row r="468" spans="16:21" x14ac:dyDescent="0.25">
      <c r="P468" s="1">
        <v>92</v>
      </c>
      <c r="Q468" s="1">
        <v>500000</v>
      </c>
      <c r="R468" s="8">
        <v>500000</v>
      </c>
      <c r="S468" s="8" t="str">
        <f t="shared" si="15"/>
        <v>92500000500000</v>
      </c>
      <c r="T468" s="8" t="s">
        <v>43</v>
      </c>
      <c r="U468" s="1">
        <f t="shared" si="14"/>
        <v>21958.595081024207</v>
      </c>
    </row>
    <row r="469" spans="16:21" x14ac:dyDescent="0.25">
      <c r="P469" s="1">
        <v>93</v>
      </c>
      <c r="Q469" s="1">
        <v>500000</v>
      </c>
      <c r="R469" s="8">
        <v>500000</v>
      </c>
      <c r="S469" s="8" t="str">
        <f t="shared" si="15"/>
        <v>93500000500000</v>
      </c>
      <c r="T469" s="8" t="s">
        <v>43</v>
      </c>
      <c r="U469" s="1">
        <f t="shared" si="14"/>
        <v>21958.595081024207</v>
      </c>
    </row>
    <row r="470" spans="16:21" x14ac:dyDescent="0.25">
      <c r="P470" s="1">
        <v>94</v>
      </c>
      <c r="Q470" s="1">
        <v>500000</v>
      </c>
      <c r="R470" s="8">
        <v>500000</v>
      </c>
      <c r="S470" s="8" t="str">
        <f t="shared" si="15"/>
        <v>94500000500000</v>
      </c>
      <c r="T470" s="8" t="s">
        <v>43</v>
      </c>
      <c r="U470" s="1">
        <f t="shared" si="14"/>
        <v>21958.595081024207</v>
      </c>
    </row>
    <row r="471" spans="16:21" x14ac:dyDescent="0.25">
      <c r="P471" s="1">
        <v>95</v>
      </c>
      <c r="Q471" s="1">
        <v>500000</v>
      </c>
      <c r="R471" s="8">
        <v>500000</v>
      </c>
      <c r="S471" s="8" t="str">
        <f t="shared" si="15"/>
        <v>95500000500000</v>
      </c>
      <c r="T471" s="8" t="s">
        <v>43</v>
      </c>
      <c r="U471" s="1">
        <f t="shared" si="14"/>
        <v>21958.595081024207</v>
      </c>
    </row>
    <row r="472" spans="16:21" x14ac:dyDescent="0.25">
      <c r="P472" s="1">
        <v>96</v>
      </c>
      <c r="Q472" s="1">
        <v>500000</v>
      </c>
      <c r="R472" s="8">
        <v>500000</v>
      </c>
      <c r="S472" s="8" t="str">
        <f t="shared" si="15"/>
        <v>96500000500000</v>
      </c>
      <c r="T472" s="8" t="s">
        <v>43</v>
      </c>
      <c r="U472" s="1">
        <f t="shared" si="14"/>
        <v>21958.595081024207</v>
      </c>
    </row>
    <row r="473" spans="16:21" x14ac:dyDescent="0.25">
      <c r="P473" s="1">
        <v>97</v>
      </c>
      <c r="Q473" s="1">
        <v>500000</v>
      </c>
      <c r="R473" s="8">
        <v>500000</v>
      </c>
      <c r="S473" s="8" t="str">
        <f t="shared" si="15"/>
        <v>97500000500000</v>
      </c>
      <c r="T473" s="8" t="s">
        <v>43</v>
      </c>
      <c r="U473" s="1">
        <f t="shared" si="14"/>
        <v>21958.595081024207</v>
      </c>
    </row>
    <row r="474" spans="16:21" x14ac:dyDescent="0.25">
      <c r="P474" s="1">
        <v>98</v>
      </c>
      <c r="Q474" s="1">
        <v>500000</v>
      </c>
      <c r="R474" s="8">
        <v>500000</v>
      </c>
      <c r="S474" s="8" t="str">
        <f t="shared" si="15"/>
        <v>98500000500000</v>
      </c>
      <c r="T474" s="8" t="s">
        <v>43</v>
      </c>
      <c r="U474" s="1">
        <f t="shared" si="14"/>
        <v>21958.595081024207</v>
      </c>
    </row>
    <row r="475" spans="16:21" x14ac:dyDescent="0.25">
      <c r="P475" s="1">
        <v>99</v>
      </c>
      <c r="Q475" s="1">
        <v>500000</v>
      </c>
      <c r="R475" s="8">
        <v>500000</v>
      </c>
      <c r="S475" s="8" t="str">
        <f t="shared" si="15"/>
        <v>99500000500000</v>
      </c>
      <c r="T475" s="8" t="s">
        <v>43</v>
      </c>
      <c r="U475" s="1">
        <f t="shared" si="14"/>
        <v>21958.595081024207</v>
      </c>
    </row>
    <row r="476" spans="16:21" x14ac:dyDescent="0.25">
      <c r="P476" s="1">
        <v>100</v>
      </c>
      <c r="Q476" s="1">
        <v>500000</v>
      </c>
      <c r="R476" s="8">
        <v>500000</v>
      </c>
      <c r="S476" s="8" t="str">
        <f t="shared" si="15"/>
        <v>100500000500000</v>
      </c>
      <c r="T476" s="8" t="s">
        <v>43</v>
      </c>
      <c r="U476" s="1">
        <f t="shared" si="14"/>
        <v>21958.595081024207</v>
      </c>
    </row>
    <row r="477" spans="16:21" x14ac:dyDescent="0.25">
      <c r="P477" s="1">
        <v>101</v>
      </c>
      <c r="Q477" s="1">
        <v>500000</v>
      </c>
      <c r="R477" s="8">
        <v>500000</v>
      </c>
      <c r="S477" s="8" t="str">
        <f t="shared" si="15"/>
        <v>101500000500000</v>
      </c>
      <c r="T477" s="8" t="s">
        <v>43</v>
      </c>
      <c r="U477" s="1">
        <f t="shared" si="14"/>
        <v>21958.595081024207</v>
      </c>
    </row>
    <row r="478" spans="16:21" x14ac:dyDescent="0.25">
      <c r="P478" s="1">
        <v>102</v>
      </c>
      <c r="Q478" s="1">
        <v>500000</v>
      </c>
      <c r="R478" s="8">
        <v>500000</v>
      </c>
      <c r="S478" s="8" t="str">
        <f t="shared" si="15"/>
        <v>102500000500000</v>
      </c>
      <c r="T478" s="8" t="s">
        <v>43</v>
      </c>
      <c r="U478" s="1">
        <f t="shared" si="14"/>
        <v>21958.595081024207</v>
      </c>
    </row>
    <row r="479" spans="16:21" x14ac:dyDescent="0.25">
      <c r="P479" s="1">
        <v>103</v>
      </c>
      <c r="Q479" s="1">
        <v>500000</v>
      </c>
      <c r="R479" s="8">
        <v>500000</v>
      </c>
      <c r="S479" s="8" t="str">
        <f t="shared" si="15"/>
        <v>103500000500000</v>
      </c>
      <c r="T479" s="8" t="s">
        <v>43</v>
      </c>
      <c r="U479" s="1">
        <f t="shared" si="14"/>
        <v>21958.595081024207</v>
      </c>
    </row>
    <row r="480" spans="16:21" x14ac:dyDescent="0.25">
      <c r="P480" s="1">
        <v>104</v>
      </c>
      <c r="Q480" s="1">
        <v>500000</v>
      </c>
      <c r="R480" s="8">
        <v>500000</v>
      </c>
      <c r="S480" s="8" t="str">
        <f t="shared" si="15"/>
        <v>104500000500000</v>
      </c>
      <c r="T480" s="8" t="s">
        <v>43</v>
      </c>
      <c r="U480" s="1">
        <f t="shared" si="14"/>
        <v>21958.595081024207</v>
      </c>
    </row>
    <row r="481" spans="16:21" x14ac:dyDescent="0.25">
      <c r="P481" s="1">
        <v>105</v>
      </c>
      <c r="Q481" s="1">
        <v>500000</v>
      </c>
      <c r="R481" s="8">
        <v>500000</v>
      </c>
      <c r="S481" s="8" t="str">
        <f t="shared" si="15"/>
        <v>105500000500000</v>
      </c>
      <c r="T481" s="8" t="s">
        <v>43</v>
      </c>
      <c r="U481" s="1">
        <f t="shared" si="14"/>
        <v>21958.595081024207</v>
      </c>
    </row>
    <row r="482" spans="16:21" x14ac:dyDescent="0.25">
      <c r="P482" s="1">
        <v>106</v>
      </c>
      <c r="Q482" s="1">
        <v>500000</v>
      </c>
      <c r="R482" s="8">
        <v>500000</v>
      </c>
      <c r="S482" s="8" t="str">
        <f t="shared" si="15"/>
        <v>106500000500000</v>
      </c>
      <c r="T482" s="8" t="s">
        <v>43</v>
      </c>
      <c r="U482" s="1">
        <f t="shared" si="14"/>
        <v>21958.595081024207</v>
      </c>
    </row>
    <row r="483" spans="16:21" x14ac:dyDescent="0.25">
      <c r="P483" s="1">
        <v>107</v>
      </c>
      <c r="Q483" s="1">
        <v>500000</v>
      </c>
      <c r="R483" s="8">
        <v>500000</v>
      </c>
      <c r="S483" s="8" t="str">
        <f t="shared" si="15"/>
        <v>107500000500000</v>
      </c>
      <c r="T483" s="8" t="s">
        <v>43</v>
      </c>
      <c r="U483" s="1">
        <f t="shared" si="14"/>
        <v>21958.595081024207</v>
      </c>
    </row>
    <row r="484" spans="16:21" x14ac:dyDescent="0.25">
      <c r="P484" s="1">
        <v>108</v>
      </c>
      <c r="Q484" s="1">
        <v>500000</v>
      </c>
      <c r="R484" s="8">
        <v>500000</v>
      </c>
      <c r="S484" s="8" t="str">
        <f t="shared" si="15"/>
        <v>108500000500000</v>
      </c>
      <c r="T484" s="8" t="s">
        <v>43</v>
      </c>
      <c r="U484" s="1">
        <f t="shared" si="14"/>
        <v>21958.595081024207</v>
      </c>
    </row>
    <row r="485" spans="16:21" x14ac:dyDescent="0.25">
      <c r="P485" s="1">
        <v>109</v>
      </c>
      <c r="Q485" s="1">
        <v>500000</v>
      </c>
      <c r="R485" s="8">
        <v>500000</v>
      </c>
      <c r="S485" s="8" t="str">
        <f t="shared" si="15"/>
        <v>109500000500000</v>
      </c>
      <c r="T485" s="8" t="s">
        <v>43</v>
      </c>
      <c r="U485" s="1">
        <f t="shared" si="14"/>
        <v>21958.595081024207</v>
      </c>
    </row>
    <row r="486" spans="16:21" x14ac:dyDescent="0.25">
      <c r="P486" s="1">
        <v>110</v>
      </c>
      <c r="Q486" s="1">
        <v>500000</v>
      </c>
      <c r="R486" s="8">
        <v>500000</v>
      </c>
      <c r="S486" s="8" t="str">
        <f t="shared" si="15"/>
        <v>110500000500000</v>
      </c>
      <c r="T486" s="8" t="s">
        <v>43</v>
      </c>
      <c r="U486" s="1">
        <f t="shared" si="14"/>
        <v>21958.595081024207</v>
      </c>
    </row>
    <row r="487" spans="16:21" x14ac:dyDescent="0.25">
      <c r="P487" s="1">
        <v>111</v>
      </c>
      <c r="Q487" s="1">
        <v>500000</v>
      </c>
      <c r="R487" s="8">
        <v>500000</v>
      </c>
      <c r="S487" s="8" t="str">
        <f t="shared" si="15"/>
        <v>111500000500000</v>
      </c>
      <c r="T487" s="8" t="s">
        <v>43</v>
      </c>
      <c r="U487" s="1">
        <f t="shared" si="14"/>
        <v>21958.595081024207</v>
      </c>
    </row>
    <row r="488" spans="16:21" x14ac:dyDescent="0.25">
      <c r="P488" s="1">
        <v>112</v>
      </c>
      <c r="Q488" s="1">
        <v>500000</v>
      </c>
      <c r="R488" s="8">
        <v>500000</v>
      </c>
      <c r="S488" s="8" t="str">
        <f t="shared" si="15"/>
        <v>112500000500000</v>
      </c>
      <c r="T488" s="8" t="s">
        <v>43</v>
      </c>
      <c r="U488" s="1">
        <f t="shared" si="14"/>
        <v>21958.595081024207</v>
      </c>
    </row>
    <row r="489" spans="16:21" x14ac:dyDescent="0.25">
      <c r="P489" s="1">
        <v>113</v>
      </c>
      <c r="Q489" s="1">
        <v>500000</v>
      </c>
      <c r="R489" s="8">
        <v>500000</v>
      </c>
      <c r="S489" s="8" t="str">
        <f t="shared" si="15"/>
        <v>113500000500000</v>
      </c>
      <c r="T489" s="8" t="s">
        <v>43</v>
      </c>
      <c r="U489" s="1">
        <f t="shared" si="14"/>
        <v>21958.595081024207</v>
      </c>
    </row>
    <row r="490" spans="16:21" x14ac:dyDescent="0.25">
      <c r="P490" s="1">
        <v>114</v>
      </c>
      <c r="Q490" s="1">
        <v>500000</v>
      </c>
      <c r="R490" s="8">
        <v>500000</v>
      </c>
      <c r="S490" s="8" t="str">
        <f t="shared" si="15"/>
        <v>114500000500000</v>
      </c>
      <c r="T490" s="8" t="s">
        <v>43</v>
      </c>
      <c r="U490" s="1">
        <f t="shared" si="14"/>
        <v>21958.595081024207</v>
      </c>
    </row>
    <row r="491" spans="16:21" x14ac:dyDescent="0.25">
      <c r="P491" s="1">
        <v>115</v>
      </c>
      <c r="Q491" s="1">
        <v>500000</v>
      </c>
      <c r="R491" s="8">
        <v>500000</v>
      </c>
      <c r="S491" s="8" t="str">
        <f t="shared" si="15"/>
        <v>115500000500000</v>
      </c>
      <c r="T491" s="8" t="s">
        <v>43</v>
      </c>
      <c r="U491" s="1">
        <f t="shared" si="14"/>
        <v>21958.595081024207</v>
      </c>
    </row>
    <row r="492" spans="16:21" x14ac:dyDescent="0.25">
      <c r="P492" s="1">
        <v>116</v>
      </c>
      <c r="Q492" s="1">
        <v>500000</v>
      </c>
      <c r="R492" s="8">
        <v>500000</v>
      </c>
      <c r="S492" s="8" t="str">
        <f t="shared" si="15"/>
        <v>116500000500000</v>
      </c>
      <c r="T492" s="8" t="s">
        <v>43</v>
      </c>
      <c r="U492" s="1">
        <f t="shared" si="14"/>
        <v>21958.595081024207</v>
      </c>
    </row>
    <row r="493" spans="16:21" x14ac:dyDescent="0.25">
      <c r="P493" s="1">
        <v>117</v>
      </c>
      <c r="Q493" s="1">
        <v>500000</v>
      </c>
      <c r="R493" s="8">
        <v>500000</v>
      </c>
      <c r="S493" s="8" t="str">
        <f t="shared" si="15"/>
        <v>117500000500000</v>
      </c>
      <c r="T493" s="8" t="s">
        <v>43</v>
      </c>
      <c r="U493" s="1">
        <f t="shared" si="14"/>
        <v>21958.595081024207</v>
      </c>
    </row>
    <row r="494" spans="16:21" x14ac:dyDescent="0.25">
      <c r="P494" s="1">
        <v>118</v>
      </c>
      <c r="Q494" s="1">
        <v>500000</v>
      </c>
      <c r="R494" s="8">
        <v>500000</v>
      </c>
      <c r="S494" s="8" t="str">
        <f t="shared" si="15"/>
        <v>118500000500000</v>
      </c>
      <c r="T494" s="8" t="s">
        <v>43</v>
      </c>
      <c r="U494" s="1">
        <f t="shared" si="14"/>
        <v>21958.595081024207</v>
      </c>
    </row>
    <row r="495" spans="16:21" x14ac:dyDescent="0.25">
      <c r="P495" s="1">
        <v>119</v>
      </c>
      <c r="Q495" s="1">
        <v>500000</v>
      </c>
      <c r="R495" s="8">
        <v>500000</v>
      </c>
      <c r="S495" s="8" t="str">
        <f t="shared" si="15"/>
        <v>119500000500000</v>
      </c>
      <c r="T495" s="8" t="s">
        <v>43</v>
      </c>
      <c r="U495" s="1">
        <f t="shared" si="14"/>
        <v>21958.595081024207</v>
      </c>
    </row>
    <row r="496" spans="16:21" x14ac:dyDescent="0.25">
      <c r="P496" s="1">
        <v>120</v>
      </c>
      <c r="Q496" s="1">
        <v>500000</v>
      </c>
      <c r="R496" s="8">
        <v>500000</v>
      </c>
      <c r="S496" s="8" t="str">
        <f t="shared" si="15"/>
        <v>120500000500000</v>
      </c>
      <c r="T496" s="8" t="s">
        <v>43</v>
      </c>
      <c r="U496" s="1">
        <f t="shared" si="14"/>
        <v>21958.595081024207</v>
      </c>
    </row>
    <row r="497" spans="16:21" x14ac:dyDescent="0.25">
      <c r="P497" s="1">
        <v>121</v>
      </c>
      <c r="Q497" s="1">
        <v>500000</v>
      </c>
      <c r="R497" s="8">
        <v>500000</v>
      </c>
      <c r="S497" s="8" t="str">
        <f t="shared" si="15"/>
        <v>121500000500000</v>
      </c>
      <c r="T497" s="8" t="s">
        <v>43</v>
      </c>
      <c r="U497" s="1">
        <f t="shared" si="14"/>
        <v>21958.595081024207</v>
      </c>
    </row>
    <row r="498" spans="16:21" x14ac:dyDescent="0.25">
      <c r="P498" s="1">
        <v>122</v>
      </c>
      <c r="Q498" s="1">
        <v>500000</v>
      </c>
      <c r="R498" s="8">
        <v>500000</v>
      </c>
      <c r="S498" s="8" t="str">
        <f t="shared" si="15"/>
        <v>122500000500000</v>
      </c>
      <c r="T498" s="8" t="s">
        <v>43</v>
      </c>
      <c r="U498" s="1">
        <f t="shared" si="14"/>
        <v>21958.595081024207</v>
      </c>
    </row>
    <row r="499" spans="16:21" x14ac:dyDescent="0.25">
      <c r="P499" s="1">
        <v>123</v>
      </c>
      <c r="Q499" s="1">
        <v>500000</v>
      </c>
      <c r="R499" s="8">
        <v>500000</v>
      </c>
      <c r="S499" s="8" t="str">
        <f t="shared" si="15"/>
        <v>123500000500000</v>
      </c>
      <c r="T499" s="8" t="s">
        <v>43</v>
      </c>
      <c r="U499" s="1">
        <f t="shared" si="14"/>
        <v>21958.595081024207</v>
      </c>
    </row>
    <row r="500" spans="16:21" x14ac:dyDescent="0.25">
      <c r="P500" s="1">
        <v>124</v>
      </c>
      <c r="Q500" s="1">
        <v>500000</v>
      </c>
      <c r="R500" s="8">
        <v>500000</v>
      </c>
      <c r="S500" s="8" t="str">
        <f t="shared" si="15"/>
        <v>124500000500000</v>
      </c>
      <c r="T500" s="8" t="s">
        <v>43</v>
      </c>
      <c r="U500" s="1">
        <f t="shared" si="14"/>
        <v>21958.595081024207</v>
      </c>
    </row>
    <row r="501" spans="16:21" x14ac:dyDescent="0.25">
      <c r="P501" s="1">
        <v>125</v>
      </c>
      <c r="Q501" s="1">
        <v>500000</v>
      </c>
      <c r="R501" s="8">
        <v>500000</v>
      </c>
      <c r="S501" s="8" t="str">
        <f t="shared" si="15"/>
        <v>125500000500000</v>
      </c>
      <c r="T501" s="8" t="s">
        <v>43</v>
      </c>
      <c r="U501" s="1">
        <f t="shared" si="14"/>
        <v>21958.595081024207</v>
      </c>
    </row>
    <row r="502" spans="16:21" x14ac:dyDescent="0.25">
      <c r="P502" s="1">
        <v>1</v>
      </c>
      <c r="Q502" s="1">
        <v>500000</v>
      </c>
      <c r="R502" s="8">
        <v>600000</v>
      </c>
      <c r="S502" s="8" t="str">
        <f t="shared" si="15"/>
        <v>1500000600000</v>
      </c>
      <c r="T502" s="8" t="s">
        <v>48</v>
      </c>
      <c r="U502" s="1">
        <f>VLOOKUP(T502,$A$4:$N$14,6,FALSE)</f>
        <v>1429.1312208013815</v>
      </c>
    </row>
    <row r="503" spans="16:21" x14ac:dyDescent="0.25">
      <c r="P503" s="1">
        <v>2</v>
      </c>
      <c r="Q503" s="1">
        <v>500000</v>
      </c>
      <c r="R503" s="8">
        <v>600000</v>
      </c>
      <c r="S503" s="8" t="str">
        <f t="shared" si="15"/>
        <v>2500000600000</v>
      </c>
      <c r="T503" s="8" t="s">
        <v>48</v>
      </c>
      <c r="U503" s="1">
        <f t="shared" ref="U503:U566" si="16">VLOOKUP(T503,$A$4:$N$14,6,FALSE)</f>
        <v>1429.1312208013815</v>
      </c>
    </row>
    <row r="504" spans="16:21" x14ac:dyDescent="0.25">
      <c r="P504" s="1">
        <v>3</v>
      </c>
      <c r="Q504" s="1">
        <v>500000</v>
      </c>
      <c r="R504" s="8">
        <v>600000</v>
      </c>
      <c r="S504" s="8" t="str">
        <f t="shared" si="15"/>
        <v>3500000600000</v>
      </c>
      <c r="T504" s="8" t="s">
        <v>48</v>
      </c>
      <c r="U504" s="1">
        <f t="shared" si="16"/>
        <v>1429.1312208013815</v>
      </c>
    </row>
    <row r="505" spans="16:21" x14ac:dyDescent="0.25">
      <c r="P505" s="1">
        <v>4</v>
      </c>
      <c r="Q505" s="1">
        <v>500000</v>
      </c>
      <c r="R505" s="8">
        <v>600000</v>
      </c>
      <c r="S505" s="8" t="str">
        <f t="shared" si="15"/>
        <v>4500000600000</v>
      </c>
      <c r="T505" s="8" t="s">
        <v>48</v>
      </c>
      <c r="U505" s="1">
        <f t="shared" si="16"/>
        <v>1429.1312208013815</v>
      </c>
    </row>
    <row r="506" spans="16:21" x14ac:dyDescent="0.25">
      <c r="P506" s="1">
        <v>5</v>
      </c>
      <c r="Q506" s="1">
        <v>500000</v>
      </c>
      <c r="R506" s="8">
        <v>600000</v>
      </c>
      <c r="S506" s="8" t="str">
        <f t="shared" si="15"/>
        <v>5500000600000</v>
      </c>
      <c r="T506" s="8" t="s">
        <v>48</v>
      </c>
      <c r="U506" s="1">
        <f t="shared" si="16"/>
        <v>1429.1312208013815</v>
      </c>
    </row>
    <row r="507" spans="16:21" x14ac:dyDescent="0.25">
      <c r="P507" s="1">
        <v>6</v>
      </c>
      <c r="Q507" s="1">
        <v>500000</v>
      </c>
      <c r="R507" s="8">
        <v>600000</v>
      </c>
      <c r="S507" s="8" t="str">
        <f t="shared" si="15"/>
        <v>6500000600000</v>
      </c>
      <c r="T507" s="8" t="s">
        <v>48</v>
      </c>
      <c r="U507" s="1">
        <f t="shared" si="16"/>
        <v>1429.1312208013815</v>
      </c>
    </row>
    <row r="508" spans="16:21" x14ac:dyDescent="0.25">
      <c r="P508" s="1">
        <v>7</v>
      </c>
      <c r="Q508" s="1">
        <v>500000</v>
      </c>
      <c r="R508" s="8">
        <v>600000</v>
      </c>
      <c r="S508" s="8" t="str">
        <f t="shared" si="15"/>
        <v>7500000600000</v>
      </c>
      <c r="T508" s="8" t="s">
        <v>48</v>
      </c>
      <c r="U508" s="1">
        <f t="shared" si="16"/>
        <v>1429.1312208013815</v>
      </c>
    </row>
    <row r="509" spans="16:21" x14ac:dyDescent="0.25">
      <c r="P509" s="1">
        <v>8</v>
      </c>
      <c r="Q509" s="1">
        <v>500000</v>
      </c>
      <c r="R509" s="8">
        <v>600000</v>
      </c>
      <c r="S509" s="8" t="str">
        <f t="shared" si="15"/>
        <v>8500000600000</v>
      </c>
      <c r="T509" s="8" t="s">
        <v>48</v>
      </c>
      <c r="U509" s="1">
        <f t="shared" si="16"/>
        <v>1429.1312208013815</v>
      </c>
    </row>
    <row r="510" spans="16:21" x14ac:dyDescent="0.25">
      <c r="P510" s="1">
        <v>9</v>
      </c>
      <c r="Q510" s="1">
        <v>500000</v>
      </c>
      <c r="R510" s="8">
        <v>600000</v>
      </c>
      <c r="S510" s="8" t="str">
        <f t="shared" si="15"/>
        <v>9500000600000</v>
      </c>
      <c r="T510" s="8" t="s">
        <v>48</v>
      </c>
      <c r="U510" s="1">
        <f t="shared" si="16"/>
        <v>1429.1312208013815</v>
      </c>
    </row>
    <row r="511" spans="16:21" x14ac:dyDescent="0.25">
      <c r="P511" s="1">
        <v>10</v>
      </c>
      <c r="Q511" s="1">
        <v>500000</v>
      </c>
      <c r="R511" s="8">
        <v>600000</v>
      </c>
      <c r="S511" s="8" t="str">
        <f t="shared" si="15"/>
        <v>10500000600000</v>
      </c>
      <c r="T511" s="8" t="s">
        <v>48</v>
      </c>
      <c r="U511" s="1">
        <f t="shared" si="16"/>
        <v>1429.1312208013815</v>
      </c>
    </row>
    <row r="512" spans="16:21" x14ac:dyDescent="0.25">
      <c r="P512" s="1">
        <v>11</v>
      </c>
      <c r="Q512" s="1">
        <v>500000</v>
      </c>
      <c r="R512" s="8">
        <v>600000</v>
      </c>
      <c r="S512" s="8" t="str">
        <f t="shared" si="15"/>
        <v>11500000600000</v>
      </c>
      <c r="T512" s="8" t="s">
        <v>48</v>
      </c>
      <c r="U512" s="1">
        <f t="shared" si="16"/>
        <v>1429.1312208013815</v>
      </c>
    </row>
    <row r="513" spans="16:21" x14ac:dyDescent="0.25">
      <c r="P513" s="1">
        <v>12</v>
      </c>
      <c r="Q513" s="1">
        <v>500000</v>
      </c>
      <c r="R513" s="8">
        <v>600000</v>
      </c>
      <c r="S513" s="8" t="str">
        <f t="shared" si="15"/>
        <v>12500000600000</v>
      </c>
      <c r="T513" s="8" t="s">
        <v>48</v>
      </c>
      <c r="U513" s="1">
        <f t="shared" si="16"/>
        <v>1429.1312208013815</v>
      </c>
    </row>
    <row r="514" spans="16:21" x14ac:dyDescent="0.25">
      <c r="P514" s="1">
        <v>13</v>
      </c>
      <c r="Q514" s="1">
        <v>500000</v>
      </c>
      <c r="R514" s="8">
        <v>600000</v>
      </c>
      <c r="S514" s="8" t="str">
        <f t="shared" si="15"/>
        <v>13500000600000</v>
      </c>
      <c r="T514" s="8" t="s">
        <v>48</v>
      </c>
      <c r="U514" s="1">
        <f t="shared" si="16"/>
        <v>1429.1312208013815</v>
      </c>
    </row>
    <row r="515" spans="16:21" x14ac:dyDescent="0.25">
      <c r="P515" s="1">
        <v>14</v>
      </c>
      <c r="Q515" s="1">
        <v>500000</v>
      </c>
      <c r="R515" s="8">
        <v>600000</v>
      </c>
      <c r="S515" s="8" t="str">
        <f t="shared" ref="S515:S578" si="17">P515&amp;Q515&amp;R515</f>
        <v>14500000600000</v>
      </c>
      <c r="T515" s="8" t="s">
        <v>48</v>
      </c>
      <c r="U515" s="1">
        <f t="shared" si="16"/>
        <v>1429.1312208013815</v>
      </c>
    </row>
    <row r="516" spans="16:21" x14ac:dyDescent="0.25">
      <c r="P516" s="1">
        <v>15</v>
      </c>
      <c r="Q516" s="1">
        <v>500000</v>
      </c>
      <c r="R516" s="8">
        <v>600000</v>
      </c>
      <c r="S516" s="8" t="str">
        <f t="shared" si="17"/>
        <v>15500000600000</v>
      </c>
      <c r="T516" s="8" t="s">
        <v>48</v>
      </c>
      <c r="U516" s="1">
        <f t="shared" si="16"/>
        <v>1429.1312208013815</v>
      </c>
    </row>
    <row r="517" spans="16:21" x14ac:dyDescent="0.25">
      <c r="P517" s="1">
        <v>16</v>
      </c>
      <c r="Q517" s="1">
        <v>500000</v>
      </c>
      <c r="R517" s="8">
        <v>600000</v>
      </c>
      <c r="S517" s="8" t="str">
        <f t="shared" si="17"/>
        <v>16500000600000</v>
      </c>
      <c r="T517" s="8" t="s">
        <v>48</v>
      </c>
      <c r="U517" s="1">
        <f t="shared" si="16"/>
        <v>1429.1312208013815</v>
      </c>
    </row>
    <row r="518" spans="16:21" x14ac:dyDescent="0.25">
      <c r="P518" s="1">
        <v>17</v>
      </c>
      <c r="Q518" s="1">
        <v>500000</v>
      </c>
      <c r="R518" s="8">
        <v>600000</v>
      </c>
      <c r="S518" s="8" t="str">
        <f t="shared" si="17"/>
        <v>17500000600000</v>
      </c>
      <c r="T518" s="8" t="s">
        <v>48</v>
      </c>
      <c r="U518" s="1">
        <f t="shared" si="16"/>
        <v>1429.1312208013815</v>
      </c>
    </row>
    <row r="519" spans="16:21" x14ac:dyDescent="0.25">
      <c r="P519" s="1">
        <v>18</v>
      </c>
      <c r="Q519" s="1">
        <v>500000</v>
      </c>
      <c r="R519" s="8">
        <v>600000</v>
      </c>
      <c r="S519" s="8" t="str">
        <f t="shared" si="17"/>
        <v>18500000600000</v>
      </c>
      <c r="T519" s="8" t="s">
        <v>48</v>
      </c>
      <c r="U519" s="1">
        <f t="shared" si="16"/>
        <v>1429.1312208013815</v>
      </c>
    </row>
    <row r="520" spans="16:21" x14ac:dyDescent="0.25">
      <c r="P520" s="1">
        <v>19</v>
      </c>
      <c r="Q520" s="1">
        <v>500000</v>
      </c>
      <c r="R520" s="8">
        <v>600000</v>
      </c>
      <c r="S520" s="8" t="str">
        <f t="shared" si="17"/>
        <v>19500000600000</v>
      </c>
      <c r="T520" s="8" t="s">
        <v>48</v>
      </c>
      <c r="U520" s="1">
        <f t="shared" si="16"/>
        <v>1429.1312208013815</v>
      </c>
    </row>
    <row r="521" spans="16:21" x14ac:dyDescent="0.25">
      <c r="P521" s="1">
        <v>20</v>
      </c>
      <c r="Q521" s="1">
        <v>500000</v>
      </c>
      <c r="R521" s="8">
        <v>600000</v>
      </c>
      <c r="S521" s="8" t="str">
        <f t="shared" si="17"/>
        <v>20500000600000</v>
      </c>
      <c r="T521" s="8" t="s">
        <v>48</v>
      </c>
      <c r="U521" s="1">
        <f t="shared" si="16"/>
        <v>1429.1312208013815</v>
      </c>
    </row>
    <row r="522" spans="16:21" x14ac:dyDescent="0.25">
      <c r="P522" s="1">
        <v>21</v>
      </c>
      <c r="Q522" s="1">
        <v>500000</v>
      </c>
      <c r="R522" s="8">
        <v>600000</v>
      </c>
      <c r="S522" s="8" t="str">
        <f t="shared" si="17"/>
        <v>21500000600000</v>
      </c>
      <c r="T522" s="8" t="s">
        <v>48</v>
      </c>
      <c r="U522" s="1">
        <f t="shared" si="16"/>
        <v>1429.1312208013815</v>
      </c>
    </row>
    <row r="523" spans="16:21" x14ac:dyDescent="0.25">
      <c r="P523" s="1">
        <v>22</v>
      </c>
      <c r="Q523" s="1">
        <v>500000</v>
      </c>
      <c r="R523" s="8">
        <v>600000</v>
      </c>
      <c r="S523" s="8" t="str">
        <f t="shared" si="17"/>
        <v>22500000600000</v>
      </c>
      <c r="T523" s="8" t="s">
        <v>48</v>
      </c>
      <c r="U523" s="1">
        <f t="shared" si="16"/>
        <v>1429.1312208013815</v>
      </c>
    </row>
    <row r="524" spans="16:21" x14ac:dyDescent="0.25">
      <c r="P524" s="1">
        <v>23</v>
      </c>
      <c r="Q524" s="1">
        <v>500000</v>
      </c>
      <c r="R524" s="8">
        <v>600000</v>
      </c>
      <c r="S524" s="8" t="str">
        <f t="shared" si="17"/>
        <v>23500000600000</v>
      </c>
      <c r="T524" s="8" t="s">
        <v>48</v>
      </c>
      <c r="U524" s="1">
        <f t="shared" si="16"/>
        <v>1429.1312208013815</v>
      </c>
    </row>
    <row r="525" spans="16:21" x14ac:dyDescent="0.25">
      <c r="P525" s="1">
        <v>24</v>
      </c>
      <c r="Q525" s="1">
        <v>500000</v>
      </c>
      <c r="R525" s="8">
        <v>600000</v>
      </c>
      <c r="S525" s="8" t="str">
        <f t="shared" si="17"/>
        <v>24500000600000</v>
      </c>
      <c r="T525" s="8" t="s">
        <v>48</v>
      </c>
      <c r="U525" s="1">
        <f t="shared" si="16"/>
        <v>1429.1312208013815</v>
      </c>
    </row>
    <row r="526" spans="16:21" x14ac:dyDescent="0.25">
      <c r="P526" s="1">
        <v>25</v>
      </c>
      <c r="Q526" s="1">
        <v>500000</v>
      </c>
      <c r="R526" s="8">
        <v>600000</v>
      </c>
      <c r="S526" s="8" t="str">
        <f t="shared" si="17"/>
        <v>25500000600000</v>
      </c>
      <c r="T526" s="8" t="s">
        <v>48</v>
      </c>
      <c r="U526" s="1">
        <f t="shared" si="16"/>
        <v>1429.1312208013815</v>
      </c>
    </row>
    <row r="527" spans="16:21" x14ac:dyDescent="0.25">
      <c r="P527" s="1">
        <v>26</v>
      </c>
      <c r="Q527" s="1">
        <v>500000</v>
      </c>
      <c r="R527" s="8">
        <v>600000</v>
      </c>
      <c r="S527" s="8" t="str">
        <f t="shared" si="17"/>
        <v>26500000600000</v>
      </c>
      <c r="T527" s="8" t="s">
        <v>34</v>
      </c>
      <c r="U527" s="1">
        <f t="shared" si="16"/>
        <v>1579.5127518933634</v>
      </c>
    </row>
    <row r="528" spans="16:21" x14ac:dyDescent="0.25">
      <c r="P528" s="1">
        <v>27</v>
      </c>
      <c r="Q528" s="1">
        <v>500000</v>
      </c>
      <c r="R528" s="8">
        <v>600000</v>
      </c>
      <c r="S528" s="8" t="str">
        <f t="shared" si="17"/>
        <v>27500000600000</v>
      </c>
      <c r="T528" s="8" t="s">
        <v>34</v>
      </c>
      <c r="U528" s="1">
        <f t="shared" si="16"/>
        <v>1579.5127518933634</v>
      </c>
    </row>
    <row r="529" spans="16:21" x14ac:dyDescent="0.25">
      <c r="P529" s="1">
        <v>28</v>
      </c>
      <c r="Q529" s="1">
        <v>500000</v>
      </c>
      <c r="R529" s="8">
        <v>600000</v>
      </c>
      <c r="S529" s="8" t="str">
        <f t="shared" si="17"/>
        <v>28500000600000</v>
      </c>
      <c r="T529" s="8" t="s">
        <v>34</v>
      </c>
      <c r="U529" s="1">
        <f t="shared" si="16"/>
        <v>1579.5127518933634</v>
      </c>
    </row>
    <row r="530" spans="16:21" x14ac:dyDescent="0.25">
      <c r="P530" s="1">
        <v>29</v>
      </c>
      <c r="Q530" s="1">
        <v>500000</v>
      </c>
      <c r="R530" s="8">
        <v>600000</v>
      </c>
      <c r="S530" s="8" t="str">
        <f t="shared" si="17"/>
        <v>29500000600000</v>
      </c>
      <c r="T530" s="8" t="s">
        <v>34</v>
      </c>
      <c r="U530" s="1">
        <f t="shared" si="16"/>
        <v>1579.5127518933634</v>
      </c>
    </row>
    <row r="531" spans="16:21" x14ac:dyDescent="0.25">
      <c r="P531" s="1">
        <v>30</v>
      </c>
      <c r="Q531" s="1">
        <v>500000</v>
      </c>
      <c r="R531" s="8">
        <v>600000</v>
      </c>
      <c r="S531" s="8" t="str">
        <f t="shared" si="17"/>
        <v>30500000600000</v>
      </c>
      <c r="T531" s="8" t="s">
        <v>34</v>
      </c>
      <c r="U531" s="1">
        <f t="shared" si="16"/>
        <v>1579.5127518933634</v>
      </c>
    </row>
    <row r="532" spans="16:21" x14ac:dyDescent="0.25">
      <c r="P532" s="1">
        <v>31</v>
      </c>
      <c r="Q532" s="1">
        <v>500000</v>
      </c>
      <c r="R532" s="8">
        <v>600000</v>
      </c>
      <c r="S532" s="8" t="str">
        <f t="shared" si="17"/>
        <v>31500000600000</v>
      </c>
      <c r="T532" s="8" t="s">
        <v>34</v>
      </c>
      <c r="U532" s="1">
        <f t="shared" si="16"/>
        <v>1579.5127518933634</v>
      </c>
    </row>
    <row r="533" spans="16:21" x14ac:dyDescent="0.25">
      <c r="P533" s="1">
        <v>32</v>
      </c>
      <c r="Q533" s="1">
        <v>500000</v>
      </c>
      <c r="R533" s="8">
        <v>600000</v>
      </c>
      <c r="S533" s="8" t="str">
        <f t="shared" si="17"/>
        <v>32500000600000</v>
      </c>
      <c r="T533" s="8" t="s">
        <v>34</v>
      </c>
      <c r="U533" s="1">
        <f t="shared" si="16"/>
        <v>1579.5127518933634</v>
      </c>
    </row>
    <row r="534" spans="16:21" x14ac:dyDescent="0.25">
      <c r="P534" s="1">
        <v>33</v>
      </c>
      <c r="Q534" s="1">
        <v>500000</v>
      </c>
      <c r="R534" s="8">
        <v>600000</v>
      </c>
      <c r="S534" s="8" t="str">
        <f t="shared" si="17"/>
        <v>33500000600000</v>
      </c>
      <c r="T534" s="8" t="s">
        <v>34</v>
      </c>
      <c r="U534" s="1">
        <f t="shared" si="16"/>
        <v>1579.5127518933634</v>
      </c>
    </row>
    <row r="535" spans="16:21" x14ac:dyDescent="0.25">
      <c r="P535" s="1">
        <v>34</v>
      </c>
      <c r="Q535" s="1">
        <v>500000</v>
      </c>
      <c r="R535" s="8">
        <v>600000</v>
      </c>
      <c r="S535" s="8" t="str">
        <f t="shared" si="17"/>
        <v>34500000600000</v>
      </c>
      <c r="T535" s="8" t="s">
        <v>34</v>
      </c>
      <c r="U535" s="1">
        <f t="shared" si="16"/>
        <v>1579.5127518933634</v>
      </c>
    </row>
    <row r="536" spans="16:21" x14ac:dyDescent="0.25">
      <c r="P536" s="1">
        <v>35</v>
      </c>
      <c r="Q536" s="1">
        <v>500000</v>
      </c>
      <c r="R536" s="8">
        <v>600000</v>
      </c>
      <c r="S536" s="8" t="str">
        <f t="shared" si="17"/>
        <v>35500000600000</v>
      </c>
      <c r="T536" s="8" t="s">
        <v>34</v>
      </c>
      <c r="U536" s="1">
        <f t="shared" si="16"/>
        <v>1579.5127518933634</v>
      </c>
    </row>
    <row r="537" spans="16:21" x14ac:dyDescent="0.25">
      <c r="P537" s="1">
        <v>36</v>
      </c>
      <c r="Q537" s="1">
        <v>500000</v>
      </c>
      <c r="R537" s="8">
        <v>600000</v>
      </c>
      <c r="S537" s="8" t="str">
        <f t="shared" si="17"/>
        <v>36500000600000</v>
      </c>
      <c r="T537" s="8" t="s">
        <v>35</v>
      </c>
      <c r="U537" s="1">
        <f t="shared" si="16"/>
        <v>1934.798676404994</v>
      </c>
    </row>
    <row r="538" spans="16:21" x14ac:dyDescent="0.25">
      <c r="P538" s="1">
        <v>37</v>
      </c>
      <c r="Q538" s="1">
        <v>500000</v>
      </c>
      <c r="R538" s="8">
        <v>600000</v>
      </c>
      <c r="S538" s="8" t="str">
        <f t="shared" si="17"/>
        <v>37500000600000</v>
      </c>
      <c r="T538" s="8" t="s">
        <v>35</v>
      </c>
      <c r="U538" s="1">
        <f t="shared" si="16"/>
        <v>1934.798676404994</v>
      </c>
    </row>
    <row r="539" spans="16:21" x14ac:dyDescent="0.25">
      <c r="P539" s="1">
        <v>38</v>
      </c>
      <c r="Q539" s="1">
        <v>500000</v>
      </c>
      <c r="R539" s="8">
        <v>600000</v>
      </c>
      <c r="S539" s="8" t="str">
        <f t="shared" si="17"/>
        <v>38500000600000</v>
      </c>
      <c r="T539" s="8" t="s">
        <v>35</v>
      </c>
      <c r="U539" s="1">
        <f t="shared" si="16"/>
        <v>1934.798676404994</v>
      </c>
    </row>
    <row r="540" spans="16:21" x14ac:dyDescent="0.25">
      <c r="P540" s="1">
        <v>39</v>
      </c>
      <c r="Q540" s="1">
        <v>500000</v>
      </c>
      <c r="R540" s="8">
        <v>600000</v>
      </c>
      <c r="S540" s="8" t="str">
        <f t="shared" si="17"/>
        <v>39500000600000</v>
      </c>
      <c r="T540" s="8" t="s">
        <v>35</v>
      </c>
      <c r="U540" s="1">
        <f t="shared" si="16"/>
        <v>1934.798676404994</v>
      </c>
    </row>
    <row r="541" spans="16:21" x14ac:dyDescent="0.25">
      <c r="P541" s="1">
        <v>40</v>
      </c>
      <c r="Q541" s="1">
        <v>500000</v>
      </c>
      <c r="R541" s="8">
        <v>600000</v>
      </c>
      <c r="S541" s="8" t="str">
        <f t="shared" si="17"/>
        <v>40500000600000</v>
      </c>
      <c r="T541" s="8" t="s">
        <v>35</v>
      </c>
      <c r="U541" s="1">
        <f t="shared" si="16"/>
        <v>1934.798676404994</v>
      </c>
    </row>
    <row r="542" spans="16:21" x14ac:dyDescent="0.25">
      <c r="P542" s="1">
        <v>41</v>
      </c>
      <c r="Q542" s="1">
        <v>500000</v>
      </c>
      <c r="R542" s="8">
        <v>600000</v>
      </c>
      <c r="S542" s="8" t="str">
        <f t="shared" si="17"/>
        <v>41500000600000</v>
      </c>
      <c r="T542" s="8" t="s">
        <v>35</v>
      </c>
      <c r="U542" s="1">
        <f t="shared" si="16"/>
        <v>1934.798676404994</v>
      </c>
    </row>
    <row r="543" spans="16:21" x14ac:dyDescent="0.25">
      <c r="P543" s="1">
        <v>42</v>
      </c>
      <c r="Q543" s="1">
        <v>500000</v>
      </c>
      <c r="R543" s="8">
        <v>600000</v>
      </c>
      <c r="S543" s="8" t="str">
        <f t="shared" si="17"/>
        <v>42500000600000</v>
      </c>
      <c r="T543" s="8" t="s">
        <v>35</v>
      </c>
      <c r="U543" s="1">
        <f t="shared" si="16"/>
        <v>1934.798676404994</v>
      </c>
    </row>
    <row r="544" spans="16:21" x14ac:dyDescent="0.25">
      <c r="P544" s="1">
        <v>43</v>
      </c>
      <c r="Q544" s="1">
        <v>500000</v>
      </c>
      <c r="R544" s="8">
        <v>600000</v>
      </c>
      <c r="S544" s="8" t="str">
        <f t="shared" si="17"/>
        <v>43500000600000</v>
      </c>
      <c r="T544" s="8" t="s">
        <v>35</v>
      </c>
      <c r="U544" s="1">
        <f t="shared" si="16"/>
        <v>1934.798676404994</v>
      </c>
    </row>
    <row r="545" spans="16:21" x14ac:dyDescent="0.25">
      <c r="P545" s="1">
        <v>44</v>
      </c>
      <c r="Q545" s="1">
        <v>500000</v>
      </c>
      <c r="R545" s="8">
        <v>600000</v>
      </c>
      <c r="S545" s="8" t="str">
        <f t="shared" si="17"/>
        <v>44500000600000</v>
      </c>
      <c r="T545" s="8" t="s">
        <v>35</v>
      </c>
      <c r="U545" s="1">
        <f t="shared" si="16"/>
        <v>1934.798676404994</v>
      </c>
    </row>
    <row r="546" spans="16:21" x14ac:dyDescent="0.25">
      <c r="P546" s="1">
        <v>45</v>
      </c>
      <c r="Q546" s="1">
        <v>500000</v>
      </c>
      <c r="R546" s="8">
        <v>600000</v>
      </c>
      <c r="S546" s="8" t="str">
        <f t="shared" si="17"/>
        <v>45500000600000</v>
      </c>
      <c r="T546" s="8" t="s">
        <v>35</v>
      </c>
      <c r="U546" s="1">
        <f t="shared" si="16"/>
        <v>1934.798676404994</v>
      </c>
    </row>
    <row r="547" spans="16:21" x14ac:dyDescent="0.25">
      <c r="P547" s="1">
        <v>46</v>
      </c>
      <c r="Q547" s="1">
        <v>500000</v>
      </c>
      <c r="R547" s="8">
        <v>600000</v>
      </c>
      <c r="S547" s="8" t="str">
        <f t="shared" si="17"/>
        <v>46500000600000</v>
      </c>
      <c r="T547" s="8" t="s">
        <v>36</v>
      </c>
      <c r="U547" s="1">
        <f t="shared" si="16"/>
        <v>3880.1535362291634</v>
      </c>
    </row>
    <row r="548" spans="16:21" x14ac:dyDescent="0.25">
      <c r="P548" s="1">
        <v>47</v>
      </c>
      <c r="Q548" s="1">
        <v>500000</v>
      </c>
      <c r="R548" s="8">
        <v>600000</v>
      </c>
      <c r="S548" s="8" t="str">
        <f t="shared" si="17"/>
        <v>47500000600000</v>
      </c>
      <c r="T548" s="8" t="s">
        <v>36</v>
      </c>
      <c r="U548" s="1">
        <f t="shared" si="16"/>
        <v>3880.1535362291634</v>
      </c>
    </row>
    <row r="549" spans="16:21" x14ac:dyDescent="0.25">
      <c r="P549" s="1">
        <v>48</v>
      </c>
      <c r="Q549" s="1">
        <v>500000</v>
      </c>
      <c r="R549" s="8">
        <v>600000</v>
      </c>
      <c r="S549" s="8" t="str">
        <f t="shared" si="17"/>
        <v>48500000600000</v>
      </c>
      <c r="T549" s="8" t="s">
        <v>36</v>
      </c>
      <c r="U549" s="1">
        <f t="shared" si="16"/>
        <v>3880.1535362291634</v>
      </c>
    </row>
    <row r="550" spans="16:21" x14ac:dyDescent="0.25">
      <c r="P550" s="1">
        <v>49</v>
      </c>
      <c r="Q550" s="1">
        <v>500000</v>
      </c>
      <c r="R550" s="8">
        <v>600000</v>
      </c>
      <c r="S550" s="8" t="str">
        <f t="shared" si="17"/>
        <v>49500000600000</v>
      </c>
      <c r="T550" s="8" t="s">
        <v>36</v>
      </c>
      <c r="U550" s="1">
        <f t="shared" si="16"/>
        <v>3880.1535362291634</v>
      </c>
    </row>
    <row r="551" spans="16:21" x14ac:dyDescent="0.25">
      <c r="P551" s="1">
        <v>50</v>
      </c>
      <c r="Q551" s="1">
        <v>500000</v>
      </c>
      <c r="R551" s="8">
        <v>600000</v>
      </c>
      <c r="S551" s="8" t="str">
        <f t="shared" si="17"/>
        <v>50500000600000</v>
      </c>
      <c r="T551" s="8" t="s">
        <v>36</v>
      </c>
      <c r="U551" s="1">
        <f t="shared" si="16"/>
        <v>3880.1535362291634</v>
      </c>
    </row>
    <row r="552" spans="16:21" x14ac:dyDescent="0.25">
      <c r="P552" s="1">
        <v>51</v>
      </c>
      <c r="Q552" s="1">
        <v>500000</v>
      </c>
      <c r="R552" s="8">
        <v>600000</v>
      </c>
      <c r="S552" s="8" t="str">
        <f t="shared" si="17"/>
        <v>51500000600000</v>
      </c>
      <c r="T552" s="8" t="s">
        <v>37</v>
      </c>
      <c r="U552" s="1">
        <f t="shared" si="16"/>
        <v>5439.4514875187433</v>
      </c>
    </row>
    <row r="553" spans="16:21" x14ac:dyDescent="0.25">
      <c r="P553" s="1">
        <v>52</v>
      </c>
      <c r="Q553" s="1">
        <v>500000</v>
      </c>
      <c r="R553" s="8">
        <v>600000</v>
      </c>
      <c r="S553" s="8" t="str">
        <f t="shared" si="17"/>
        <v>52500000600000</v>
      </c>
      <c r="T553" s="8" t="s">
        <v>37</v>
      </c>
      <c r="U553" s="1">
        <f t="shared" si="16"/>
        <v>5439.4514875187433</v>
      </c>
    </row>
    <row r="554" spans="16:21" x14ac:dyDescent="0.25">
      <c r="P554" s="1">
        <v>53</v>
      </c>
      <c r="Q554" s="1">
        <v>500000</v>
      </c>
      <c r="R554" s="8">
        <v>600000</v>
      </c>
      <c r="S554" s="8" t="str">
        <f t="shared" si="17"/>
        <v>53500000600000</v>
      </c>
      <c r="T554" s="8" t="s">
        <v>37</v>
      </c>
      <c r="U554" s="1">
        <f t="shared" si="16"/>
        <v>5439.4514875187433</v>
      </c>
    </row>
    <row r="555" spans="16:21" x14ac:dyDescent="0.25">
      <c r="P555" s="1">
        <v>54</v>
      </c>
      <c r="Q555" s="1">
        <v>500000</v>
      </c>
      <c r="R555" s="8">
        <v>600000</v>
      </c>
      <c r="S555" s="8" t="str">
        <f t="shared" si="17"/>
        <v>54500000600000</v>
      </c>
      <c r="T555" s="8" t="s">
        <v>37</v>
      </c>
      <c r="U555" s="1">
        <f t="shared" si="16"/>
        <v>5439.4514875187433</v>
      </c>
    </row>
    <row r="556" spans="16:21" x14ac:dyDescent="0.25">
      <c r="P556" s="1">
        <v>55</v>
      </c>
      <c r="Q556" s="1">
        <v>500000</v>
      </c>
      <c r="R556" s="8">
        <v>600000</v>
      </c>
      <c r="S556" s="8" t="str">
        <f t="shared" si="17"/>
        <v>55500000600000</v>
      </c>
      <c r="T556" s="8" t="s">
        <v>37</v>
      </c>
      <c r="U556" s="1">
        <f t="shared" si="16"/>
        <v>5439.4514875187433</v>
      </c>
    </row>
    <row r="557" spans="16:21" x14ac:dyDescent="0.25">
      <c r="P557" s="1">
        <v>56</v>
      </c>
      <c r="Q557" s="1">
        <v>500000</v>
      </c>
      <c r="R557" s="8">
        <v>600000</v>
      </c>
      <c r="S557" s="8" t="str">
        <f t="shared" si="17"/>
        <v>56500000600000</v>
      </c>
      <c r="T557" s="8" t="s">
        <v>38</v>
      </c>
      <c r="U557" s="1">
        <f t="shared" si="16"/>
        <v>7545.8051602933228</v>
      </c>
    </row>
    <row r="558" spans="16:21" x14ac:dyDescent="0.25">
      <c r="P558" s="1">
        <v>57</v>
      </c>
      <c r="Q558" s="1">
        <v>500000</v>
      </c>
      <c r="R558" s="8">
        <v>600000</v>
      </c>
      <c r="S558" s="8" t="str">
        <f t="shared" si="17"/>
        <v>57500000600000</v>
      </c>
      <c r="T558" s="8" t="s">
        <v>38</v>
      </c>
      <c r="U558" s="1">
        <f t="shared" si="16"/>
        <v>7545.8051602933228</v>
      </c>
    </row>
    <row r="559" spans="16:21" x14ac:dyDescent="0.25">
      <c r="P559" s="1">
        <v>58</v>
      </c>
      <c r="Q559" s="1">
        <v>500000</v>
      </c>
      <c r="R559" s="8">
        <v>600000</v>
      </c>
      <c r="S559" s="8" t="str">
        <f t="shared" si="17"/>
        <v>58500000600000</v>
      </c>
      <c r="T559" s="8" t="s">
        <v>38</v>
      </c>
      <c r="U559" s="1">
        <f t="shared" si="16"/>
        <v>7545.8051602933228</v>
      </c>
    </row>
    <row r="560" spans="16:21" x14ac:dyDescent="0.25">
      <c r="P560" s="1">
        <v>59</v>
      </c>
      <c r="Q560" s="1">
        <v>500000</v>
      </c>
      <c r="R560" s="8">
        <v>600000</v>
      </c>
      <c r="S560" s="8" t="str">
        <f t="shared" si="17"/>
        <v>59500000600000</v>
      </c>
      <c r="T560" s="8" t="s">
        <v>38</v>
      </c>
      <c r="U560" s="1">
        <f t="shared" si="16"/>
        <v>7545.8051602933228</v>
      </c>
    </row>
    <row r="561" spans="16:21" x14ac:dyDescent="0.25">
      <c r="P561" s="1">
        <v>60</v>
      </c>
      <c r="Q561" s="1">
        <v>500000</v>
      </c>
      <c r="R561" s="8">
        <v>600000</v>
      </c>
      <c r="S561" s="8" t="str">
        <f t="shared" si="17"/>
        <v>60500000600000</v>
      </c>
      <c r="T561" s="8" t="s">
        <v>38</v>
      </c>
      <c r="U561" s="1">
        <f t="shared" si="16"/>
        <v>7545.8051602933228</v>
      </c>
    </row>
    <row r="562" spans="16:21" x14ac:dyDescent="0.25">
      <c r="P562" s="1">
        <v>61</v>
      </c>
      <c r="Q562" s="1">
        <v>500000</v>
      </c>
      <c r="R562" s="8">
        <v>600000</v>
      </c>
      <c r="S562" s="8" t="str">
        <f t="shared" si="17"/>
        <v>61500000600000</v>
      </c>
      <c r="T562" s="8" t="s">
        <v>39</v>
      </c>
      <c r="U562" s="1">
        <f t="shared" si="16"/>
        <v>10174.389751064553</v>
      </c>
    </row>
    <row r="563" spans="16:21" x14ac:dyDescent="0.25">
      <c r="P563" s="1">
        <v>62</v>
      </c>
      <c r="Q563" s="1">
        <v>500000</v>
      </c>
      <c r="R563" s="8">
        <v>600000</v>
      </c>
      <c r="S563" s="8" t="str">
        <f t="shared" si="17"/>
        <v>62500000600000</v>
      </c>
      <c r="T563" s="8" t="s">
        <v>39</v>
      </c>
      <c r="U563" s="1">
        <f t="shared" si="16"/>
        <v>10174.389751064553</v>
      </c>
    </row>
    <row r="564" spans="16:21" x14ac:dyDescent="0.25">
      <c r="P564" s="1">
        <v>63</v>
      </c>
      <c r="Q564" s="1">
        <v>500000</v>
      </c>
      <c r="R564" s="8">
        <v>600000</v>
      </c>
      <c r="S564" s="8" t="str">
        <f t="shared" si="17"/>
        <v>63500000600000</v>
      </c>
      <c r="T564" s="8" t="s">
        <v>39</v>
      </c>
      <c r="U564" s="1">
        <f t="shared" si="16"/>
        <v>10174.389751064553</v>
      </c>
    </row>
    <row r="565" spans="16:21" x14ac:dyDescent="0.25">
      <c r="P565" s="1">
        <v>64</v>
      </c>
      <c r="Q565" s="1">
        <v>500000</v>
      </c>
      <c r="R565" s="8">
        <v>600000</v>
      </c>
      <c r="S565" s="8" t="str">
        <f t="shared" si="17"/>
        <v>64500000600000</v>
      </c>
      <c r="T565" s="8" t="s">
        <v>39</v>
      </c>
      <c r="U565" s="1">
        <f t="shared" si="16"/>
        <v>10174.389751064553</v>
      </c>
    </row>
    <row r="566" spans="16:21" x14ac:dyDescent="0.25">
      <c r="P566" s="1">
        <v>65</v>
      </c>
      <c r="Q566" s="1">
        <v>500000</v>
      </c>
      <c r="R566" s="8">
        <v>600000</v>
      </c>
      <c r="S566" s="8" t="str">
        <f t="shared" si="17"/>
        <v>65500000600000</v>
      </c>
      <c r="T566" s="8" t="s">
        <v>39</v>
      </c>
      <c r="U566" s="1">
        <f t="shared" si="16"/>
        <v>10174.389751064553</v>
      </c>
    </row>
    <row r="567" spans="16:21" x14ac:dyDescent="0.25">
      <c r="P567" s="1">
        <v>66</v>
      </c>
      <c r="Q567" s="1">
        <v>500000</v>
      </c>
      <c r="R567" s="8">
        <v>600000</v>
      </c>
      <c r="S567" s="8" t="str">
        <f t="shared" si="17"/>
        <v>66500000600000</v>
      </c>
      <c r="T567" s="8" t="s">
        <v>40</v>
      </c>
      <c r="U567" s="1">
        <f t="shared" ref="U567:U626" si="18">VLOOKUP(T567,$A$4:$N$14,6,FALSE)</f>
        <v>12689.711676006367</v>
      </c>
    </row>
    <row r="568" spans="16:21" x14ac:dyDescent="0.25">
      <c r="P568" s="1">
        <v>67</v>
      </c>
      <c r="Q568" s="1">
        <v>500000</v>
      </c>
      <c r="R568" s="8">
        <v>600000</v>
      </c>
      <c r="S568" s="8" t="str">
        <f t="shared" si="17"/>
        <v>67500000600000</v>
      </c>
      <c r="T568" s="8" t="s">
        <v>40</v>
      </c>
      <c r="U568" s="1">
        <f t="shared" si="18"/>
        <v>12689.711676006367</v>
      </c>
    </row>
    <row r="569" spans="16:21" x14ac:dyDescent="0.25">
      <c r="P569" s="1">
        <v>68</v>
      </c>
      <c r="Q569" s="1">
        <v>500000</v>
      </c>
      <c r="R569" s="8">
        <v>600000</v>
      </c>
      <c r="S569" s="8" t="str">
        <f t="shared" si="17"/>
        <v>68500000600000</v>
      </c>
      <c r="T569" s="8" t="s">
        <v>40</v>
      </c>
      <c r="U569" s="1">
        <f t="shared" si="18"/>
        <v>12689.711676006367</v>
      </c>
    </row>
    <row r="570" spans="16:21" x14ac:dyDescent="0.25">
      <c r="P570" s="1">
        <v>69</v>
      </c>
      <c r="Q570" s="1">
        <v>500000</v>
      </c>
      <c r="R570" s="8">
        <v>600000</v>
      </c>
      <c r="S570" s="8" t="str">
        <f t="shared" si="17"/>
        <v>69500000600000</v>
      </c>
      <c r="T570" s="8" t="s">
        <v>40</v>
      </c>
      <c r="U570" s="1">
        <f t="shared" si="18"/>
        <v>12689.711676006367</v>
      </c>
    </row>
    <row r="571" spans="16:21" x14ac:dyDescent="0.25">
      <c r="P571" s="1">
        <v>70</v>
      </c>
      <c r="Q571" s="1">
        <v>500000</v>
      </c>
      <c r="R571" s="8">
        <v>600000</v>
      </c>
      <c r="S571" s="8" t="str">
        <f t="shared" si="17"/>
        <v>70500000600000</v>
      </c>
      <c r="T571" s="8" t="s">
        <v>40</v>
      </c>
      <c r="U571" s="1">
        <f t="shared" si="18"/>
        <v>12689.711676006367</v>
      </c>
    </row>
    <row r="572" spans="16:21" x14ac:dyDescent="0.25">
      <c r="P572" s="1">
        <v>71</v>
      </c>
      <c r="Q572" s="1">
        <v>500000</v>
      </c>
      <c r="R572" s="8">
        <v>600000</v>
      </c>
      <c r="S572" s="8" t="str">
        <f t="shared" si="17"/>
        <v>71500000600000</v>
      </c>
      <c r="T572" s="8" t="s">
        <v>41</v>
      </c>
      <c r="U572" s="1">
        <f t="shared" si="18"/>
        <v>14149.197933236872</v>
      </c>
    </row>
    <row r="573" spans="16:21" x14ac:dyDescent="0.25">
      <c r="P573" s="1">
        <v>72</v>
      </c>
      <c r="Q573" s="1">
        <v>500000</v>
      </c>
      <c r="R573" s="8">
        <v>600000</v>
      </c>
      <c r="S573" s="8" t="str">
        <f t="shared" si="17"/>
        <v>72500000600000</v>
      </c>
      <c r="T573" s="8" t="s">
        <v>41</v>
      </c>
      <c r="U573" s="1">
        <f t="shared" si="18"/>
        <v>14149.197933236872</v>
      </c>
    </row>
    <row r="574" spans="16:21" x14ac:dyDescent="0.25">
      <c r="P574" s="1">
        <v>73</v>
      </c>
      <c r="Q574" s="1">
        <v>500000</v>
      </c>
      <c r="R574" s="8">
        <v>600000</v>
      </c>
      <c r="S574" s="8" t="str">
        <f t="shared" si="17"/>
        <v>73500000600000</v>
      </c>
      <c r="T574" s="8" t="s">
        <v>41</v>
      </c>
      <c r="U574" s="1">
        <f t="shared" si="18"/>
        <v>14149.197933236872</v>
      </c>
    </row>
    <row r="575" spans="16:21" x14ac:dyDescent="0.25">
      <c r="P575" s="1">
        <v>74</v>
      </c>
      <c r="Q575" s="1">
        <v>500000</v>
      </c>
      <c r="R575" s="8">
        <v>600000</v>
      </c>
      <c r="S575" s="8" t="str">
        <f t="shared" si="17"/>
        <v>74500000600000</v>
      </c>
      <c r="T575" s="8" t="s">
        <v>41</v>
      </c>
      <c r="U575" s="1">
        <f t="shared" si="18"/>
        <v>14149.197933236872</v>
      </c>
    </row>
    <row r="576" spans="16:21" x14ac:dyDescent="0.25">
      <c r="P576" s="1">
        <v>75</v>
      </c>
      <c r="Q576" s="1">
        <v>500000</v>
      </c>
      <c r="R576" s="8">
        <v>600000</v>
      </c>
      <c r="S576" s="8" t="str">
        <f t="shared" si="17"/>
        <v>75500000600000</v>
      </c>
      <c r="T576" s="8" t="s">
        <v>41</v>
      </c>
      <c r="U576" s="1">
        <f t="shared" si="18"/>
        <v>14149.197933236872</v>
      </c>
    </row>
    <row r="577" spans="16:21" x14ac:dyDescent="0.25">
      <c r="P577" s="1">
        <v>76</v>
      </c>
      <c r="Q577" s="1">
        <v>500000</v>
      </c>
      <c r="R577" s="8">
        <v>600000</v>
      </c>
      <c r="S577" s="8" t="str">
        <f t="shared" si="17"/>
        <v>76500000600000</v>
      </c>
      <c r="T577" s="8" t="s">
        <v>42</v>
      </c>
      <c r="U577" s="1">
        <f t="shared" si="18"/>
        <v>17908.893659152451</v>
      </c>
    </row>
    <row r="578" spans="16:21" x14ac:dyDescent="0.25">
      <c r="P578" s="1">
        <v>77</v>
      </c>
      <c r="Q578" s="1">
        <v>500000</v>
      </c>
      <c r="R578" s="8">
        <v>600000</v>
      </c>
      <c r="S578" s="8" t="str">
        <f t="shared" si="17"/>
        <v>77500000600000</v>
      </c>
      <c r="T578" s="8" t="s">
        <v>42</v>
      </c>
      <c r="U578" s="1">
        <f t="shared" si="18"/>
        <v>17908.893659152451</v>
      </c>
    </row>
    <row r="579" spans="16:21" x14ac:dyDescent="0.25">
      <c r="P579" s="1">
        <v>78</v>
      </c>
      <c r="Q579" s="1">
        <v>500000</v>
      </c>
      <c r="R579" s="8">
        <v>600000</v>
      </c>
      <c r="S579" s="8" t="str">
        <f t="shared" ref="S579:S642" si="19">P579&amp;Q579&amp;R579</f>
        <v>78500000600000</v>
      </c>
      <c r="T579" s="8" t="s">
        <v>42</v>
      </c>
      <c r="U579" s="1">
        <f t="shared" si="18"/>
        <v>17908.893659152451</v>
      </c>
    </row>
    <row r="580" spans="16:21" x14ac:dyDescent="0.25">
      <c r="P580" s="1">
        <v>79</v>
      </c>
      <c r="Q580" s="1">
        <v>500000</v>
      </c>
      <c r="R580" s="8">
        <v>600000</v>
      </c>
      <c r="S580" s="8" t="str">
        <f t="shared" si="19"/>
        <v>79500000600000</v>
      </c>
      <c r="T580" s="8" t="s">
        <v>42</v>
      </c>
      <c r="U580" s="1">
        <f t="shared" si="18"/>
        <v>17908.893659152451</v>
      </c>
    </row>
    <row r="581" spans="16:21" x14ac:dyDescent="0.25">
      <c r="P581" s="1">
        <v>80</v>
      </c>
      <c r="Q581" s="1">
        <v>500000</v>
      </c>
      <c r="R581" s="8">
        <v>600000</v>
      </c>
      <c r="S581" s="8" t="str">
        <f t="shared" si="19"/>
        <v>80500000600000</v>
      </c>
      <c r="T581" s="8" t="s">
        <v>42</v>
      </c>
      <c r="U581" s="1">
        <f t="shared" si="18"/>
        <v>17908.893659152451</v>
      </c>
    </row>
    <row r="582" spans="16:21" x14ac:dyDescent="0.25">
      <c r="P582" s="1">
        <v>81</v>
      </c>
      <c r="Q582" s="1">
        <v>500000</v>
      </c>
      <c r="R582" s="8">
        <v>600000</v>
      </c>
      <c r="S582" s="8" t="str">
        <f t="shared" si="19"/>
        <v>81500000600000</v>
      </c>
      <c r="T582" s="8" t="s">
        <v>43</v>
      </c>
      <c r="U582" s="1">
        <f t="shared" si="18"/>
        <v>22947.962105068131</v>
      </c>
    </row>
    <row r="583" spans="16:21" x14ac:dyDescent="0.25">
      <c r="P583" s="1">
        <v>82</v>
      </c>
      <c r="Q583" s="1">
        <v>500000</v>
      </c>
      <c r="R583" s="8">
        <v>600000</v>
      </c>
      <c r="S583" s="8" t="str">
        <f t="shared" si="19"/>
        <v>82500000600000</v>
      </c>
      <c r="T583" s="8" t="s">
        <v>43</v>
      </c>
      <c r="U583" s="1">
        <f t="shared" si="18"/>
        <v>22947.962105068131</v>
      </c>
    </row>
    <row r="584" spans="16:21" x14ac:dyDescent="0.25">
      <c r="P584" s="1">
        <v>83</v>
      </c>
      <c r="Q584" s="1">
        <v>500000</v>
      </c>
      <c r="R584" s="8">
        <v>600000</v>
      </c>
      <c r="S584" s="8" t="str">
        <f t="shared" si="19"/>
        <v>83500000600000</v>
      </c>
      <c r="T584" s="8" t="s">
        <v>43</v>
      </c>
      <c r="U584" s="1">
        <f t="shared" si="18"/>
        <v>22947.962105068131</v>
      </c>
    </row>
    <row r="585" spans="16:21" x14ac:dyDescent="0.25">
      <c r="P585" s="1">
        <v>84</v>
      </c>
      <c r="Q585" s="1">
        <v>500000</v>
      </c>
      <c r="R585" s="8">
        <v>600000</v>
      </c>
      <c r="S585" s="8" t="str">
        <f t="shared" si="19"/>
        <v>84500000600000</v>
      </c>
      <c r="T585" s="8" t="s">
        <v>43</v>
      </c>
      <c r="U585" s="1">
        <f t="shared" si="18"/>
        <v>22947.962105068131</v>
      </c>
    </row>
    <row r="586" spans="16:21" x14ac:dyDescent="0.25">
      <c r="P586" s="1">
        <v>85</v>
      </c>
      <c r="Q586" s="1">
        <v>500000</v>
      </c>
      <c r="R586" s="8">
        <v>600000</v>
      </c>
      <c r="S586" s="8" t="str">
        <f t="shared" si="19"/>
        <v>85500000600000</v>
      </c>
      <c r="T586" s="8" t="s">
        <v>43</v>
      </c>
      <c r="U586" s="1">
        <f t="shared" si="18"/>
        <v>22947.962105068131</v>
      </c>
    </row>
    <row r="587" spans="16:21" x14ac:dyDescent="0.25">
      <c r="P587" s="1">
        <v>86</v>
      </c>
      <c r="Q587" s="1">
        <v>500000</v>
      </c>
      <c r="R587" s="8">
        <v>600000</v>
      </c>
      <c r="S587" s="8" t="str">
        <f t="shared" si="19"/>
        <v>86500000600000</v>
      </c>
      <c r="T587" s="8" t="s">
        <v>43</v>
      </c>
      <c r="U587" s="1">
        <f t="shared" si="18"/>
        <v>22947.962105068131</v>
      </c>
    </row>
    <row r="588" spans="16:21" x14ac:dyDescent="0.25">
      <c r="P588" s="1">
        <v>87</v>
      </c>
      <c r="Q588" s="1">
        <v>500000</v>
      </c>
      <c r="R588" s="8">
        <v>600000</v>
      </c>
      <c r="S588" s="8" t="str">
        <f t="shared" si="19"/>
        <v>87500000600000</v>
      </c>
      <c r="T588" s="8" t="s">
        <v>43</v>
      </c>
      <c r="U588" s="1">
        <f t="shared" si="18"/>
        <v>22947.962105068131</v>
      </c>
    </row>
    <row r="589" spans="16:21" x14ac:dyDescent="0.25">
      <c r="P589" s="1">
        <v>88</v>
      </c>
      <c r="Q589" s="1">
        <v>500000</v>
      </c>
      <c r="R589" s="8">
        <v>600000</v>
      </c>
      <c r="S589" s="8" t="str">
        <f t="shared" si="19"/>
        <v>88500000600000</v>
      </c>
      <c r="T589" s="8" t="s">
        <v>43</v>
      </c>
      <c r="U589" s="1">
        <f t="shared" si="18"/>
        <v>22947.962105068131</v>
      </c>
    </row>
    <row r="590" spans="16:21" x14ac:dyDescent="0.25">
      <c r="P590" s="1">
        <v>89</v>
      </c>
      <c r="Q590" s="1">
        <v>500000</v>
      </c>
      <c r="R590" s="8">
        <v>600000</v>
      </c>
      <c r="S590" s="8" t="str">
        <f t="shared" si="19"/>
        <v>89500000600000</v>
      </c>
      <c r="T590" s="8" t="s">
        <v>43</v>
      </c>
      <c r="U590" s="1">
        <f t="shared" si="18"/>
        <v>22947.962105068131</v>
      </c>
    </row>
    <row r="591" spans="16:21" x14ac:dyDescent="0.25">
      <c r="P591" s="1">
        <v>90</v>
      </c>
      <c r="Q591" s="1">
        <v>500000</v>
      </c>
      <c r="R591" s="8">
        <v>600000</v>
      </c>
      <c r="S591" s="8" t="str">
        <f t="shared" si="19"/>
        <v>90500000600000</v>
      </c>
      <c r="T591" s="8" t="s">
        <v>43</v>
      </c>
      <c r="U591" s="1">
        <f t="shared" si="18"/>
        <v>22947.962105068131</v>
      </c>
    </row>
    <row r="592" spans="16:21" x14ac:dyDescent="0.25">
      <c r="P592" s="1">
        <v>91</v>
      </c>
      <c r="Q592" s="1">
        <v>500000</v>
      </c>
      <c r="R592" s="8">
        <v>600000</v>
      </c>
      <c r="S592" s="8" t="str">
        <f t="shared" si="19"/>
        <v>91500000600000</v>
      </c>
      <c r="T592" s="8" t="s">
        <v>43</v>
      </c>
      <c r="U592" s="1">
        <f t="shared" si="18"/>
        <v>22947.962105068131</v>
      </c>
    </row>
    <row r="593" spans="16:21" x14ac:dyDescent="0.25">
      <c r="P593" s="1">
        <v>92</v>
      </c>
      <c r="Q593" s="1">
        <v>500000</v>
      </c>
      <c r="R593" s="8">
        <v>600000</v>
      </c>
      <c r="S593" s="8" t="str">
        <f t="shared" si="19"/>
        <v>92500000600000</v>
      </c>
      <c r="T593" s="8" t="s">
        <v>43</v>
      </c>
      <c r="U593" s="1">
        <f t="shared" si="18"/>
        <v>22947.962105068131</v>
      </c>
    </row>
    <row r="594" spans="16:21" x14ac:dyDescent="0.25">
      <c r="P594" s="1">
        <v>93</v>
      </c>
      <c r="Q594" s="1">
        <v>500000</v>
      </c>
      <c r="R594" s="8">
        <v>600000</v>
      </c>
      <c r="S594" s="8" t="str">
        <f t="shared" si="19"/>
        <v>93500000600000</v>
      </c>
      <c r="T594" s="8" t="s">
        <v>43</v>
      </c>
      <c r="U594" s="1">
        <f t="shared" si="18"/>
        <v>22947.962105068131</v>
      </c>
    </row>
    <row r="595" spans="16:21" x14ac:dyDescent="0.25">
      <c r="P595" s="1">
        <v>94</v>
      </c>
      <c r="Q595" s="1">
        <v>500000</v>
      </c>
      <c r="R595" s="8">
        <v>600000</v>
      </c>
      <c r="S595" s="8" t="str">
        <f t="shared" si="19"/>
        <v>94500000600000</v>
      </c>
      <c r="T595" s="8" t="s">
        <v>43</v>
      </c>
      <c r="U595" s="1">
        <f t="shared" si="18"/>
        <v>22947.962105068131</v>
      </c>
    </row>
    <row r="596" spans="16:21" x14ac:dyDescent="0.25">
      <c r="P596" s="1">
        <v>95</v>
      </c>
      <c r="Q596" s="1">
        <v>500000</v>
      </c>
      <c r="R596" s="8">
        <v>600000</v>
      </c>
      <c r="S596" s="8" t="str">
        <f t="shared" si="19"/>
        <v>95500000600000</v>
      </c>
      <c r="T596" s="8" t="s">
        <v>43</v>
      </c>
      <c r="U596" s="1">
        <f t="shared" si="18"/>
        <v>22947.962105068131</v>
      </c>
    </row>
    <row r="597" spans="16:21" x14ac:dyDescent="0.25">
      <c r="P597" s="1">
        <v>96</v>
      </c>
      <c r="Q597" s="1">
        <v>500000</v>
      </c>
      <c r="R597" s="8">
        <v>600000</v>
      </c>
      <c r="S597" s="8" t="str">
        <f t="shared" si="19"/>
        <v>96500000600000</v>
      </c>
      <c r="T597" s="8" t="s">
        <v>43</v>
      </c>
      <c r="U597" s="1">
        <f t="shared" si="18"/>
        <v>22947.962105068131</v>
      </c>
    </row>
    <row r="598" spans="16:21" x14ac:dyDescent="0.25">
      <c r="P598" s="1">
        <v>97</v>
      </c>
      <c r="Q598" s="1">
        <v>500000</v>
      </c>
      <c r="R598" s="8">
        <v>600000</v>
      </c>
      <c r="S598" s="8" t="str">
        <f t="shared" si="19"/>
        <v>97500000600000</v>
      </c>
      <c r="T598" s="8" t="s">
        <v>43</v>
      </c>
      <c r="U598" s="1">
        <f t="shared" si="18"/>
        <v>22947.962105068131</v>
      </c>
    </row>
    <row r="599" spans="16:21" x14ac:dyDescent="0.25">
      <c r="P599" s="1">
        <v>98</v>
      </c>
      <c r="Q599" s="1">
        <v>500000</v>
      </c>
      <c r="R599" s="8">
        <v>600000</v>
      </c>
      <c r="S599" s="8" t="str">
        <f t="shared" si="19"/>
        <v>98500000600000</v>
      </c>
      <c r="T599" s="8" t="s">
        <v>43</v>
      </c>
      <c r="U599" s="1">
        <f t="shared" si="18"/>
        <v>22947.962105068131</v>
      </c>
    </row>
    <row r="600" spans="16:21" x14ac:dyDescent="0.25">
      <c r="P600" s="1">
        <v>99</v>
      </c>
      <c r="Q600" s="1">
        <v>500000</v>
      </c>
      <c r="R600" s="8">
        <v>600000</v>
      </c>
      <c r="S600" s="8" t="str">
        <f t="shared" si="19"/>
        <v>99500000600000</v>
      </c>
      <c r="T600" s="8" t="s">
        <v>43</v>
      </c>
      <c r="U600" s="1">
        <f t="shared" si="18"/>
        <v>22947.962105068131</v>
      </c>
    </row>
    <row r="601" spans="16:21" x14ac:dyDescent="0.25">
      <c r="P601" s="1">
        <v>100</v>
      </c>
      <c r="Q601" s="1">
        <v>500000</v>
      </c>
      <c r="R601" s="8">
        <v>600000</v>
      </c>
      <c r="S601" s="8" t="str">
        <f t="shared" si="19"/>
        <v>100500000600000</v>
      </c>
      <c r="T601" s="8" t="s">
        <v>43</v>
      </c>
      <c r="U601" s="1">
        <f t="shared" si="18"/>
        <v>22947.962105068131</v>
      </c>
    </row>
    <row r="602" spans="16:21" x14ac:dyDescent="0.25">
      <c r="P602" s="1">
        <v>101</v>
      </c>
      <c r="Q602" s="1">
        <v>500000</v>
      </c>
      <c r="R602" s="8">
        <v>600000</v>
      </c>
      <c r="S602" s="8" t="str">
        <f t="shared" si="19"/>
        <v>101500000600000</v>
      </c>
      <c r="T602" s="8" t="s">
        <v>43</v>
      </c>
      <c r="U602" s="1">
        <f t="shared" si="18"/>
        <v>22947.962105068131</v>
      </c>
    </row>
    <row r="603" spans="16:21" x14ac:dyDescent="0.25">
      <c r="P603" s="1">
        <v>102</v>
      </c>
      <c r="Q603" s="1">
        <v>500000</v>
      </c>
      <c r="R603" s="8">
        <v>600000</v>
      </c>
      <c r="S603" s="8" t="str">
        <f t="shared" si="19"/>
        <v>102500000600000</v>
      </c>
      <c r="T603" s="8" t="s">
        <v>43</v>
      </c>
      <c r="U603" s="1">
        <f t="shared" si="18"/>
        <v>22947.962105068131</v>
      </c>
    </row>
    <row r="604" spans="16:21" x14ac:dyDescent="0.25">
      <c r="P604" s="1">
        <v>103</v>
      </c>
      <c r="Q604" s="1">
        <v>500000</v>
      </c>
      <c r="R604" s="8">
        <v>600000</v>
      </c>
      <c r="S604" s="8" t="str">
        <f t="shared" si="19"/>
        <v>103500000600000</v>
      </c>
      <c r="T604" s="8" t="s">
        <v>43</v>
      </c>
      <c r="U604" s="1">
        <f t="shared" si="18"/>
        <v>22947.962105068131</v>
      </c>
    </row>
    <row r="605" spans="16:21" x14ac:dyDescent="0.25">
      <c r="P605" s="1">
        <v>104</v>
      </c>
      <c r="Q605" s="1">
        <v>500000</v>
      </c>
      <c r="R605" s="8">
        <v>600000</v>
      </c>
      <c r="S605" s="8" t="str">
        <f t="shared" si="19"/>
        <v>104500000600000</v>
      </c>
      <c r="T605" s="8" t="s">
        <v>43</v>
      </c>
      <c r="U605" s="1">
        <f t="shared" si="18"/>
        <v>22947.962105068131</v>
      </c>
    </row>
    <row r="606" spans="16:21" x14ac:dyDescent="0.25">
      <c r="P606" s="1">
        <v>105</v>
      </c>
      <c r="Q606" s="1">
        <v>500000</v>
      </c>
      <c r="R606" s="8">
        <v>600000</v>
      </c>
      <c r="S606" s="8" t="str">
        <f t="shared" si="19"/>
        <v>105500000600000</v>
      </c>
      <c r="T606" s="8" t="s">
        <v>43</v>
      </c>
      <c r="U606" s="1">
        <f t="shared" si="18"/>
        <v>22947.962105068131</v>
      </c>
    </row>
    <row r="607" spans="16:21" x14ac:dyDescent="0.25">
      <c r="P607" s="1">
        <v>106</v>
      </c>
      <c r="Q607" s="1">
        <v>500000</v>
      </c>
      <c r="R607" s="8">
        <v>600000</v>
      </c>
      <c r="S607" s="8" t="str">
        <f t="shared" si="19"/>
        <v>106500000600000</v>
      </c>
      <c r="T607" s="8" t="s">
        <v>43</v>
      </c>
      <c r="U607" s="1">
        <f t="shared" si="18"/>
        <v>22947.962105068131</v>
      </c>
    </row>
    <row r="608" spans="16:21" x14ac:dyDescent="0.25">
      <c r="P608" s="1">
        <v>107</v>
      </c>
      <c r="Q608" s="1">
        <v>500000</v>
      </c>
      <c r="R608" s="8">
        <v>600000</v>
      </c>
      <c r="S608" s="8" t="str">
        <f t="shared" si="19"/>
        <v>107500000600000</v>
      </c>
      <c r="T608" s="8" t="s">
        <v>43</v>
      </c>
      <c r="U608" s="1">
        <f t="shared" si="18"/>
        <v>22947.962105068131</v>
      </c>
    </row>
    <row r="609" spans="16:21" x14ac:dyDescent="0.25">
      <c r="P609" s="1">
        <v>108</v>
      </c>
      <c r="Q609" s="1">
        <v>500000</v>
      </c>
      <c r="R609" s="8">
        <v>600000</v>
      </c>
      <c r="S609" s="8" t="str">
        <f t="shared" si="19"/>
        <v>108500000600000</v>
      </c>
      <c r="T609" s="8" t="s">
        <v>43</v>
      </c>
      <c r="U609" s="1">
        <f t="shared" si="18"/>
        <v>22947.962105068131</v>
      </c>
    </row>
    <row r="610" spans="16:21" x14ac:dyDescent="0.25">
      <c r="P610" s="1">
        <v>109</v>
      </c>
      <c r="Q610" s="1">
        <v>500000</v>
      </c>
      <c r="R610" s="8">
        <v>600000</v>
      </c>
      <c r="S610" s="8" t="str">
        <f t="shared" si="19"/>
        <v>109500000600000</v>
      </c>
      <c r="T610" s="8" t="s">
        <v>43</v>
      </c>
      <c r="U610" s="1">
        <f t="shared" si="18"/>
        <v>22947.962105068131</v>
      </c>
    </row>
    <row r="611" spans="16:21" x14ac:dyDescent="0.25">
      <c r="P611" s="1">
        <v>110</v>
      </c>
      <c r="Q611" s="1">
        <v>500000</v>
      </c>
      <c r="R611" s="8">
        <v>600000</v>
      </c>
      <c r="S611" s="8" t="str">
        <f t="shared" si="19"/>
        <v>110500000600000</v>
      </c>
      <c r="T611" s="8" t="s">
        <v>43</v>
      </c>
      <c r="U611" s="1">
        <f t="shared" si="18"/>
        <v>22947.962105068131</v>
      </c>
    </row>
    <row r="612" spans="16:21" x14ac:dyDescent="0.25">
      <c r="P612" s="1">
        <v>111</v>
      </c>
      <c r="Q612" s="1">
        <v>500000</v>
      </c>
      <c r="R612" s="8">
        <v>600000</v>
      </c>
      <c r="S612" s="8" t="str">
        <f t="shared" si="19"/>
        <v>111500000600000</v>
      </c>
      <c r="T612" s="8" t="s">
        <v>43</v>
      </c>
      <c r="U612" s="1">
        <f t="shared" si="18"/>
        <v>22947.962105068131</v>
      </c>
    </row>
    <row r="613" spans="16:21" x14ac:dyDescent="0.25">
      <c r="P613" s="1">
        <v>112</v>
      </c>
      <c r="Q613" s="1">
        <v>500000</v>
      </c>
      <c r="R613" s="8">
        <v>600000</v>
      </c>
      <c r="S613" s="8" t="str">
        <f t="shared" si="19"/>
        <v>112500000600000</v>
      </c>
      <c r="T613" s="8" t="s">
        <v>43</v>
      </c>
      <c r="U613" s="1">
        <f t="shared" si="18"/>
        <v>22947.962105068131</v>
      </c>
    </row>
    <row r="614" spans="16:21" x14ac:dyDescent="0.25">
      <c r="P614" s="1">
        <v>113</v>
      </c>
      <c r="Q614" s="1">
        <v>500000</v>
      </c>
      <c r="R614" s="8">
        <v>600000</v>
      </c>
      <c r="S614" s="8" t="str">
        <f t="shared" si="19"/>
        <v>113500000600000</v>
      </c>
      <c r="T614" s="8" t="s">
        <v>43</v>
      </c>
      <c r="U614" s="1">
        <f t="shared" si="18"/>
        <v>22947.962105068131</v>
      </c>
    </row>
    <row r="615" spans="16:21" x14ac:dyDescent="0.25">
      <c r="P615" s="1">
        <v>114</v>
      </c>
      <c r="Q615" s="1">
        <v>500000</v>
      </c>
      <c r="R615" s="8">
        <v>600000</v>
      </c>
      <c r="S615" s="8" t="str">
        <f t="shared" si="19"/>
        <v>114500000600000</v>
      </c>
      <c r="T615" s="8" t="s">
        <v>43</v>
      </c>
      <c r="U615" s="1">
        <f t="shared" si="18"/>
        <v>22947.962105068131</v>
      </c>
    </row>
    <row r="616" spans="16:21" x14ac:dyDescent="0.25">
      <c r="P616" s="1">
        <v>115</v>
      </c>
      <c r="Q616" s="1">
        <v>500000</v>
      </c>
      <c r="R616" s="8">
        <v>600000</v>
      </c>
      <c r="S616" s="8" t="str">
        <f t="shared" si="19"/>
        <v>115500000600000</v>
      </c>
      <c r="T616" s="8" t="s">
        <v>43</v>
      </c>
      <c r="U616" s="1">
        <f t="shared" si="18"/>
        <v>22947.962105068131</v>
      </c>
    </row>
    <row r="617" spans="16:21" x14ac:dyDescent="0.25">
      <c r="P617" s="1">
        <v>116</v>
      </c>
      <c r="Q617" s="1">
        <v>500000</v>
      </c>
      <c r="R617" s="8">
        <v>600000</v>
      </c>
      <c r="S617" s="8" t="str">
        <f t="shared" si="19"/>
        <v>116500000600000</v>
      </c>
      <c r="T617" s="8" t="s">
        <v>43</v>
      </c>
      <c r="U617" s="1">
        <f t="shared" si="18"/>
        <v>22947.962105068131</v>
      </c>
    </row>
    <row r="618" spans="16:21" x14ac:dyDescent="0.25">
      <c r="P618" s="1">
        <v>117</v>
      </c>
      <c r="Q618" s="1">
        <v>500000</v>
      </c>
      <c r="R618" s="8">
        <v>600000</v>
      </c>
      <c r="S618" s="8" t="str">
        <f t="shared" si="19"/>
        <v>117500000600000</v>
      </c>
      <c r="T618" s="8" t="s">
        <v>43</v>
      </c>
      <c r="U618" s="1">
        <f t="shared" si="18"/>
        <v>22947.962105068131</v>
      </c>
    </row>
    <row r="619" spans="16:21" x14ac:dyDescent="0.25">
      <c r="P619" s="1">
        <v>118</v>
      </c>
      <c r="Q619" s="1">
        <v>500000</v>
      </c>
      <c r="R619" s="8">
        <v>600000</v>
      </c>
      <c r="S619" s="8" t="str">
        <f t="shared" si="19"/>
        <v>118500000600000</v>
      </c>
      <c r="T619" s="8" t="s">
        <v>43</v>
      </c>
      <c r="U619" s="1">
        <f t="shared" si="18"/>
        <v>22947.962105068131</v>
      </c>
    </row>
    <row r="620" spans="16:21" x14ac:dyDescent="0.25">
      <c r="P620" s="1">
        <v>119</v>
      </c>
      <c r="Q620" s="1">
        <v>500000</v>
      </c>
      <c r="R620" s="8">
        <v>600000</v>
      </c>
      <c r="S620" s="8" t="str">
        <f t="shared" si="19"/>
        <v>119500000600000</v>
      </c>
      <c r="T620" s="8" t="s">
        <v>43</v>
      </c>
      <c r="U620" s="1">
        <f t="shared" si="18"/>
        <v>22947.962105068131</v>
      </c>
    </row>
    <row r="621" spans="16:21" x14ac:dyDescent="0.25">
      <c r="P621" s="1">
        <v>120</v>
      </c>
      <c r="Q621" s="1">
        <v>500000</v>
      </c>
      <c r="R621" s="8">
        <v>600000</v>
      </c>
      <c r="S621" s="8" t="str">
        <f t="shared" si="19"/>
        <v>120500000600000</v>
      </c>
      <c r="T621" s="8" t="s">
        <v>43</v>
      </c>
      <c r="U621" s="1">
        <f t="shared" si="18"/>
        <v>22947.962105068131</v>
      </c>
    </row>
    <row r="622" spans="16:21" x14ac:dyDescent="0.25">
      <c r="P622" s="1">
        <v>121</v>
      </c>
      <c r="Q622" s="1">
        <v>500000</v>
      </c>
      <c r="R622" s="8">
        <v>600000</v>
      </c>
      <c r="S622" s="8" t="str">
        <f t="shared" si="19"/>
        <v>121500000600000</v>
      </c>
      <c r="T622" s="8" t="s">
        <v>43</v>
      </c>
      <c r="U622" s="1">
        <f t="shared" si="18"/>
        <v>22947.962105068131</v>
      </c>
    </row>
    <row r="623" spans="16:21" x14ac:dyDescent="0.25">
      <c r="P623" s="1">
        <v>122</v>
      </c>
      <c r="Q623" s="1">
        <v>500000</v>
      </c>
      <c r="R623" s="8">
        <v>600000</v>
      </c>
      <c r="S623" s="8" t="str">
        <f t="shared" si="19"/>
        <v>122500000600000</v>
      </c>
      <c r="T623" s="8" t="s">
        <v>43</v>
      </c>
      <c r="U623" s="1">
        <f t="shared" si="18"/>
        <v>22947.962105068131</v>
      </c>
    </row>
    <row r="624" spans="16:21" x14ac:dyDescent="0.25">
      <c r="P624" s="1">
        <v>123</v>
      </c>
      <c r="Q624" s="1">
        <v>500000</v>
      </c>
      <c r="R624" s="8">
        <v>600000</v>
      </c>
      <c r="S624" s="8" t="str">
        <f t="shared" si="19"/>
        <v>123500000600000</v>
      </c>
      <c r="T624" s="8" t="s">
        <v>43</v>
      </c>
      <c r="U624" s="1">
        <f t="shared" si="18"/>
        <v>22947.962105068131</v>
      </c>
    </row>
    <row r="625" spans="16:21" x14ac:dyDescent="0.25">
      <c r="P625" s="1">
        <v>124</v>
      </c>
      <c r="Q625" s="1">
        <v>500000</v>
      </c>
      <c r="R625" s="8">
        <v>600000</v>
      </c>
      <c r="S625" s="8" t="str">
        <f t="shared" si="19"/>
        <v>124500000600000</v>
      </c>
      <c r="T625" s="8" t="s">
        <v>43</v>
      </c>
      <c r="U625" s="1">
        <f t="shared" si="18"/>
        <v>22947.962105068131</v>
      </c>
    </row>
    <row r="626" spans="16:21" x14ac:dyDescent="0.25">
      <c r="P626" s="1">
        <v>125</v>
      </c>
      <c r="Q626" s="1">
        <v>500000</v>
      </c>
      <c r="R626" s="8">
        <v>600000</v>
      </c>
      <c r="S626" s="8" t="str">
        <f t="shared" si="19"/>
        <v>125500000600000</v>
      </c>
      <c r="T626" s="8" t="s">
        <v>43</v>
      </c>
      <c r="U626" s="1">
        <f t="shared" si="18"/>
        <v>22947.962105068131</v>
      </c>
    </row>
    <row r="627" spans="16:21" x14ac:dyDescent="0.25">
      <c r="P627" s="1">
        <v>1</v>
      </c>
      <c r="Q627" s="1">
        <v>500000</v>
      </c>
      <c r="R627" s="8">
        <v>700000</v>
      </c>
      <c r="S627" s="8" t="str">
        <f t="shared" si="19"/>
        <v>1500000700000</v>
      </c>
      <c r="T627" s="8" t="s">
        <v>48</v>
      </c>
      <c r="U627" s="1">
        <f>VLOOKUP(T627,$A$4:$N$14,7,FALSE)</f>
        <v>1524.6634536434453</v>
      </c>
    </row>
    <row r="628" spans="16:21" x14ac:dyDescent="0.25">
      <c r="P628" s="1">
        <v>2</v>
      </c>
      <c r="Q628" s="1">
        <v>500000</v>
      </c>
      <c r="R628" s="8">
        <v>700000</v>
      </c>
      <c r="S628" s="8" t="str">
        <f t="shared" si="19"/>
        <v>2500000700000</v>
      </c>
      <c r="T628" s="8" t="s">
        <v>48</v>
      </c>
      <c r="U628" s="1">
        <f t="shared" ref="U628:U691" si="20">VLOOKUP(T628,$A$4:$N$14,7,FALSE)</f>
        <v>1524.6634536434453</v>
      </c>
    </row>
    <row r="629" spans="16:21" x14ac:dyDescent="0.25">
      <c r="P629" s="1">
        <v>3</v>
      </c>
      <c r="Q629" s="1">
        <v>500000</v>
      </c>
      <c r="R629" s="8">
        <v>700000</v>
      </c>
      <c r="S629" s="8" t="str">
        <f t="shared" si="19"/>
        <v>3500000700000</v>
      </c>
      <c r="T629" s="8" t="s">
        <v>48</v>
      </c>
      <c r="U629" s="1">
        <f t="shared" si="20"/>
        <v>1524.6634536434453</v>
      </c>
    </row>
    <row r="630" spans="16:21" x14ac:dyDescent="0.25">
      <c r="P630" s="1">
        <v>4</v>
      </c>
      <c r="Q630" s="1">
        <v>500000</v>
      </c>
      <c r="R630" s="8">
        <v>700000</v>
      </c>
      <c r="S630" s="8" t="str">
        <f t="shared" si="19"/>
        <v>4500000700000</v>
      </c>
      <c r="T630" s="8" t="s">
        <v>48</v>
      </c>
      <c r="U630" s="1">
        <f t="shared" si="20"/>
        <v>1524.6634536434453</v>
      </c>
    </row>
    <row r="631" spans="16:21" x14ac:dyDescent="0.25">
      <c r="P631" s="1">
        <v>5</v>
      </c>
      <c r="Q631" s="1">
        <v>500000</v>
      </c>
      <c r="R631" s="8">
        <v>700000</v>
      </c>
      <c r="S631" s="8" t="str">
        <f t="shared" si="19"/>
        <v>5500000700000</v>
      </c>
      <c r="T631" s="8" t="s">
        <v>48</v>
      </c>
      <c r="U631" s="1">
        <f t="shared" si="20"/>
        <v>1524.6634536434453</v>
      </c>
    </row>
    <row r="632" spans="16:21" x14ac:dyDescent="0.25">
      <c r="P632" s="1">
        <v>6</v>
      </c>
      <c r="Q632" s="1">
        <v>500000</v>
      </c>
      <c r="R632" s="8">
        <v>700000</v>
      </c>
      <c r="S632" s="8" t="str">
        <f t="shared" si="19"/>
        <v>6500000700000</v>
      </c>
      <c r="T632" s="8" t="s">
        <v>48</v>
      </c>
      <c r="U632" s="1">
        <f t="shared" si="20"/>
        <v>1524.6634536434453</v>
      </c>
    </row>
    <row r="633" spans="16:21" x14ac:dyDescent="0.25">
      <c r="P633" s="1">
        <v>7</v>
      </c>
      <c r="Q633" s="1">
        <v>500000</v>
      </c>
      <c r="R633" s="8">
        <v>700000</v>
      </c>
      <c r="S633" s="8" t="str">
        <f t="shared" si="19"/>
        <v>7500000700000</v>
      </c>
      <c r="T633" s="8" t="s">
        <v>48</v>
      </c>
      <c r="U633" s="1">
        <f t="shared" si="20"/>
        <v>1524.6634536434453</v>
      </c>
    </row>
    <row r="634" spans="16:21" x14ac:dyDescent="0.25">
      <c r="P634" s="1">
        <v>8</v>
      </c>
      <c r="Q634" s="1">
        <v>500000</v>
      </c>
      <c r="R634" s="8">
        <v>700000</v>
      </c>
      <c r="S634" s="8" t="str">
        <f t="shared" si="19"/>
        <v>8500000700000</v>
      </c>
      <c r="T634" s="8" t="s">
        <v>48</v>
      </c>
      <c r="U634" s="1">
        <f t="shared" si="20"/>
        <v>1524.6634536434453</v>
      </c>
    </row>
    <row r="635" spans="16:21" x14ac:dyDescent="0.25">
      <c r="P635" s="1">
        <v>9</v>
      </c>
      <c r="Q635" s="1">
        <v>500000</v>
      </c>
      <c r="R635" s="8">
        <v>700000</v>
      </c>
      <c r="S635" s="8" t="str">
        <f t="shared" si="19"/>
        <v>9500000700000</v>
      </c>
      <c r="T635" s="8" t="s">
        <v>48</v>
      </c>
      <c r="U635" s="1">
        <f t="shared" si="20"/>
        <v>1524.6634536434453</v>
      </c>
    </row>
    <row r="636" spans="16:21" x14ac:dyDescent="0.25">
      <c r="P636" s="1">
        <v>10</v>
      </c>
      <c r="Q636" s="1">
        <v>500000</v>
      </c>
      <c r="R636" s="8">
        <v>700000</v>
      </c>
      <c r="S636" s="8" t="str">
        <f t="shared" si="19"/>
        <v>10500000700000</v>
      </c>
      <c r="T636" s="8" t="s">
        <v>48</v>
      </c>
      <c r="U636" s="1">
        <f t="shared" si="20"/>
        <v>1524.6634536434453</v>
      </c>
    </row>
    <row r="637" spans="16:21" x14ac:dyDescent="0.25">
      <c r="P637" s="1">
        <v>11</v>
      </c>
      <c r="Q637" s="1">
        <v>500000</v>
      </c>
      <c r="R637" s="8">
        <v>700000</v>
      </c>
      <c r="S637" s="8" t="str">
        <f t="shared" si="19"/>
        <v>11500000700000</v>
      </c>
      <c r="T637" s="8" t="s">
        <v>48</v>
      </c>
      <c r="U637" s="1">
        <f t="shared" si="20"/>
        <v>1524.6634536434453</v>
      </c>
    </row>
    <row r="638" spans="16:21" x14ac:dyDescent="0.25">
      <c r="P638" s="1">
        <v>12</v>
      </c>
      <c r="Q638" s="1">
        <v>500000</v>
      </c>
      <c r="R638" s="8">
        <v>700000</v>
      </c>
      <c r="S638" s="8" t="str">
        <f t="shared" si="19"/>
        <v>12500000700000</v>
      </c>
      <c r="T638" s="8" t="s">
        <v>48</v>
      </c>
      <c r="U638" s="1">
        <f t="shared" si="20"/>
        <v>1524.6634536434453</v>
      </c>
    </row>
    <row r="639" spans="16:21" x14ac:dyDescent="0.25">
      <c r="P639" s="1">
        <v>13</v>
      </c>
      <c r="Q639" s="1">
        <v>500000</v>
      </c>
      <c r="R639" s="8">
        <v>700000</v>
      </c>
      <c r="S639" s="8" t="str">
        <f t="shared" si="19"/>
        <v>13500000700000</v>
      </c>
      <c r="T639" s="8" t="s">
        <v>48</v>
      </c>
      <c r="U639" s="1">
        <f t="shared" si="20"/>
        <v>1524.6634536434453</v>
      </c>
    </row>
    <row r="640" spans="16:21" x14ac:dyDescent="0.25">
      <c r="P640" s="1">
        <v>14</v>
      </c>
      <c r="Q640" s="1">
        <v>500000</v>
      </c>
      <c r="R640" s="8">
        <v>700000</v>
      </c>
      <c r="S640" s="8" t="str">
        <f t="shared" si="19"/>
        <v>14500000700000</v>
      </c>
      <c r="T640" s="8" t="s">
        <v>48</v>
      </c>
      <c r="U640" s="1">
        <f t="shared" si="20"/>
        <v>1524.6634536434453</v>
      </c>
    </row>
    <row r="641" spans="16:21" x14ac:dyDescent="0.25">
      <c r="P641" s="1">
        <v>15</v>
      </c>
      <c r="Q641" s="1">
        <v>500000</v>
      </c>
      <c r="R641" s="8">
        <v>700000</v>
      </c>
      <c r="S641" s="8" t="str">
        <f t="shared" si="19"/>
        <v>15500000700000</v>
      </c>
      <c r="T641" s="8" t="s">
        <v>48</v>
      </c>
      <c r="U641" s="1">
        <f t="shared" si="20"/>
        <v>1524.6634536434453</v>
      </c>
    </row>
    <row r="642" spans="16:21" x14ac:dyDescent="0.25">
      <c r="P642" s="1">
        <v>16</v>
      </c>
      <c r="Q642" s="1">
        <v>500000</v>
      </c>
      <c r="R642" s="8">
        <v>700000</v>
      </c>
      <c r="S642" s="8" t="str">
        <f t="shared" si="19"/>
        <v>16500000700000</v>
      </c>
      <c r="T642" s="8" t="s">
        <v>48</v>
      </c>
      <c r="U642" s="1">
        <f t="shared" si="20"/>
        <v>1524.6634536434453</v>
      </c>
    </row>
    <row r="643" spans="16:21" x14ac:dyDescent="0.25">
      <c r="P643" s="1">
        <v>17</v>
      </c>
      <c r="Q643" s="1">
        <v>500000</v>
      </c>
      <c r="R643" s="8">
        <v>700000</v>
      </c>
      <c r="S643" s="8" t="str">
        <f t="shared" ref="S643:S706" si="21">P643&amp;Q643&amp;R643</f>
        <v>17500000700000</v>
      </c>
      <c r="T643" s="8" t="s">
        <v>48</v>
      </c>
      <c r="U643" s="1">
        <f t="shared" si="20"/>
        <v>1524.6634536434453</v>
      </c>
    </row>
    <row r="644" spans="16:21" x14ac:dyDescent="0.25">
      <c r="P644" s="1">
        <v>18</v>
      </c>
      <c r="Q644" s="1">
        <v>500000</v>
      </c>
      <c r="R644" s="8">
        <v>700000</v>
      </c>
      <c r="S644" s="8" t="str">
        <f t="shared" si="21"/>
        <v>18500000700000</v>
      </c>
      <c r="T644" s="8" t="s">
        <v>48</v>
      </c>
      <c r="U644" s="1">
        <f t="shared" si="20"/>
        <v>1524.6634536434453</v>
      </c>
    </row>
    <row r="645" spans="16:21" x14ac:dyDescent="0.25">
      <c r="P645" s="1">
        <v>19</v>
      </c>
      <c r="Q645" s="1">
        <v>500000</v>
      </c>
      <c r="R645" s="8">
        <v>700000</v>
      </c>
      <c r="S645" s="8" t="str">
        <f t="shared" si="21"/>
        <v>19500000700000</v>
      </c>
      <c r="T645" s="8" t="s">
        <v>48</v>
      </c>
      <c r="U645" s="1">
        <f t="shared" si="20"/>
        <v>1524.6634536434453</v>
      </c>
    </row>
    <row r="646" spans="16:21" x14ac:dyDescent="0.25">
      <c r="P646" s="1">
        <v>20</v>
      </c>
      <c r="Q646" s="1">
        <v>500000</v>
      </c>
      <c r="R646" s="8">
        <v>700000</v>
      </c>
      <c r="S646" s="8" t="str">
        <f t="shared" si="21"/>
        <v>20500000700000</v>
      </c>
      <c r="T646" s="8" t="s">
        <v>48</v>
      </c>
      <c r="U646" s="1">
        <f t="shared" si="20"/>
        <v>1524.6634536434453</v>
      </c>
    </row>
    <row r="647" spans="16:21" x14ac:dyDescent="0.25">
      <c r="P647" s="1">
        <v>21</v>
      </c>
      <c r="Q647" s="1">
        <v>500000</v>
      </c>
      <c r="R647" s="8">
        <v>700000</v>
      </c>
      <c r="S647" s="8" t="str">
        <f t="shared" si="21"/>
        <v>21500000700000</v>
      </c>
      <c r="T647" s="8" t="s">
        <v>48</v>
      </c>
      <c r="U647" s="1">
        <f t="shared" si="20"/>
        <v>1524.6634536434453</v>
      </c>
    </row>
    <row r="648" spans="16:21" x14ac:dyDescent="0.25">
      <c r="P648" s="1">
        <v>22</v>
      </c>
      <c r="Q648" s="1">
        <v>500000</v>
      </c>
      <c r="R648" s="8">
        <v>700000</v>
      </c>
      <c r="S648" s="8" t="str">
        <f t="shared" si="21"/>
        <v>22500000700000</v>
      </c>
      <c r="T648" s="8" t="s">
        <v>48</v>
      </c>
      <c r="U648" s="1">
        <f t="shared" si="20"/>
        <v>1524.6634536434453</v>
      </c>
    </row>
    <row r="649" spans="16:21" x14ac:dyDescent="0.25">
      <c r="P649" s="1">
        <v>23</v>
      </c>
      <c r="Q649" s="1">
        <v>500000</v>
      </c>
      <c r="R649" s="8">
        <v>700000</v>
      </c>
      <c r="S649" s="8" t="str">
        <f t="shared" si="21"/>
        <v>23500000700000</v>
      </c>
      <c r="T649" s="8" t="s">
        <v>48</v>
      </c>
      <c r="U649" s="1">
        <f t="shared" si="20"/>
        <v>1524.6634536434453</v>
      </c>
    </row>
    <row r="650" spans="16:21" x14ac:dyDescent="0.25">
      <c r="P650" s="1">
        <v>24</v>
      </c>
      <c r="Q650" s="1">
        <v>500000</v>
      </c>
      <c r="R650" s="8">
        <v>700000</v>
      </c>
      <c r="S650" s="8" t="str">
        <f t="shared" si="21"/>
        <v>24500000700000</v>
      </c>
      <c r="T650" s="8" t="s">
        <v>48</v>
      </c>
      <c r="U650" s="1">
        <f t="shared" si="20"/>
        <v>1524.6634536434453</v>
      </c>
    </row>
    <row r="651" spans="16:21" x14ac:dyDescent="0.25">
      <c r="P651" s="1">
        <v>25</v>
      </c>
      <c r="Q651" s="1">
        <v>500000</v>
      </c>
      <c r="R651" s="8">
        <v>700000</v>
      </c>
      <c r="S651" s="8" t="str">
        <f t="shared" si="21"/>
        <v>25500000700000</v>
      </c>
      <c r="T651" s="8" t="s">
        <v>48</v>
      </c>
      <c r="U651" s="1">
        <f t="shared" si="20"/>
        <v>1524.6634536434453</v>
      </c>
    </row>
    <row r="652" spans="16:21" x14ac:dyDescent="0.25">
      <c r="P652" s="1">
        <v>26</v>
      </c>
      <c r="Q652" s="1">
        <v>500000</v>
      </c>
      <c r="R652" s="8">
        <v>700000</v>
      </c>
      <c r="S652" s="8" t="str">
        <f t="shared" si="21"/>
        <v>26500000700000</v>
      </c>
      <c r="T652" s="8" t="s">
        <v>34</v>
      </c>
      <c r="U652" s="1">
        <f t="shared" si="20"/>
        <v>1628.1361646381088</v>
      </c>
    </row>
    <row r="653" spans="16:21" x14ac:dyDescent="0.25">
      <c r="P653" s="1">
        <v>27</v>
      </c>
      <c r="Q653" s="1">
        <v>500000</v>
      </c>
      <c r="R653" s="8">
        <v>700000</v>
      </c>
      <c r="S653" s="8" t="str">
        <f t="shared" si="21"/>
        <v>27500000700000</v>
      </c>
      <c r="T653" s="8" t="s">
        <v>34</v>
      </c>
      <c r="U653" s="1">
        <f t="shared" si="20"/>
        <v>1628.1361646381088</v>
      </c>
    </row>
    <row r="654" spans="16:21" x14ac:dyDescent="0.25">
      <c r="P654" s="1">
        <v>28</v>
      </c>
      <c r="Q654" s="1">
        <v>500000</v>
      </c>
      <c r="R654" s="8">
        <v>700000</v>
      </c>
      <c r="S654" s="8" t="str">
        <f t="shared" si="21"/>
        <v>28500000700000</v>
      </c>
      <c r="T654" s="8" t="s">
        <v>34</v>
      </c>
      <c r="U654" s="1">
        <f t="shared" si="20"/>
        <v>1628.1361646381088</v>
      </c>
    </row>
    <row r="655" spans="16:21" x14ac:dyDescent="0.25">
      <c r="P655" s="1">
        <v>29</v>
      </c>
      <c r="Q655" s="1">
        <v>500000</v>
      </c>
      <c r="R655" s="8">
        <v>700000</v>
      </c>
      <c r="S655" s="8" t="str">
        <f t="shared" si="21"/>
        <v>29500000700000</v>
      </c>
      <c r="T655" s="8" t="s">
        <v>34</v>
      </c>
      <c r="U655" s="1">
        <f t="shared" si="20"/>
        <v>1628.1361646381088</v>
      </c>
    </row>
    <row r="656" spans="16:21" x14ac:dyDescent="0.25">
      <c r="P656" s="1">
        <v>30</v>
      </c>
      <c r="Q656" s="1">
        <v>500000</v>
      </c>
      <c r="R656" s="8">
        <v>700000</v>
      </c>
      <c r="S656" s="8" t="str">
        <f t="shared" si="21"/>
        <v>30500000700000</v>
      </c>
      <c r="T656" s="8" t="s">
        <v>34</v>
      </c>
      <c r="U656" s="1">
        <f t="shared" si="20"/>
        <v>1628.1361646381088</v>
      </c>
    </row>
    <row r="657" spans="16:21" x14ac:dyDescent="0.25">
      <c r="P657" s="1">
        <v>31</v>
      </c>
      <c r="Q657" s="1">
        <v>500000</v>
      </c>
      <c r="R657" s="8">
        <v>700000</v>
      </c>
      <c r="S657" s="8" t="str">
        <f t="shared" si="21"/>
        <v>31500000700000</v>
      </c>
      <c r="T657" s="8" t="s">
        <v>34</v>
      </c>
      <c r="U657" s="1">
        <f t="shared" si="20"/>
        <v>1628.1361646381088</v>
      </c>
    </row>
    <row r="658" spans="16:21" x14ac:dyDescent="0.25">
      <c r="P658" s="1">
        <v>32</v>
      </c>
      <c r="Q658" s="1">
        <v>500000</v>
      </c>
      <c r="R658" s="8">
        <v>700000</v>
      </c>
      <c r="S658" s="8" t="str">
        <f t="shared" si="21"/>
        <v>32500000700000</v>
      </c>
      <c r="T658" s="8" t="s">
        <v>34</v>
      </c>
      <c r="U658" s="1">
        <f t="shared" si="20"/>
        <v>1628.1361646381088</v>
      </c>
    </row>
    <row r="659" spans="16:21" x14ac:dyDescent="0.25">
      <c r="P659" s="1">
        <v>33</v>
      </c>
      <c r="Q659" s="1">
        <v>500000</v>
      </c>
      <c r="R659" s="8">
        <v>700000</v>
      </c>
      <c r="S659" s="8" t="str">
        <f t="shared" si="21"/>
        <v>33500000700000</v>
      </c>
      <c r="T659" s="8" t="s">
        <v>34</v>
      </c>
      <c r="U659" s="1">
        <f t="shared" si="20"/>
        <v>1628.1361646381088</v>
      </c>
    </row>
    <row r="660" spans="16:21" x14ac:dyDescent="0.25">
      <c r="P660" s="1">
        <v>34</v>
      </c>
      <c r="Q660" s="1">
        <v>500000</v>
      </c>
      <c r="R660" s="8">
        <v>700000</v>
      </c>
      <c r="S660" s="8" t="str">
        <f t="shared" si="21"/>
        <v>34500000700000</v>
      </c>
      <c r="T660" s="8" t="s">
        <v>34</v>
      </c>
      <c r="U660" s="1">
        <f t="shared" si="20"/>
        <v>1628.1361646381088</v>
      </c>
    </row>
    <row r="661" spans="16:21" x14ac:dyDescent="0.25">
      <c r="P661" s="1">
        <v>35</v>
      </c>
      <c r="Q661" s="1">
        <v>500000</v>
      </c>
      <c r="R661" s="8">
        <v>700000</v>
      </c>
      <c r="S661" s="8" t="str">
        <f t="shared" si="21"/>
        <v>35500000700000</v>
      </c>
      <c r="T661" s="8" t="s">
        <v>34</v>
      </c>
      <c r="U661" s="1">
        <f t="shared" si="20"/>
        <v>1628.1361646381088</v>
      </c>
    </row>
    <row r="662" spans="16:21" x14ac:dyDescent="0.25">
      <c r="P662" s="1">
        <v>36</v>
      </c>
      <c r="Q662" s="1">
        <v>500000</v>
      </c>
      <c r="R662" s="8">
        <v>700000</v>
      </c>
      <c r="S662" s="8" t="str">
        <f t="shared" si="21"/>
        <v>36500000700000</v>
      </c>
      <c r="T662" s="8" t="s">
        <v>35</v>
      </c>
      <c r="U662" s="1">
        <f t="shared" si="20"/>
        <v>1997.4968215226636</v>
      </c>
    </row>
    <row r="663" spans="16:21" x14ac:dyDescent="0.25">
      <c r="P663" s="1">
        <v>37</v>
      </c>
      <c r="Q663" s="1">
        <v>500000</v>
      </c>
      <c r="R663" s="8">
        <v>700000</v>
      </c>
      <c r="S663" s="8" t="str">
        <f t="shared" si="21"/>
        <v>37500000700000</v>
      </c>
      <c r="T663" s="8" t="s">
        <v>35</v>
      </c>
      <c r="U663" s="1">
        <f t="shared" si="20"/>
        <v>1997.4968215226636</v>
      </c>
    </row>
    <row r="664" spans="16:21" x14ac:dyDescent="0.25">
      <c r="P664" s="1">
        <v>38</v>
      </c>
      <c r="Q664" s="1">
        <v>500000</v>
      </c>
      <c r="R664" s="8">
        <v>700000</v>
      </c>
      <c r="S664" s="8" t="str">
        <f t="shared" si="21"/>
        <v>38500000700000</v>
      </c>
      <c r="T664" s="8" t="s">
        <v>35</v>
      </c>
      <c r="U664" s="1">
        <f t="shared" si="20"/>
        <v>1997.4968215226636</v>
      </c>
    </row>
    <row r="665" spans="16:21" x14ac:dyDescent="0.25">
      <c r="P665" s="1">
        <v>39</v>
      </c>
      <c r="Q665" s="1">
        <v>500000</v>
      </c>
      <c r="R665" s="8">
        <v>700000</v>
      </c>
      <c r="S665" s="8" t="str">
        <f t="shared" si="21"/>
        <v>39500000700000</v>
      </c>
      <c r="T665" s="8" t="s">
        <v>35</v>
      </c>
      <c r="U665" s="1">
        <f t="shared" si="20"/>
        <v>1997.4968215226636</v>
      </c>
    </row>
    <row r="666" spans="16:21" x14ac:dyDescent="0.25">
      <c r="P666" s="1">
        <v>40</v>
      </c>
      <c r="Q666" s="1">
        <v>500000</v>
      </c>
      <c r="R666" s="8">
        <v>700000</v>
      </c>
      <c r="S666" s="8" t="str">
        <f t="shared" si="21"/>
        <v>40500000700000</v>
      </c>
      <c r="T666" s="8" t="s">
        <v>35</v>
      </c>
      <c r="U666" s="1">
        <f t="shared" si="20"/>
        <v>1997.4968215226636</v>
      </c>
    </row>
    <row r="667" spans="16:21" x14ac:dyDescent="0.25">
      <c r="P667" s="1">
        <v>41</v>
      </c>
      <c r="Q667" s="1">
        <v>500000</v>
      </c>
      <c r="R667" s="8">
        <v>700000</v>
      </c>
      <c r="S667" s="8" t="str">
        <f t="shared" si="21"/>
        <v>41500000700000</v>
      </c>
      <c r="T667" s="8" t="s">
        <v>35</v>
      </c>
      <c r="U667" s="1">
        <f t="shared" si="20"/>
        <v>1997.4968215226636</v>
      </c>
    </row>
    <row r="668" spans="16:21" x14ac:dyDescent="0.25">
      <c r="P668" s="1">
        <v>42</v>
      </c>
      <c r="Q668" s="1">
        <v>500000</v>
      </c>
      <c r="R668" s="8">
        <v>700000</v>
      </c>
      <c r="S668" s="8" t="str">
        <f t="shared" si="21"/>
        <v>42500000700000</v>
      </c>
      <c r="T668" s="8" t="s">
        <v>35</v>
      </c>
      <c r="U668" s="1">
        <f t="shared" si="20"/>
        <v>1997.4968215226636</v>
      </c>
    </row>
    <row r="669" spans="16:21" x14ac:dyDescent="0.25">
      <c r="P669" s="1">
        <v>43</v>
      </c>
      <c r="Q669" s="1">
        <v>500000</v>
      </c>
      <c r="R669" s="8">
        <v>700000</v>
      </c>
      <c r="S669" s="8" t="str">
        <f t="shared" si="21"/>
        <v>43500000700000</v>
      </c>
      <c r="T669" s="8" t="s">
        <v>35</v>
      </c>
      <c r="U669" s="1">
        <f t="shared" si="20"/>
        <v>1997.4968215226636</v>
      </c>
    </row>
    <row r="670" spans="16:21" x14ac:dyDescent="0.25">
      <c r="P670" s="1">
        <v>44</v>
      </c>
      <c r="Q670" s="1">
        <v>500000</v>
      </c>
      <c r="R670" s="8">
        <v>700000</v>
      </c>
      <c r="S670" s="8" t="str">
        <f t="shared" si="21"/>
        <v>44500000700000</v>
      </c>
      <c r="T670" s="8" t="s">
        <v>35</v>
      </c>
      <c r="U670" s="1">
        <f t="shared" si="20"/>
        <v>1997.4968215226636</v>
      </c>
    </row>
    <row r="671" spans="16:21" x14ac:dyDescent="0.25">
      <c r="P671" s="1">
        <v>45</v>
      </c>
      <c r="Q671" s="1">
        <v>500000</v>
      </c>
      <c r="R671" s="8">
        <v>700000</v>
      </c>
      <c r="S671" s="8" t="str">
        <f t="shared" si="21"/>
        <v>45500000700000</v>
      </c>
      <c r="T671" s="8" t="s">
        <v>35</v>
      </c>
      <c r="U671" s="1">
        <f t="shared" si="20"/>
        <v>1997.4968215226636</v>
      </c>
    </row>
    <row r="672" spans="16:21" x14ac:dyDescent="0.25">
      <c r="P672" s="1">
        <v>46</v>
      </c>
      <c r="Q672" s="1">
        <v>500000</v>
      </c>
      <c r="R672" s="8">
        <v>700000</v>
      </c>
      <c r="S672" s="8" t="str">
        <f t="shared" si="21"/>
        <v>46500000700000</v>
      </c>
      <c r="T672" s="8" t="s">
        <v>36</v>
      </c>
      <c r="U672" s="1">
        <f t="shared" si="20"/>
        <v>4011.8888475590666</v>
      </c>
    </row>
    <row r="673" spans="16:21" x14ac:dyDescent="0.25">
      <c r="P673" s="1">
        <v>47</v>
      </c>
      <c r="Q673" s="1">
        <v>500000</v>
      </c>
      <c r="R673" s="8">
        <v>700000</v>
      </c>
      <c r="S673" s="8" t="str">
        <f t="shared" si="21"/>
        <v>47500000700000</v>
      </c>
      <c r="T673" s="8" t="s">
        <v>36</v>
      </c>
      <c r="U673" s="1">
        <f t="shared" si="20"/>
        <v>4011.8888475590666</v>
      </c>
    </row>
    <row r="674" spans="16:21" x14ac:dyDescent="0.25">
      <c r="P674" s="1">
        <v>48</v>
      </c>
      <c r="Q674" s="1">
        <v>500000</v>
      </c>
      <c r="R674" s="8">
        <v>700000</v>
      </c>
      <c r="S674" s="8" t="str">
        <f t="shared" si="21"/>
        <v>48500000700000</v>
      </c>
      <c r="T674" s="8" t="s">
        <v>36</v>
      </c>
      <c r="U674" s="1">
        <f t="shared" si="20"/>
        <v>4011.8888475590666</v>
      </c>
    </row>
    <row r="675" spans="16:21" x14ac:dyDescent="0.25">
      <c r="P675" s="1">
        <v>49</v>
      </c>
      <c r="Q675" s="1">
        <v>500000</v>
      </c>
      <c r="R675" s="8">
        <v>700000</v>
      </c>
      <c r="S675" s="8" t="str">
        <f t="shared" si="21"/>
        <v>49500000700000</v>
      </c>
      <c r="T675" s="8" t="s">
        <v>36</v>
      </c>
      <c r="U675" s="1">
        <f t="shared" si="20"/>
        <v>4011.8888475590666</v>
      </c>
    </row>
    <row r="676" spans="16:21" x14ac:dyDescent="0.25">
      <c r="P676" s="1">
        <v>50</v>
      </c>
      <c r="Q676" s="1">
        <v>500000</v>
      </c>
      <c r="R676" s="8">
        <v>700000</v>
      </c>
      <c r="S676" s="8" t="str">
        <f t="shared" si="21"/>
        <v>50500000700000</v>
      </c>
      <c r="T676" s="8" t="s">
        <v>36</v>
      </c>
      <c r="U676" s="1">
        <f t="shared" si="20"/>
        <v>4011.8888475590666</v>
      </c>
    </row>
    <row r="677" spans="16:21" x14ac:dyDescent="0.25">
      <c r="P677" s="1">
        <v>51</v>
      </c>
      <c r="Q677" s="1">
        <v>500000</v>
      </c>
      <c r="R677" s="8">
        <v>700000</v>
      </c>
      <c r="S677" s="8" t="str">
        <f t="shared" si="21"/>
        <v>51500000700000</v>
      </c>
      <c r="T677" s="8" t="s">
        <v>37</v>
      </c>
      <c r="U677" s="1">
        <f t="shared" si="20"/>
        <v>5634.6739746930862</v>
      </c>
    </row>
    <row r="678" spans="16:21" x14ac:dyDescent="0.25">
      <c r="P678" s="1">
        <v>52</v>
      </c>
      <c r="Q678" s="1">
        <v>500000</v>
      </c>
      <c r="R678" s="8">
        <v>700000</v>
      </c>
      <c r="S678" s="8" t="str">
        <f t="shared" si="21"/>
        <v>52500000700000</v>
      </c>
      <c r="T678" s="8" t="s">
        <v>37</v>
      </c>
      <c r="U678" s="1">
        <f t="shared" si="20"/>
        <v>5634.6739746930862</v>
      </c>
    </row>
    <row r="679" spans="16:21" x14ac:dyDescent="0.25">
      <c r="P679" s="1">
        <v>53</v>
      </c>
      <c r="Q679" s="1">
        <v>500000</v>
      </c>
      <c r="R679" s="8">
        <v>700000</v>
      </c>
      <c r="S679" s="8" t="str">
        <f t="shared" si="21"/>
        <v>53500000700000</v>
      </c>
      <c r="T679" s="8" t="s">
        <v>37</v>
      </c>
      <c r="U679" s="1">
        <f t="shared" si="20"/>
        <v>5634.6739746930862</v>
      </c>
    </row>
    <row r="680" spans="16:21" x14ac:dyDescent="0.25">
      <c r="P680" s="1">
        <v>54</v>
      </c>
      <c r="Q680" s="1">
        <v>500000</v>
      </c>
      <c r="R680" s="8">
        <v>700000</v>
      </c>
      <c r="S680" s="8" t="str">
        <f t="shared" si="21"/>
        <v>54500000700000</v>
      </c>
      <c r="T680" s="8" t="s">
        <v>37</v>
      </c>
      <c r="U680" s="1">
        <f t="shared" si="20"/>
        <v>5634.6739746930862</v>
      </c>
    </row>
    <row r="681" spans="16:21" x14ac:dyDescent="0.25">
      <c r="P681" s="1">
        <v>55</v>
      </c>
      <c r="Q681" s="1">
        <v>500000</v>
      </c>
      <c r="R681" s="8">
        <v>700000</v>
      </c>
      <c r="S681" s="8" t="str">
        <f t="shared" si="21"/>
        <v>55500000700000</v>
      </c>
      <c r="T681" s="8" t="s">
        <v>37</v>
      </c>
      <c r="U681" s="1">
        <f t="shared" si="20"/>
        <v>5634.6739746930862</v>
      </c>
    </row>
    <row r="682" spans="16:21" x14ac:dyDescent="0.25">
      <c r="P682" s="1">
        <v>56</v>
      </c>
      <c r="Q682" s="1">
        <v>500000</v>
      </c>
      <c r="R682" s="8">
        <v>700000</v>
      </c>
      <c r="S682" s="8" t="str">
        <f t="shared" si="21"/>
        <v>56500000700000</v>
      </c>
      <c r="T682" s="8" t="s">
        <v>38</v>
      </c>
      <c r="U682" s="1">
        <f t="shared" si="20"/>
        <v>7819.2611466989483</v>
      </c>
    </row>
    <row r="683" spans="16:21" x14ac:dyDescent="0.25">
      <c r="P683" s="1">
        <v>57</v>
      </c>
      <c r="Q683" s="1">
        <v>500000</v>
      </c>
      <c r="R683" s="8">
        <v>700000</v>
      </c>
      <c r="S683" s="8" t="str">
        <f t="shared" si="21"/>
        <v>57500000700000</v>
      </c>
      <c r="T683" s="8" t="s">
        <v>38</v>
      </c>
      <c r="U683" s="1">
        <f t="shared" si="20"/>
        <v>7819.2611466989483</v>
      </c>
    </row>
    <row r="684" spans="16:21" x14ac:dyDescent="0.25">
      <c r="P684" s="1">
        <v>58</v>
      </c>
      <c r="Q684" s="1">
        <v>500000</v>
      </c>
      <c r="R684" s="8">
        <v>700000</v>
      </c>
      <c r="S684" s="8" t="str">
        <f t="shared" si="21"/>
        <v>58500000700000</v>
      </c>
      <c r="T684" s="8" t="s">
        <v>38</v>
      </c>
      <c r="U684" s="1">
        <f t="shared" si="20"/>
        <v>7819.2611466989483</v>
      </c>
    </row>
    <row r="685" spans="16:21" x14ac:dyDescent="0.25">
      <c r="P685" s="1">
        <v>59</v>
      </c>
      <c r="Q685" s="1">
        <v>500000</v>
      </c>
      <c r="R685" s="8">
        <v>700000</v>
      </c>
      <c r="S685" s="8" t="str">
        <f t="shared" si="21"/>
        <v>59500000700000</v>
      </c>
      <c r="T685" s="8" t="s">
        <v>38</v>
      </c>
      <c r="U685" s="1">
        <f t="shared" si="20"/>
        <v>7819.2611466989483</v>
      </c>
    </row>
    <row r="686" spans="16:21" x14ac:dyDescent="0.25">
      <c r="P686" s="1">
        <v>60</v>
      </c>
      <c r="Q686" s="1">
        <v>500000</v>
      </c>
      <c r="R686" s="8">
        <v>700000</v>
      </c>
      <c r="S686" s="8" t="str">
        <f t="shared" si="21"/>
        <v>60500000700000</v>
      </c>
      <c r="T686" s="8" t="s">
        <v>38</v>
      </c>
      <c r="U686" s="1">
        <f t="shared" si="20"/>
        <v>7819.2611466989483</v>
      </c>
    </row>
    <row r="687" spans="16:21" x14ac:dyDescent="0.25">
      <c r="P687" s="1">
        <v>61</v>
      </c>
      <c r="Q687" s="1">
        <v>500000</v>
      </c>
      <c r="R687" s="8">
        <v>700000</v>
      </c>
      <c r="S687" s="8" t="str">
        <f t="shared" si="21"/>
        <v>61500000700000</v>
      </c>
      <c r="T687" s="8" t="s">
        <v>39</v>
      </c>
      <c r="U687" s="1">
        <f t="shared" si="20"/>
        <v>10527.336895080649</v>
      </c>
    </row>
    <row r="688" spans="16:21" x14ac:dyDescent="0.25">
      <c r="P688" s="1">
        <v>62</v>
      </c>
      <c r="Q688" s="1">
        <v>500000</v>
      </c>
      <c r="R688" s="8">
        <v>700000</v>
      </c>
      <c r="S688" s="8" t="str">
        <f t="shared" si="21"/>
        <v>62500000700000</v>
      </c>
      <c r="T688" s="8" t="s">
        <v>39</v>
      </c>
      <c r="U688" s="1">
        <f t="shared" si="20"/>
        <v>10527.336895080649</v>
      </c>
    </row>
    <row r="689" spans="16:21" x14ac:dyDescent="0.25">
      <c r="P689" s="1">
        <v>63</v>
      </c>
      <c r="Q689" s="1">
        <v>500000</v>
      </c>
      <c r="R689" s="8">
        <v>700000</v>
      </c>
      <c r="S689" s="8" t="str">
        <f t="shared" si="21"/>
        <v>63500000700000</v>
      </c>
      <c r="T689" s="8" t="s">
        <v>39</v>
      </c>
      <c r="U689" s="1">
        <f t="shared" si="20"/>
        <v>10527.336895080649</v>
      </c>
    </row>
    <row r="690" spans="16:21" x14ac:dyDescent="0.25">
      <c r="P690" s="1">
        <v>64</v>
      </c>
      <c r="Q690" s="1">
        <v>500000</v>
      </c>
      <c r="R690" s="8">
        <v>700000</v>
      </c>
      <c r="S690" s="8" t="str">
        <f t="shared" si="21"/>
        <v>64500000700000</v>
      </c>
      <c r="T690" s="8" t="s">
        <v>39</v>
      </c>
      <c r="U690" s="1">
        <f t="shared" si="20"/>
        <v>10527.336895080649</v>
      </c>
    </row>
    <row r="691" spans="16:21" x14ac:dyDescent="0.25">
      <c r="P691" s="1">
        <v>65</v>
      </c>
      <c r="Q691" s="1">
        <v>500000</v>
      </c>
      <c r="R691" s="8">
        <v>700000</v>
      </c>
      <c r="S691" s="8" t="str">
        <f t="shared" si="21"/>
        <v>65500000700000</v>
      </c>
      <c r="T691" s="8" t="s">
        <v>39</v>
      </c>
      <c r="U691" s="1">
        <f t="shared" si="20"/>
        <v>10527.336895080649</v>
      </c>
    </row>
    <row r="692" spans="16:21" x14ac:dyDescent="0.25">
      <c r="P692" s="1">
        <v>66</v>
      </c>
      <c r="Q692" s="1">
        <v>500000</v>
      </c>
      <c r="R692" s="8">
        <v>700000</v>
      </c>
      <c r="S692" s="8" t="str">
        <f t="shared" si="21"/>
        <v>66500000700000</v>
      </c>
      <c r="T692" s="8" t="s">
        <v>40</v>
      </c>
      <c r="U692" s="1">
        <f t="shared" ref="U692:U751" si="22">VLOOKUP(T692,$A$4:$N$14,7,FALSE)</f>
        <v>13126.806500135277</v>
      </c>
    </row>
    <row r="693" spans="16:21" x14ac:dyDescent="0.25">
      <c r="P693" s="1">
        <v>67</v>
      </c>
      <c r="Q693" s="1">
        <v>500000</v>
      </c>
      <c r="R693" s="8">
        <v>700000</v>
      </c>
      <c r="S693" s="8" t="str">
        <f t="shared" si="21"/>
        <v>67500000700000</v>
      </c>
      <c r="T693" s="8" t="s">
        <v>40</v>
      </c>
      <c r="U693" s="1">
        <f t="shared" si="22"/>
        <v>13126.806500135277</v>
      </c>
    </row>
    <row r="694" spans="16:21" x14ac:dyDescent="0.25">
      <c r="P694" s="1">
        <v>68</v>
      </c>
      <c r="Q694" s="1">
        <v>500000</v>
      </c>
      <c r="R694" s="8">
        <v>700000</v>
      </c>
      <c r="S694" s="8" t="str">
        <f t="shared" si="21"/>
        <v>68500000700000</v>
      </c>
      <c r="T694" s="8" t="s">
        <v>40</v>
      </c>
      <c r="U694" s="1">
        <f t="shared" si="22"/>
        <v>13126.806500135277</v>
      </c>
    </row>
    <row r="695" spans="16:21" x14ac:dyDescent="0.25">
      <c r="P695" s="1">
        <v>69</v>
      </c>
      <c r="Q695" s="1">
        <v>500000</v>
      </c>
      <c r="R695" s="8">
        <v>700000</v>
      </c>
      <c r="S695" s="8" t="str">
        <f t="shared" si="21"/>
        <v>69500000700000</v>
      </c>
      <c r="T695" s="8" t="s">
        <v>40</v>
      </c>
      <c r="U695" s="1">
        <f t="shared" si="22"/>
        <v>13126.806500135277</v>
      </c>
    </row>
    <row r="696" spans="16:21" x14ac:dyDescent="0.25">
      <c r="P696" s="1">
        <v>70</v>
      </c>
      <c r="Q696" s="1">
        <v>500000</v>
      </c>
      <c r="R696" s="8">
        <v>700000</v>
      </c>
      <c r="S696" s="8" t="str">
        <f t="shared" si="21"/>
        <v>70500000700000</v>
      </c>
      <c r="T696" s="8" t="s">
        <v>40</v>
      </c>
      <c r="U696" s="1">
        <f t="shared" si="22"/>
        <v>13126.806500135277</v>
      </c>
    </row>
    <row r="697" spans="16:21" x14ac:dyDescent="0.25">
      <c r="P697" s="1">
        <v>71</v>
      </c>
      <c r="Q697" s="1">
        <v>500000</v>
      </c>
      <c r="R697" s="8">
        <v>700000</v>
      </c>
      <c r="S697" s="8" t="str">
        <f t="shared" si="21"/>
        <v>71500000700000</v>
      </c>
      <c r="T697" s="8" t="s">
        <v>41</v>
      </c>
      <c r="U697" s="1">
        <f t="shared" si="22"/>
        <v>14639.566006600089</v>
      </c>
    </row>
    <row r="698" spans="16:21" x14ac:dyDescent="0.25">
      <c r="P698" s="1">
        <v>72</v>
      </c>
      <c r="Q698" s="1">
        <v>500000</v>
      </c>
      <c r="R698" s="8">
        <v>700000</v>
      </c>
      <c r="S698" s="8" t="str">
        <f t="shared" si="21"/>
        <v>72500000700000</v>
      </c>
      <c r="T698" s="8" t="s">
        <v>41</v>
      </c>
      <c r="U698" s="1">
        <f t="shared" si="22"/>
        <v>14639.566006600089</v>
      </c>
    </row>
    <row r="699" spans="16:21" x14ac:dyDescent="0.25">
      <c r="P699" s="1">
        <v>73</v>
      </c>
      <c r="Q699" s="1">
        <v>500000</v>
      </c>
      <c r="R699" s="8">
        <v>700000</v>
      </c>
      <c r="S699" s="8" t="str">
        <f t="shared" si="21"/>
        <v>73500000700000</v>
      </c>
      <c r="T699" s="8" t="s">
        <v>41</v>
      </c>
      <c r="U699" s="1">
        <f t="shared" si="22"/>
        <v>14639.566006600089</v>
      </c>
    </row>
    <row r="700" spans="16:21" x14ac:dyDescent="0.25">
      <c r="P700" s="1">
        <v>74</v>
      </c>
      <c r="Q700" s="1">
        <v>500000</v>
      </c>
      <c r="R700" s="8">
        <v>700000</v>
      </c>
      <c r="S700" s="8" t="str">
        <f t="shared" si="21"/>
        <v>74500000700000</v>
      </c>
      <c r="T700" s="8" t="s">
        <v>41</v>
      </c>
      <c r="U700" s="1">
        <f t="shared" si="22"/>
        <v>14639.566006600089</v>
      </c>
    </row>
    <row r="701" spans="16:21" x14ac:dyDescent="0.25">
      <c r="P701" s="1">
        <v>75</v>
      </c>
      <c r="Q701" s="1">
        <v>500000</v>
      </c>
      <c r="R701" s="8">
        <v>700000</v>
      </c>
      <c r="S701" s="8" t="str">
        <f t="shared" si="21"/>
        <v>75500000700000</v>
      </c>
      <c r="T701" s="8" t="s">
        <v>41</v>
      </c>
      <c r="U701" s="1">
        <f t="shared" si="22"/>
        <v>14639.566006600089</v>
      </c>
    </row>
    <row r="702" spans="16:21" x14ac:dyDescent="0.25">
      <c r="P702" s="1">
        <v>76</v>
      </c>
      <c r="Q702" s="1">
        <v>500000</v>
      </c>
      <c r="R702" s="8">
        <v>700000</v>
      </c>
      <c r="S702" s="8" t="str">
        <f t="shared" si="21"/>
        <v>76500000700000</v>
      </c>
      <c r="T702" s="8" t="s">
        <v>42</v>
      </c>
      <c r="U702" s="1">
        <f t="shared" si="22"/>
        <v>18531.257762161644</v>
      </c>
    </row>
    <row r="703" spans="16:21" x14ac:dyDescent="0.25">
      <c r="P703" s="1">
        <v>77</v>
      </c>
      <c r="Q703" s="1">
        <v>500000</v>
      </c>
      <c r="R703" s="8">
        <v>700000</v>
      </c>
      <c r="S703" s="8" t="str">
        <f t="shared" si="21"/>
        <v>77500000700000</v>
      </c>
      <c r="T703" s="8" t="s">
        <v>42</v>
      </c>
      <c r="U703" s="1">
        <f t="shared" si="22"/>
        <v>18531.257762161644</v>
      </c>
    </row>
    <row r="704" spans="16:21" x14ac:dyDescent="0.25">
      <c r="P704" s="1">
        <v>78</v>
      </c>
      <c r="Q704" s="1">
        <v>500000</v>
      </c>
      <c r="R704" s="8">
        <v>700000</v>
      </c>
      <c r="S704" s="8" t="str">
        <f t="shared" si="21"/>
        <v>78500000700000</v>
      </c>
      <c r="T704" s="8" t="s">
        <v>42</v>
      </c>
      <c r="U704" s="1">
        <f t="shared" si="22"/>
        <v>18531.257762161644</v>
      </c>
    </row>
    <row r="705" spans="16:21" x14ac:dyDescent="0.25">
      <c r="P705" s="1">
        <v>79</v>
      </c>
      <c r="Q705" s="1">
        <v>500000</v>
      </c>
      <c r="R705" s="8">
        <v>700000</v>
      </c>
      <c r="S705" s="8" t="str">
        <f t="shared" si="21"/>
        <v>79500000700000</v>
      </c>
      <c r="T705" s="8" t="s">
        <v>42</v>
      </c>
      <c r="U705" s="1">
        <f t="shared" si="22"/>
        <v>18531.257762161644</v>
      </c>
    </row>
    <row r="706" spans="16:21" x14ac:dyDescent="0.25">
      <c r="P706" s="1">
        <v>80</v>
      </c>
      <c r="Q706" s="1">
        <v>500000</v>
      </c>
      <c r="R706" s="8">
        <v>700000</v>
      </c>
      <c r="S706" s="8" t="str">
        <f t="shared" si="21"/>
        <v>80500000700000</v>
      </c>
      <c r="T706" s="8" t="s">
        <v>42</v>
      </c>
      <c r="U706" s="1">
        <f t="shared" si="22"/>
        <v>18531.257762161644</v>
      </c>
    </row>
    <row r="707" spans="16:21" x14ac:dyDescent="0.25">
      <c r="P707" s="1">
        <v>81</v>
      </c>
      <c r="Q707" s="1">
        <v>500000</v>
      </c>
      <c r="R707" s="8">
        <v>700000</v>
      </c>
      <c r="S707" s="8" t="str">
        <f t="shared" ref="S707:S770" si="23">P707&amp;Q707&amp;R707</f>
        <v>81500000700000</v>
      </c>
      <c r="T707" s="8" t="s">
        <v>43</v>
      </c>
      <c r="U707" s="1">
        <f t="shared" si="22"/>
        <v>23784.460004915476</v>
      </c>
    </row>
    <row r="708" spans="16:21" x14ac:dyDescent="0.25">
      <c r="P708" s="1">
        <v>82</v>
      </c>
      <c r="Q708" s="1">
        <v>500000</v>
      </c>
      <c r="R708" s="8">
        <v>700000</v>
      </c>
      <c r="S708" s="8" t="str">
        <f t="shared" si="23"/>
        <v>82500000700000</v>
      </c>
      <c r="T708" s="8" t="s">
        <v>43</v>
      </c>
      <c r="U708" s="1">
        <f t="shared" si="22"/>
        <v>23784.460004915476</v>
      </c>
    </row>
    <row r="709" spans="16:21" x14ac:dyDescent="0.25">
      <c r="P709" s="1">
        <v>83</v>
      </c>
      <c r="Q709" s="1">
        <v>500000</v>
      </c>
      <c r="R709" s="8">
        <v>700000</v>
      </c>
      <c r="S709" s="8" t="str">
        <f t="shared" si="23"/>
        <v>83500000700000</v>
      </c>
      <c r="T709" s="8" t="s">
        <v>43</v>
      </c>
      <c r="U709" s="1">
        <f t="shared" si="22"/>
        <v>23784.460004915476</v>
      </c>
    </row>
    <row r="710" spans="16:21" x14ac:dyDescent="0.25">
      <c r="P710" s="1">
        <v>84</v>
      </c>
      <c r="Q710" s="1">
        <v>500000</v>
      </c>
      <c r="R710" s="8">
        <v>700000</v>
      </c>
      <c r="S710" s="8" t="str">
        <f t="shared" si="23"/>
        <v>84500000700000</v>
      </c>
      <c r="T710" s="8" t="s">
        <v>43</v>
      </c>
      <c r="U710" s="1">
        <f t="shared" si="22"/>
        <v>23784.460004915476</v>
      </c>
    </row>
    <row r="711" spans="16:21" x14ac:dyDescent="0.25">
      <c r="P711" s="1">
        <v>85</v>
      </c>
      <c r="Q711" s="1">
        <v>500000</v>
      </c>
      <c r="R711" s="8">
        <v>700000</v>
      </c>
      <c r="S711" s="8" t="str">
        <f t="shared" si="23"/>
        <v>85500000700000</v>
      </c>
      <c r="T711" s="8" t="s">
        <v>43</v>
      </c>
      <c r="U711" s="1">
        <f t="shared" si="22"/>
        <v>23784.460004915476</v>
      </c>
    </row>
    <row r="712" spans="16:21" x14ac:dyDescent="0.25">
      <c r="P712" s="1">
        <v>86</v>
      </c>
      <c r="Q712" s="1">
        <v>500000</v>
      </c>
      <c r="R712" s="8">
        <v>700000</v>
      </c>
      <c r="S712" s="8" t="str">
        <f t="shared" si="23"/>
        <v>86500000700000</v>
      </c>
      <c r="T712" s="8" t="s">
        <v>43</v>
      </c>
      <c r="U712" s="1">
        <f t="shared" si="22"/>
        <v>23784.460004915476</v>
      </c>
    </row>
    <row r="713" spans="16:21" x14ac:dyDescent="0.25">
      <c r="P713" s="1">
        <v>87</v>
      </c>
      <c r="Q713" s="1">
        <v>500000</v>
      </c>
      <c r="R713" s="8">
        <v>700000</v>
      </c>
      <c r="S713" s="8" t="str">
        <f t="shared" si="23"/>
        <v>87500000700000</v>
      </c>
      <c r="T713" s="8" t="s">
        <v>43</v>
      </c>
      <c r="U713" s="1">
        <f t="shared" si="22"/>
        <v>23784.460004915476</v>
      </c>
    </row>
    <row r="714" spans="16:21" x14ac:dyDescent="0.25">
      <c r="P714" s="1">
        <v>88</v>
      </c>
      <c r="Q714" s="1">
        <v>500000</v>
      </c>
      <c r="R714" s="8">
        <v>700000</v>
      </c>
      <c r="S714" s="8" t="str">
        <f t="shared" si="23"/>
        <v>88500000700000</v>
      </c>
      <c r="T714" s="8" t="s">
        <v>43</v>
      </c>
      <c r="U714" s="1">
        <f t="shared" si="22"/>
        <v>23784.460004915476</v>
      </c>
    </row>
    <row r="715" spans="16:21" x14ac:dyDescent="0.25">
      <c r="P715" s="1">
        <v>89</v>
      </c>
      <c r="Q715" s="1">
        <v>500000</v>
      </c>
      <c r="R715" s="8">
        <v>700000</v>
      </c>
      <c r="S715" s="8" t="str">
        <f t="shared" si="23"/>
        <v>89500000700000</v>
      </c>
      <c r="T715" s="8" t="s">
        <v>43</v>
      </c>
      <c r="U715" s="1">
        <f t="shared" si="22"/>
        <v>23784.460004915476</v>
      </c>
    </row>
    <row r="716" spans="16:21" x14ac:dyDescent="0.25">
      <c r="P716" s="1">
        <v>90</v>
      </c>
      <c r="Q716" s="1">
        <v>500000</v>
      </c>
      <c r="R716" s="8">
        <v>700000</v>
      </c>
      <c r="S716" s="8" t="str">
        <f t="shared" si="23"/>
        <v>90500000700000</v>
      </c>
      <c r="T716" s="8" t="s">
        <v>43</v>
      </c>
      <c r="U716" s="1">
        <f t="shared" si="22"/>
        <v>23784.460004915476</v>
      </c>
    </row>
    <row r="717" spans="16:21" x14ac:dyDescent="0.25">
      <c r="P717" s="1">
        <v>91</v>
      </c>
      <c r="Q717" s="1">
        <v>500000</v>
      </c>
      <c r="R717" s="8">
        <v>700000</v>
      </c>
      <c r="S717" s="8" t="str">
        <f t="shared" si="23"/>
        <v>91500000700000</v>
      </c>
      <c r="T717" s="8" t="s">
        <v>43</v>
      </c>
      <c r="U717" s="1">
        <f t="shared" si="22"/>
        <v>23784.460004915476</v>
      </c>
    </row>
    <row r="718" spans="16:21" x14ac:dyDescent="0.25">
      <c r="P718" s="1">
        <v>92</v>
      </c>
      <c r="Q718" s="1">
        <v>500000</v>
      </c>
      <c r="R718" s="8">
        <v>700000</v>
      </c>
      <c r="S718" s="8" t="str">
        <f t="shared" si="23"/>
        <v>92500000700000</v>
      </c>
      <c r="T718" s="8" t="s">
        <v>43</v>
      </c>
      <c r="U718" s="1">
        <f t="shared" si="22"/>
        <v>23784.460004915476</v>
      </c>
    </row>
    <row r="719" spans="16:21" x14ac:dyDescent="0.25">
      <c r="P719" s="1">
        <v>93</v>
      </c>
      <c r="Q719" s="1">
        <v>500000</v>
      </c>
      <c r="R719" s="8">
        <v>700000</v>
      </c>
      <c r="S719" s="8" t="str">
        <f t="shared" si="23"/>
        <v>93500000700000</v>
      </c>
      <c r="T719" s="8" t="s">
        <v>43</v>
      </c>
      <c r="U719" s="1">
        <f t="shared" si="22"/>
        <v>23784.460004915476</v>
      </c>
    </row>
    <row r="720" spans="16:21" x14ac:dyDescent="0.25">
      <c r="P720" s="1">
        <v>94</v>
      </c>
      <c r="Q720" s="1">
        <v>500000</v>
      </c>
      <c r="R720" s="8">
        <v>700000</v>
      </c>
      <c r="S720" s="8" t="str">
        <f t="shared" si="23"/>
        <v>94500000700000</v>
      </c>
      <c r="T720" s="8" t="s">
        <v>43</v>
      </c>
      <c r="U720" s="1">
        <f t="shared" si="22"/>
        <v>23784.460004915476</v>
      </c>
    </row>
    <row r="721" spans="16:21" x14ac:dyDescent="0.25">
      <c r="P721" s="1">
        <v>95</v>
      </c>
      <c r="Q721" s="1">
        <v>500000</v>
      </c>
      <c r="R721" s="8">
        <v>700000</v>
      </c>
      <c r="S721" s="8" t="str">
        <f t="shared" si="23"/>
        <v>95500000700000</v>
      </c>
      <c r="T721" s="8" t="s">
        <v>43</v>
      </c>
      <c r="U721" s="1">
        <f t="shared" si="22"/>
        <v>23784.460004915476</v>
      </c>
    </row>
    <row r="722" spans="16:21" x14ac:dyDescent="0.25">
      <c r="P722" s="1">
        <v>96</v>
      </c>
      <c r="Q722" s="1">
        <v>500000</v>
      </c>
      <c r="R722" s="8">
        <v>700000</v>
      </c>
      <c r="S722" s="8" t="str">
        <f t="shared" si="23"/>
        <v>96500000700000</v>
      </c>
      <c r="T722" s="8" t="s">
        <v>43</v>
      </c>
      <c r="U722" s="1">
        <f t="shared" si="22"/>
        <v>23784.460004915476</v>
      </c>
    </row>
    <row r="723" spans="16:21" x14ac:dyDescent="0.25">
      <c r="P723" s="1">
        <v>97</v>
      </c>
      <c r="Q723" s="1">
        <v>500000</v>
      </c>
      <c r="R723" s="8">
        <v>700000</v>
      </c>
      <c r="S723" s="8" t="str">
        <f t="shared" si="23"/>
        <v>97500000700000</v>
      </c>
      <c r="T723" s="8" t="s">
        <v>43</v>
      </c>
      <c r="U723" s="1">
        <f t="shared" si="22"/>
        <v>23784.460004915476</v>
      </c>
    </row>
    <row r="724" spans="16:21" x14ac:dyDescent="0.25">
      <c r="P724" s="1">
        <v>98</v>
      </c>
      <c r="Q724" s="1">
        <v>500000</v>
      </c>
      <c r="R724" s="8">
        <v>700000</v>
      </c>
      <c r="S724" s="8" t="str">
        <f t="shared" si="23"/>
        <v>98500000700000</v>
      </c>
      <c r="T724" s="8" t="s">
        <v>43</v>
      </c>
      <c r="U724" s="1">
        <f t="shared" si="22"/>
        <v>23784.460004915476</v>
      </c>
    </row>
    <row r="725" spans="16:21" x14ac:dyDescent="0.25">
      <c r="P725" s="1">
        <v>99</v>
      </c>
      <c r="Q725" s="1">
        <v>500000</v>
      </c>
      <c r="R725" s="8">
        <v>700000</v>
      </c>
      <c r="S725" s="8" t="str">
        <f t="shared" si="23"/>
        <v>99500000700000</v>
      </c>
      <c r="T725" s="8" t="s">
        <v>43</v>
      </c>
      <c r="U725" s="1">
        <f t="shared" si="22"/>
        <v>23784.460004915476</v>
      </c>
    </row>
    <row r="726" spans="16:21" x14ac:dyDescent="0.25">
      <c r="P726" s="1">
        <v>100</v>
      </c>
      <c r="Q726" s="1">
        <v>500000</v>
      </c>
      <c r="R726" s="8">
        <v>700000</v>
      </c>
      <c r="S726" s="8" t="str">
        <f t="shared" si="23"/>
        <v>100500000700000</v>
      </c>
      <c r="T726" s="8" t="s">
        <v>43</v>
      </c>
      <c r="U726" s="1">
        <f t="shared" si="22"/>
        <v>23784.460004915476</v>
      </c>
    </row>
    <row r="727" spans="16:21" x14ac:dyDescent="0.25">
      <c r="P727" s="1">
        <v>101</v>
      </c>
      <c r="Q727" s="1">
        <v>500000</v>
      </c>
      <c r="R727" s="8">
        <v>700000</v>
      </c>
      <c r="S727" s="8" t="str">
        <f t="shared" si="23"/>
        <v>101500000700000</v>
      </c>
      <c r="T727" s="8" t="s">
        <v>43</v>
      </c>
      <c r="U727" s="1">
        <f t="shared" si="22"/>
        <v>23784.460004915476</v>
      </c>
    </row>
    <row r="728" spans="16:21" x14ac:dyDescent="0.25">
      <c r="P728" s="1">
        <v>102</v>
      </c>
      <c r="Q728" s="1">
        <v>500000</v>
      </c>
      <c r="R728" s="8">
        <v>700000</v>
      </c>
      <c r="S728" s="8" t="str">
        <f t="shared" si="23"/>
        <v>102500000700000</v>
      </c>
      <c r="T728" s="8" t="s">
        <v>43</v>
      </c>
      <c r="U728" s="1">
        <f t="shared" si="22"/>
        <v>23784.460004915476</v>
      </c>
    </row>
    <row r="729" spans="16:21" x14ac:dyDescent="0.25">
      <c r="P729" s="1">
        <v>103</v>
      </c>
      <c r="Q729" s="1">
        <v>500000</v>
      </c>
      <c r="R729" s="8">
        <v>700000</v>
      </c>
      <c r="S729" s="8" t="str">
        <f t="shared" si="23"/>
        <v>103500000700000</v>
      </c>
      <c r="T729" s="8" t="s">
        <v>43</v>
      </c>
      <c r="U729" s="1">
        <f t="shared" si="22"/>
        <v>23784.460004915476</v>
      </c>
    </row>
    <row r="730" spans="16:21" x14ac:dyDescent="0.25">
      <c r="P730" s="1">
        <v>104</v>
      </c>
      <c r="Q730" s="1">
        <v>500000</v>
      </c>
      <c r="R730" s="8">
        <v>700000</v>
      </c>
      <c r="S730" s="8" t="str">
        <f t="shared" si="23"/>
        <v>104500000700000</v>
      </c>
      <c r="T730" s="8" t="s">
        <v>43</v>
      </c>
      <c r="U730" s="1">
        <f t="shared" si="22"/>
        <v>23784.460004915476</v>
      </c>
    </row>
    <row r="731" spans="16:21" x14ac:dyDescent="0.25">
      <c r="P731" s="1">
        <v>105</v>
      </c>
      <c r="Q731" s="1">
        <v>500000</v>
      </c>
      <c r="R731" s="8">
        <v>700000</v>
      </c>
      <c r="S731" s="8" t="str">
        <f t="shared" si="23"/>
        <v>105500000700000</v>
      </c>
      <c r="T731" s="8" t="s">
        <v>43</v>
      </c>
      <c r="U731" s="1">
        <f t="shared" si="22"/>
        <v>23784.460004915476</v>
      </c>
    </row>
    <row r="732" spans="16:21" x14ac:dyDescent="0.25">
      <c r="P732" s="1">
        <v>106</v>
      </c>
      <c r="Q732" s="1">
        <v>500000</v>
      </c>
      <c r="R732" s="8">
        <v>700000</v>
      </c>
      <c r="S732" s="8" t="str">
        <f t="shared" si="23"/>
        <v>106500000700000</v>
      </c>
      <c r="T732" s="8" t="s">
        <v>43</v>
      </c>
      <c r="U732" s="1">
        <f t="shared" si="22"/>
        <v>23784.460004915476</v>
      </c>
    </row>
    <row r="733" spans="16:21" x14ac:dyDescent="0.25">
      <c r="P733" s="1">
        <v>107</v>
      </c>
      <c r="Q733" s="1">
        <v>500000</v>
      </c>
      <c r="R733" s="8">
        <v>700000</v>
      </c>
      <c r="S733" s="8" t="str">
        <f t="shared" si="23"/>
        <v>107500000700000</v>
      </c>
      <c r="T733" s="8" t="s">
        <v>43</v>
      </c>
      <c r="U733" s="1">
        <f t="shared" si="22"/>
        <v>23784.460004915476</v>
      </c>
    </row>
    <row r="734" spans="16:21" x14ac:dyDescent="0.25">
      <c r="P734" s="1">
        <v>108</v>
      </c>
      <c r="Q734" s="1">
        <v>500000</v>
      </c>
      <c r="R734" s="8">
        <v>700000</v>
      </c>
      <c r="S734" s="8" t="str">
        <f t="shared" si="23"/>
        <v>108500000700000</v>
      </c>
      <c r="T734" s="8" t="s">
        <v>43</v>
      </c>
      <c r="U734" s="1">
        <f t="shared" si="22"/>
        <v>23784.460004915476</v>
      </c>
    </row>
    <row r="735" spans="16:21" x14ac:dyDescent="0.25">
      <c r="P735" s="1">
        <v>109</v>
      </c>
      <c r="Q735" s="1">
        <v>500000</v>
      </c>
      <c r="R735" s="8">
        <v>700000</v>
      </c>
      <c r="S735" s="8" t="str">
        <f t="shared" si="23"/>
        <v>109500000700000</v>
      </c>
      <c r="T735" s="8" t="s">
        <v>43</v>
      </c>
      <c r="U735" s="1">
        <f t="shared" si="22"/>
        <v>23784.460004915476</v>
      </c>
    </row>
    <row r="736" spans="16:21" x14ac:dyDescent="0.25">
      <c r="P736" s="1">
        <v>110</v>
      </c>
      <c r="Q736" s="1">
        <v>500000</v>
      </c>
      <c r="R736" s="8">
        <v>700000</v>
      </c>
      <c r="S736" s="8" t="str">
        <f t="shared" si="23"/>
        <v>110500000700000</v>
      </c>
      <c r="T736" s="8" t="s">
        <v>43</v>
      </c>
      <c r="U736" s="1">
        <f t="shared" si="22"/>
        <v>23784.460004915476</v>
      </c>
    </row>
    <row r="737" spans="16:21" x14ac:dyDescent="0.25">
      <c r="P737" s="1">
        <v>111</v>
      </c>
      <c r="Q737" s="1">
        <v>500000</v>
      </c>
      <c r="R737" s="8">
        <v>700000</v>
      </c>
      <c r="S737" s="8" t="str">
        <f t="shared" si="23"/>
        <v>111500000700000</v>
      </c>
      <c r="T737" s="8" t="s">
        <v>43</v>
      </c>
      <c r="U737" s="1">
        <f t="shared" si="22"/>
        <v>23784.460004915476</v>
      </c>
    </row>
    <row r="738" spans="16:21" x14ac:dyDescent="0.25">
      <c r="P738" s="1">
        <v>112</v>
      </c>
      <c r="Q738" s="1">
        <v>500000</v>
      </c>
      <c r="R738" s="8">
        <v>700000</v>
      </c>
      <c r="S738" s="8" t="str">
        <f t="shared" si="23"/>
        <v>112500000700000</v>
      </c>
      <c r="T738" s="8" t="s">
        <v>43</v>
      </c>
      <c r="U738" s="1">
        <f t="shared" si="22"/>
        <v>23784.460004915476</v>
      </c>
    </row>
    <row r="739" spans="16:21" x14ac:dyDescent="0.25">
      <c r="P739" s="1">
        <v>113</v>
      </c>
      <c r="Q739" s="1">
        <v>500000</v>
      </c>
      <c r="R739" s="8">
        <v>700000</v>
      </c>
      <c r="S739" s="8" t="str">
        <f t="shared" si="23"/>
        <v>113500000700000</v>
      </c>
      <c r="T739" s="8" t="s">
        <v>43</v>
      </c>
      <c r="U739" s="1">
        <f t="shared" si="22"/>
        <v>23784.460004915476</v>
      </c>
    </row>
    <row r="740" spans="16:21" x14ac:dyDescent="0.25">
      <c r="P740" s="1">
        <v>114</v>
      </c>
      <c r="Q740" s="1">
        <v>500000</v>
      </c>
      <c r="R740" s="8">
        <v>700000</v>
      </c>
      <c r="S740" s="8" t="str">
        <f t="shared" si="23"/>
        <v>114500000700000</v>
      </c>
      <c r="T740" s="8" t="s">
        <v>43</v>
      </c>
      <c r="U740" s="1">
        <f t="shared" si="22"/>
        <v>23784.460004915476</v>
      </c>
    </row>
    <row r="741" spans="16:21" x14ac:dyDescent="0.25">
      <c r="P741" s="1">
        <v>115</v>
      </c>
      <c r="Q741" s="1">
        <v>500000</v>
      </c>
      <c r="R741" s="8">
        <v>700000</v>
      </c>
      <c r="S741" s="8" t="str">
        <f t="shared" si="23"/>
        <v>115500000700000</v>
      </c>
      <c r="T741" s="8" t="s">
        <v>43</v>
      </c>
      <c r="U741" s="1">
        <f t="shared" si="22"/>
        <v>23784.460004915476</v>
      </c>
    </row>
    <row r="742" spans="16:21" x14ac:dyDescent="0.25">
      <c r="P742" s="1">
        <v>116</v>
      </c>
      <c r="Q742" s="1">
        <v>500000</v>
      </c>
      <c r="R742" s="8">
        <v>700000</v>
      </c>
      <c r="S742" s="8" t="str">
        <f t="shared" si="23"/>
        <v>116500000700000</v>
      </c>
      <c r="T742" s="8" t="s">
        <v>43</v>
      </c>
      <c r="U742" s="1">
        <f t="shared" si="22"/>
        <v>23784.460004915476</v>
      </c>
    </row>
    <row r="743" spans="16:21" x14ac:dyDescent="0.25">
      <c r="P743" s="1">
        <v>117</v>
      </c>
      <c r="Q743" s="1">
        <v>500000</v>
      </c>
      <c r="R743" s="8">
        <v>700000</v>
      </c>
      <c r="S743" s="8" t="str">
        <f t="shared" si="23"/>
        <v>117500000700000</v>
      </c>
      <c r="T743" s="8" t="s">
        <v>43</v>
      </c>
      <c r="U743" s="1">
        <f t="shared" si="22"/>
        <v>23784.460004915476</v>
      </c>
    </row>
    <row r="744" spans="16:21" x14ac:dyDescent="0.25">
      <c r="P744" s="1">
        <v>118</v>
      </c>
      <c r="Q744" s="1">
        <v>500000</v>
      </c>
      <c r="R744" s="8">
        <v>700000</v>
      </c>
      <c r="S744" s="8" t="str">
        <f t="shared" si="23"/>
        <v>118500000700000</v>
      </c>
      <c r="T744" s="8" t="s">
        <v>43</v>
      </c>
      <c r="U744" s="1">
        <f t="shared" si="22"/>
        <v>23784.460004915476</v>
      </c>
    </row>
    <row r="745" spans="16:21" x14ac:dyDescent="0.25">
      <c r="P745" s="1">
        <v>119</v>
      </c>
      <c r="Q745" s="1">
        <v>500000</v>
      </c>
      <c r="R745" s="8">
        <v>700000</v>
      </c>
      <c r="S745" s="8" t="str">
        <f t="shared" si="23"/>
        <v>119500000700000</v>
      </c>
      <c r="T745" s="8" t="s">
        <v>43</v>
      </c>
      <c r="U745" s="1">
        <f t="shared" si="22"/>
        <v>23784.460004915476</v>
      </c>
    </row>
    <row r="746" spans="16:21" x14ac:dyDescent="0.25">
      <c r="P746" s="1">
        <v>120</v>
      </c>
      <c r="Q746" s="1">
        <v>500000</v>
      </c>
      <c r="R746" s="8">
        <v>700000</v>
      </c>
      <c r="S746" s="8" t="str">
        <f t="shared" si="23"/>
        <v>120500000700000</v>
      </c>
      <c r="T746" s="8" t="s">
        <v>43</v>
      </c>
      <c r="U746" s="1">
        <f t="shared" si="22"/>
        <v>23784.460004915476</v>
      </c>
    </row>
    <row r="747" spans="16:21" x14ac:dyDescent="0.25">
      <c r="P747" s="1">
        <v>121</v>
      </c>
      <c r="Q747" s="1">
        <v>500000</v>
      </c>
      <c r="R747" s="8">
        <v>700000</v>
      </c>
      <c r="S747" s="8" t="str">
        <f t="shared" si="23"/>
        <v>121500000700000</v>
      </c>
      <c r="T747" s="8" t="s">
        <v>43</v>
      </c>
      <c r="U747" s="1">
        <f t="shared" si="22"/>
        <v>23784.460004915476</v>
      </c>
    </row>
    <row r="748" spans="16:21" x14ac:dyDescent="0.25">
      <c r="P748" s="1">
        <v>122</v>
      </c>
      <c r="Q748" s="1">
        <v>500000</v>
      </c>
      <c r="R748" s="8">
        <v>700000</v>
      </c>
      <c r="S748" s="8" t="str">
        <f t="shared" si="23"/>
        <v>122500000700000</v>
      </c>
      <c r="T748" s="8" t="s">
        <v>43</v>
      </c>
      <c r="U748" s="1">
        <f t="shared" si="22"/>
        <v>23784.460004915476</v>
      </c>
    </row>
    <row r="749" spans="16:21" x14ac:dyDescent="0.25">
      <c r="P749" s="1">
        <v>123</v>
      </c>
      <c r="Q749" s="1">
        <v>500000</v>
      </c>
      <c r="R749" s="8">
        <v>700000</v>
      </c>
      <c r="S749" s="8" t="str">
        <f t="shared" si="23"/>
        <v>123500000700000</v>
      </c>
      <c r="T749" s="8" t="s">
        <v>43</v>
      </c>
      <c r="U749" s="1">
        <f t="shared" si="22"/>
        <v>23784.460004915476</v>
      </c>
    </row>
    <row r="750" spans="16:21" x14ac:dyDescent="0.25">
      <c r="P750" s="1">
        <v>124</v>
      </c>
      <c r="Q750" s="1">
        <v>500000</v>
      </c>
      <c r="R750" s="8">
        <v>700000</v>
      </c>
      <c r="S750" s="8" t="str">
        <f t="shared" si="23"/>
        <v>124500000700000</v>
      </c>
      <c r="T750" s="8" t="s">
        <v>43</v>
      </c>
      <c r="U750" s="1">
        <f t="shared" si="22"/>
        <v>23784.460004915476</v>
      </c>
    </row>
    <row r="751" spans="16:21" x14ac:dyDescent="0.25">
      <c r="P751" s="1">
        <v>125</v>
      </c>
      <c r="Q751" s="1">
        <v>500000</v>
      </c>
      <c r="R751" s="8">
        <v>700000</v>
      </c>
      <c r="S751" s="8" t="str">
        <f t="shared" si="23"/>
        <v>125500000700000</v>
      </c>
      <c r="T751" s="8" t="s">
        <v>43</v>
      </c>
      <c r="U751" s="1">
        <f t="shared" si="22"/>
        <v>23784.460004915476</v>
      </c>
    </row>
    <row r="752" spans="16:21" x14ac:dyDescent="0.25">
      <c r="P752" s="1">
        <v>1</v>
      </c>
      <c r="Q752" s="1">
        <v>500000</v>
      </c>
      <c r="R752" s="8">
        <v>800000</v>
      </c>
      <c r="S752" s="8" t="str">
        <f t="shared" si="23"/>
        <v>1500000800000</v>
      </c>
      <c r="T752" s="8" t="s">
        <v>48</v>
      </c>
      <c r="U752" s="1">
        <f>VLOOKUP(T752,$A$4:$N$14,8,FALSE)</f>
        <v>1564.9851950469272</v>
      </c>
    </row>
    <row r="753" spans="16:21" x14ac:dyDescent="0.25">
      <c r="P753" s="1">
        <v>2</v>
      </c>
      <c r="Q753" s="1">
        <v>500000</v>
      </c>
      <c r="R753" s="8">
        <v>800000</v>
      </c>
      <c r="S753" s="8" t="str">
        <f t="shared" si="23"/>
        <v>2500000800000</v>
      </c>
      <c r="T753" s="8" t="s">
        <v>48</v>
      </c>
      <c r="U753" s="1">
        <f t="shared" ref="U753:U816" si="24">VLOOKUP(T753,$A$4:$N$14,8,FALSE)</f>
        <v>1564.9851950469272</v>
      </c>
    </row>
    <row r="754" spans="16:21" x14ac:dyDescent="0.25">
      <c r="P754" s="1">
        <v>3</v>
      </c>
      <c r="Q754" s="1">
        <v>500000</v>
      </c>
      <c r="R754" s="8">
        <v>800000</v>
      </c>
      <c r="S754" s="8" t="str">
        <f t="shared" si="23"/>
        <v>3500000800000</v>
      </c>
      <c r="T754" s="8" t="s">
        <v>48</v>
      </c>
      <c r="U754" s="1">
        <f t="shared" si="24"/>
        <v>1564.9851950469272</v>
      </c>
    </row>
    <row r="755" spans="16:21" x14ac:dyDescent="0.25">
      <c r="P755" s="1">
        <v>4</v>
      </c>
      <c r="Q755" s="1">
        <v>500000</v>
      </c>
      <c r="R755" s="8">
        <v>800000</v>
      </c>
      <c r="S755" s="8" t="str">
        <f t="shared" si="23"/>
        <v>4500000800000</v>
      </c>
      <c r="T755" s="8" t="s">
        <v>48</v>
      </c>
      <c r="U755" s="1">
        <f t="shared" si="24"/>
        <v>1564.9851950469272</v>
      </c>
    </row>
    <row r="756" spans="16:21" x14ac:dyDescent="0.25">
      <c r="P756" s="1">
        <v>5</v>
      </c>
      <c r="Q756" s="1">
        <v>500000</v>
      </c>
      <c r="R756" s="8">
        <v>800000</v>
      </c>
      <c r="S756" s="8" t="str">
        <f t="shared" si="23"/>
        <v>5500000800000</v>
      </c>
      <c r="T756" s="8" t="s">
        <v>48</v>
      </c>
      <c r="U756" s="1">
        <f t="shared" si="24"/>
        <v>1564.9851950469272</v>
      </c>
    </row>
    <row r="757" spans="16:21" x14ac:dyDescent="0.25">
      <c r="P757" s="1">
        <v>6</v>
      </c>
      <c r="Q757" s="1">
        <v>500000</v>
      </c>
      <c r="R757" s="8">
        <v>800000</v>
      </c>
      <c r="S757" s="8" t="str">
        <f t="shared" si="23"/>
        <v>6500000800000</v>
      </c>
      <c r="T757" s="8" t="s">
        <v>48</v>
      </c>
      <c r="U757" s="1">
        <f t="shared" si="24"/>
        <v>1564.9851950469272</v>
      </c>
    </row>
    <row r="758" spans="16:21" x14ac:dyDescent="0.25">
      <c r="P758" s="1">
        <v>7</v>
      </c>
      <c r="Q758" s="1">
        <v>500000</v>
      </c>
      <c r="R758" s="8">
        <v>800000</v>
      </c>
      <c r="S758" s="8" t="str">
        <f t="shared" si="23"/>
        <v>7500000800000</v>
      </c>
      <c r="T758" s="8" t="s">
        <v>48</v>
      </c>
      <c r="U758" s="1">
        <f t="shared" si="24"/>
        <v>1564.9851950469272</v>
      </c>
    </row>
    <row r="759" spans="16:21" x14ac:dyDescent="0.25">
      <c r="P759" s="1">
        <v>8</v>
      </c>
      <c r="Q759" s="1">
        <v>500000</v>
      </c>
      <c r="R759" s="8">
        <v>800000</v>
      </c>
      <c r="S759" s="8" t="str">
        <f t="shared" si="23"/>
        <v>8500000800000</v>
      </c>
      <c r="T759" s="8" t="s">
        <v>48</v>
      </c>
      <c r="U759" s="1">
        <f t="shared" si="24"/>
        <v>1564.9851950469272</v>
      </c>
    </row>
    <row r="760" spans="16:21" x14ac:dyDescent="0.25">
      <c r="P760" s="1">
        <v>9</v>
      </c>
      <c r="Q760" s="1">
        <v>500000</v>
      </c>
      <c r="R760" s="8">
        <v>800000</v>
      </c>
      <c r="S760" s="8" t="str">
        <f t="shared" si="23"/>
        <v>9500000800000</v>
      </c>
      <c r="T760" s="8" t="s">
        <v>48</v>
      </c>
      <c r="U760" s="1">
        <f t="shared" si="24"/>
        <v>1564.9851950469272</v>
      </c>
    </row>
    <row r="761" spans="16:21" x14ac:dyDescent="0.25">
      <c r="P761" s="1">
        <v>10</v>
      </c>
      <c r="Q761" s="1">
        <v>500000</v>
      </c>
      <c r="R761" s="8">
        <v>800000</v>
      </c>
      <c r="S761" s="8" t="str">
        <f t="shared" si="23"/>
        <v>10500000800000</v>
      </c>
      <c r="T761" s="8" t="s">
        <v>48</v>
      </c>
      <c r="U761" s="1">
        <f t="shared" si="24"/>
        <v>1564.9851950469272</v>
      </c>
    </row>
    <row r="762" spans="16:21" x14ac:dyDescent="0.25">
      <c r="P762" s="1">
        <v>11</v>
      </c>
      <c r="Q762" s="1">
        <v>500000</v>
      </c>
      <c r="R762" s="8">
        <v>800000</v>
      </c>
      <c r="S762" s="8" t="str">
        <f t="shared" si="23"/>
        <v>11500000800000</v>
      </c>
      <c r="T762" s="8" t="s">
        <v>48</v>
      </c>
      <c r="U762" s="1">
        <f t="shared" si="24"/>
        <v>1564.9851950469272</v>
      </c>
    </row>
    <row r="763" spans="16:21" x14ac:dyDescent="0.25">
      <c r="P763" s="1">
        <v>12</v>
      </c>
      <c r="Q763" s="1">
        <v>500000</v>
      </c>
      <c r="R763" s="8">
        <v>800000</v>
      </c>
      <c r="S763" s="8" t="str">
        <f t="shared" si="23"/>
        <v>12500000800000</v>
      </c>
      <c r="T763" s="8" t="s">
        <v>48</v>
      </c>
      <c r="U763" s="1">
        <f t="shared" si="24"/>
        <v>1564.9851950469272</v>
      </c>
    </row>
    <row r="764" spans="16:21" x14ac:dyDescent="0.25">
      <c r="P764" s="1">
        <v>13</v>
      </c>
      <c r="Q764" s="1">
        <v>500000</v>
      </c>
      <c r="R764" s="8">
        <v>800000</v>
      </c>
      <c r="S764" s="8" t="str">
        <f t="shared" si="23"/>
        <v>13500000800000</v>
      </c>
      <c r="T764" s="8" t="s">
        <v>48</v>
      </c>
      <c r="U764" s="1">
        <f t="shared" si="24"/>
        <v>1564.9851950469272</v>
      </c>
    </row>
    <row r="765" spans="16:21" x14ac:dyDescent="0.25">
      <c r="P765" s="1">
        <v>14</v>
      </c>
      <c r="Q765" s="1">
        <v>500000</v>
      </c>
      <c r="R765" s="8">
        <v>800000</v>
      </c>
      <c r="S765" s="8" t="str">
        <f t="shared" si="23"/>
        <v>14500000800000</v>
      </c>
      <c r="T765" s="8" t="s">
        <v>48</v>
      </c>
      <c r="U765" s="1">
        <f t="shared" si="24"/>
        <v>1564.9851950469272</v>
      </c>
    </row>
    <row r="766" spans="16:21" x14ac:dyDescent="0.25">
      <c r="P766" s="1">
        <v>15</v>
      </c>
      <c r="Q766" s="1">
        <v>500000</v>
      </c>
      <c r="R766" s="8">
        <v>800000</v>
      </c>
      <c r="S766" s="8" t="str">
        <f t="shared" si="23"/>
        <v>15500000800000</v>
      </c>
      <c r="T766" s="8" t="s">
        <v>48</v>
      </c>
      <c r="U766" s="1">
        <f t="shared" si="24"/>
        <v>1564.9851950469272</v>
      </c>
    </row>
    <row r="767" spans="16:21" x14ac:dyDescent="0.25">
      <c r="P767" s="1">
        <v>16</v>
      </c>
      <c r="Q767" s="1">
        <v>500000</v>
      </c>
      <c r="R767" s="8">
        <v>800000</v>
      </c>
      <c r="S767" s="8" t="str">
        <f t="shared" si="23"/>
        <v>16500000800000</v>
      </c>
      <c r="T767" s="8" t="s">
        <v>48</v>
      </c>
      <c r="U767" s="1">
        <f t="shared" si="24"/>
        <v>1564.9851950469272</v>
      </c>
    </row>
    <row r="768" spans="16:21" x14ac:dyDescent="0.25">
      <c r="P768" s="1">
        <v>17</v>
      </c>
      <c r="Q768" s="1">
        <v>500000</v>
      </c>
      <c r="R768" s="8">
        <v>800000</v>
      </c>
      <c r="S768" s="8" t="str">
        <f t="shared" si="23"/>
        <v>17500000800000</v>
      </c>
      <c r="T768" s="8" t="s">
        <v>48</v>
      </c>
      <c r="U768" s="1">
        <f t="shared" si="24"/>
        <v>1564.9851950469272</v>
      </c>
    </row>
    <row r="769" spans="16:21" x14ac:dyDescent="0.25">
      <c r="P769" s="1">
        <v>18</v>
      </c>
      <c r="Q769" s="1">
        <v>500000</v>
      </c>
      <c r="R769" s="8">
        <v>800000</v>
      </c>
      <c r="S769" s="8" t="str">
        <f t="shared" si="23"/>
        <v>18500000800000</v>
      </c>
      <c r="T769" s="8" t="s">
        <v>48</v>
      </c>
      <c r="U769" s="1">
        <f t="shared" si="24"/>
        <v>1564.9851950469272</v>
      </c>
    </row>
    <row r="770" spans="16:21" x14ac:dyDescent="0.25">
      <c r="P770" s="1">
        <v>19</v>
      </c>
      <c r="Q770" s="1">
        <v>500000</v>
      </c>
      <c r="R770" s="8">
        <v>800000</v>
      </c>
      <c r="S770" s="8" t="str">
        <f t="shared" si="23"/>
        <v>19500000800000</v>
      </c>
      <c r="T770" s="8" t="s">
        <v>48</v>
      </c>
      <c r="U770" s="1">
        <f t="shared" si="24"/>
        <v>1564.9851950469272</v>
      </c>
    </row>
    <row r="771" spans="16:21" x14ac:dyDescent="0.25">
      <c r="P771" s="1">
        <v>20</v>
      </c>
      <c r="Q771" s="1">
        <v>500000</v>
      </c>
      <c r="R771" s="8">
        <v>800000</v>
      </c>
      <c r="S771" s="8" t="str">
        <f t="shared" ref="S771:S834" si="25">P771&amp;Q771&amp;R771</f>
        <v>20500000800000</v>
      </c>
      <c r="T771" s="8" t="s">
        <v>48</v>
      </c>
      <c r="U771" s="1">
        <f t="shared" si="24"/>
        <v>1564.9851950469272</v>
      </c>
    </row>
    <row r="772" spans="16:21" x14ac:dyDescent="0.25">
      <c r="P772" s="1">
        <v>21</v>
      </c>
      <c r="Q772" s="1">
        <v>500000</v>
      </c>
      <c r="R772" s="8">
        <v>800000</v>
      </c>
      <c r="S772" s="8" t="str">
        <f t="shared" si="25"/>
        <v>21500000800000</v>
      </c>
      <c r="T772" s="8" t="s">
        <v>48</v>
      </c>
      <c r="U772" s="1">
        <f t="shared" si="24"/>
        <v>1564.9851950469272</v>
      </c>
    </row>
    <row r="773" spans="16:21" x14ac:dyDescent="0.25">
      <c r="P773" s="1">
        <v>22</v>
      </c>
      <c r="Q773" s="1">
        <v>500000</v>
      </c>
      <c r="R773" s="8">
        <v>800000</v>
      </c>
      <c r="S773" s="8" t="str">
        <f t="shared" si="25"/>
        <v>22500000800000</v>
      </c>
      <c r="T773" s="8" t="s">
        <v>48</v>
      </c>
      <c r="U773" s="1">
        <f t="shared" si="24"/>
        <v>1564.9851950469272</v>
      </c>
    </row>
    <row r="774" spans="16:21" x14ac:dyDescent="0.25">
      <c r="P774" s="1">
        <v>23</v>
      </c>
      <c r="Q774" s="1">
        <v>500000</v>
      </c>
      <c r="R774" s="8">
        <v>800000</v>
      </c>
      <c r="S774" s="8" t="str">
        <f t="shared" si="25"/>
        <v>23500000800000</v>
      </c>
      <c r="T774" s="8" t="s">
        <v>48</v>
      </c>
      <c r="U774" s="1">
        <f t="shared" si="24"/>
        <v>1564.9851950469272</v>
      </c>
    </row>
    <row r="775" spans="16:21" x14ac:dyDescent="0.25">
      <c r="P775" s="1">
        <v>24</v>
      </c>
      <c r="Q775" s="1">
        <v>500000</v>
      </c>
      <c r="R775" s="8">
        <v>800000</v>
      </c>
      <c r="S775" s="8" t="str">
        <f t="shared" si="25"/>
        <v>24500000800000</v>
      </c>
      <c r="T775" s="8" t="s">
        <v>48</v>
      </c>
      <c r="U775" s="1">
        <f t="shared" si="24"/>
        <v>1564.9851950469272</v>
      </c>
    </row>
    <row r="776" spans="16:21" x14ac:dyDescent="0.25">
      <c r="P776" s="1">
        <v>25</v>
      </c>
      <c r="Q776" s="1">
        <v>500000</v>
      </c>
      <c r="R776" s="8">
        <v>800000</v>
      </c>
      <c r="S776" s="8" t="str">
        <f t="shared" si="25"/>
        <v>25500000800000</v>
      </c>
      <c r="T776" s="8" t="s">
        <v>48</v>
      </c>
      <c r="U776" s="1">
        <f t="shared" si="24"/>
        <v>1564.9851950469272</v>
      </c>
    </row>
    <row r="777" spans="16:21" x14ac:dyDescent="0.25">
      <c r="P777" s="1">
        <v>26</v>
      </c>
      <c r="Q777" s="1">
        <v>500000</v>
      </c>
      <c r="R777" s="8">
        <v>800000</v>
      </c>
      <c r="S777" s="8" t="str">
        <f t="shared" si="25"/>
        <v>26500000800000</v>
      </c>
      <c r="T777" s="8" t="s">
        <v>34</v>
      </c>
      <c r="U777" s="1">
        <f t="shared" si="24"/>
        <v>1684.3887644783313</v>
      </c>
    </row>
    <row r="778" spans="16:21" x14ac:dyDescent="0.25">
      <c r="P778" s="1">
        <v>27</v>
      </c>
      <c r="Q778" s="1">
        <v>500000</v>
      </c>
      <c r="R778" s="8">
        <v>800000</v>
      </c>
      <c r="S778" s="8" t="str">
        <f t="shared" si="25"/>
        <v>27500000800000</v>
      </c>
      <c r="T778" s="8" t="s">
        <v>34</v>
      </c>
      <c r="U778" s="1">
        <f t="shared" si="24"/>
        <v>1684.3887644783313</v>
      </c>
    </row>
    <row r="779" spans="16:21" x14ac:dyDescent="0.25">
      <c r="P779" s="1">
        <v>28</v>
      </c>
      <c r="Q779" s="1">
        <v>500000</v>
      </c>
      <c r="R779" s="8">
        <v>800000</v>
      </c>
      <c r="S779" s="8" t="str">
        <f t="shared" si="25"/>
        <v>28500000800000</v>
      </c>
      <c r="T779" s="8" t="s">
        <v>34</v>
      </c>
      <c r="U779" s="1">
        <f t="shared" si="24"/>
        <v>1684.3887644783313</v>
      </c>
    </row>
    <row r="780" spans="16:21" x14ac:dyDescent="0.25">
      <c r="P780" s="1">
        <v>29</v>
      </c>
      <c r="Q780" s="1">
        <v>500000</v>
      </c>
      <c r="R780" s="8">
        <v>800000</v>
      </c>
      <c r="S780" s="8" t="str">
        <f t="shared" si="25"/>
        <v>29500000800000</v>
      </c>
      <c r="T780" s="8" t="s">
        <v>34</v>
      </c>
      <c r="U780" s="1">
        <f t="shared" si="24"/>
        <v>1684.3887644783313</v>
      </c>
    </row>
    <row r="781" spans="16:21" x14ac:dyDescent="0.25">
      <c r="P781" s="1">
        <v>30</v>
      </c>
      <c r="Q781" s="1">
        <v>500000</v>
      </c>
      <c r="R781" s="8">
        <v>800000</v>
      </c>
      <c r="S781" s="8" t="str">
        <f t="shared" si="25"/>
        <v>30500000800000</v>
      </c>
      <c r="T781" s="8" t="s">
        <v>34</v>
      </c>
      <c r="U781" s="1">
        <f t="shared" si="24"/>
        <v>1684.3887644783313</v>
      </c>
    </row>
    <row r="782" spans="16:21" x14ac:dyDescent="0.25">
      <c r="P782" s="1">
        <v>31</v>
      </c>
      <c r="Q782" s="1">
        <v>500000</v>
      </c>
      <c r="R782" s="8">
        <v>800000</v>
      </c>
      <c r="S782" s="8" t="str">
        <f t="shared" si="25"/>
        <v>31500000800000</v>
      </c>
      <c r="T782" s="8" t="s">
        <v>34</v>
      </c>
      <c r="U782" s="1">
        <f t="shared" si="24"/>
        <v>1684.3887644783313</v>
      </c>
    </row>
    <row r="783" spans="16:21" x14ac:dyDescent="0.25">
      <c r="P783" s="1">
        <v>32</v>
      </c>
      <c r="Q783" s="1">
        <v>500000</v>
      </c>
      <c r="R783" s="8">
        <v>800000</v>
      </c>
      <c r="S783" s="8" t="str">
        <f t="shared" si="25"/>
        <v>32500000800000</v>
      </c>
      <c r="T783" s="8" t="s">
        <v>34</v>
      </c>
      <c r="U783" s="1">
        <f t="shared" si="24"/>
        <v>1684.3887644783313</v>
      </c>
    </row>
    <row r="784" spans="16:21" x14ac:dyDescent="0.25">
      <c r="P784" s="1">
        <v>33</v>
      </c>
      <c r="Q784" s="1">
        <v>500000</v>
      </c>
      <c r="R784" s="8">
        <v>800000</v>
      </c>
      <c r="S784" s="8" t="str">
        <f t="shared" si="25"/>
        <v>33500000800000</v>
      </c>
      <c r="T784" s="8" t="s">
        <v>34</v>
      </c>
      <c r="U784" s="1">
        <f t="shared" si="24"/>
        <v>1684.3887644783313</v>
      </c>
    </row>
    <row r="785" spans="16:21" x14ac:dyDescent="0.25">
      <c r="P785" s="1">
        <v>34</v>
      </c>
      <c r="Q785" s="1">
        <v>500000</v>
      </c>
      <c r="R785" s="8">
        <v>800000</v>
      </c>
      <c r="S785" s="8" t="str">
        <f t="shared" si="25"/>
        <v>34500000800000</v>
      </c>
      <c r="T785" s="8" t="s">
        <v>34</v>
      </c>
      <c r="U785" s="1">
        <f t="shared" si="24"/>
        <v>1684.3887644783313</v>
      </c>
    </row>
    <row r="786" spans="16:21" x14ac:dyDescent="0.25">
      <c r="P786" s="1">
        <v>35</v>
      </c>
      <c r="Q786" s="1">
        <v>500000</v>
      </c>
      <c r="R786" s="8">
        <v>800000</v>
      </c>
      <c r="S786" s="8" t="str">
        <f t="shared" si="25"/>
        <v>35500000800000</v>
      </c>
      <c r="T786" s="8" t="s">
        <v>34</v>
      </c>
      <c r="U786" s="1">
        <f t="shared" si="24"/>
        <v>1684.3887644783313</v>
      </c>
    </row>
    <row r="787" spans="16:21" x14ac:dyDescent="0.25">
      <c r="P787" s="1">
        <v>36</v>
      </c>
      <c r="Q787" s="1">
        <v>500000</v>
      </c>
      <c r="R787" s="8">
        <v>800000</v>
      </c>
      <c r="S787" s="8" t="str">
        <f t="shared" si="25"/>
        <v>36500000800000</v>
      </c>
      <c r="T787" s="8" t="s">
        <v>35</v>
      </c>
      <c r="U787" s="1">
        <f t="shared" si="24"/>
        <v>2070.032529506459</v>
      </c>
    </row>
    <row r="788" spans="16:21" x14ac:dyDescent="0.25">
      <c r="P788" s="1">
        <v>37</v>
      </c>
      <c r="Q788" s="1">
        <v>500000</v>
      </c>
      <c r="R788" s="8">
        <v>800000</v>
      </c>
      <c r="S788" s="8" t="str">
        <f t="shared" si="25"/>
        <v>37500000800000</v>
      </c>
      <c r="T788" s="8" t="s">
        <v>35</v>
      </c>
      <c r="U788" s="1">
        <f t="shared" si="24"/>
        <v>2070.032529506459</v>
      </c>
    </row>
    <row r="789" spans="16:21" x14ac:dyDescent="0.25">
      <c r="P789" s="1">
        <v>38</v>
      </c>
      <c r="Q789" s="1">
        <v>500000</v>
      </c>
      <c r="R789" s="8">
        <v>800000</v>
      </c>
      <c r="S789" s="8" t="str">
        <f t="shared" si="25"/>
        <v>38500000800000</v>
      </c>
      <c r="T789" s="8" t="s">
        <v>35</v>
      </c>
      <c r="U789" s="1">
        <f t="shared" si="24"/>
        <v>2070.032529506459</v>
      </c>
    </row>
    <row r="790" spans="16:21" x14ac:dyDescent="0.25">
      <c r="P790" s="1">
        <v>39</v>
      </c>
      <c r="Q790" s="1">
        <v>500000</v>
      </c>
      <c r="R790" s="8">
        <v>800000</v>
      </c>
      <c r="S790" s="8" t="str">
        <f t="shared" si="25"/>
        <v>39500000800000</v>
      </c>
      <c r="T790" s="8" t="s">
        <v>35</v>
      </c>
      <c r="U790" s="1">
        <f t="shared" si="24"/>
        <v>2070.032529506459</v>
      </c>
    </row>
    <row r="791" spans="16:21" x14ac:dyDescent="0.25">
      <c r="P791" s="1">
        <v>40</v>
      </c>
      <c r="Q791" s="1">
        <v>500000</v>
      </c>
      <c r="R791" s="8">
        <v>800000</v>
      </c>
      <c r="S791" s="8" t="str">
        <f t="shared" si="25"/>
        <v>40500000800000</v>
      </c>
      <c r="T791" s="8" t="s">
        <v>35</v>
      </c>
      <c r="U791" s="1">
        <f t="shared" si="24"/>
        <v>2070.032529506459</v>
      </c>
    </row>
    <row r="792" spans="16:21" x14ac:dyDescent="0.25">
      <c r="P792" s="1">
        <v>41</v>
      </c>
      <c r="Q792" s="1">
        <v>500000</v>
      </c>
      <c r="R792" s="8">
        <v>800000</v>
      </c>
      <c r="S792" s="8" t="str">
        <f t="shared" si="25"/>
        <v>41500000800000</v>
      </c>
      <c r="T792" s="8" t="s">
        <v>35</v>
      </c>
      <c r="U792" s="1">
        <f t="shared" si="24"/>
        <v>2070.032529506459</v>
      </c>
    </row>
    <row r="793" spans="16:21" x14ac:dyDescent="0.25">
      <c r="P793" s="1">
        <v>42</v>
      </c>
      <c r="Q793" s="1">
        <v>500000</v>
      </c>
      <c r="R793" s="8">
        <v>800000</v>
      </c>
      <c r="S793" s="8" t="str">
        <f t="shared" si="25"/>
        <v>42500000800000</v>
      </c>
      <c r="T793" s="8" t="s">
        <v>35</v>
      </c>
      <c r="U793" s="1">
        <f t="shared" si="24"/>
        <v>2070.032529506459</v>
      </c>
    </row>
    <row r="794" spans="16:21" x14ac:dyDescent="0.25">
      <c r="P794" s="1">
        <v>43</v>
      </c>
      <c r="Q794" s="1">
        <v>500000</v>
      </c>
      <c r="R794" s="8">
        <v>800000</v>
      </c>
      <c r="S794" s="8" t="str">
        <f t="shared" si="25"/>
        <v>43500000800000</v>
      </c>
      <c r="T794" s="8" t="s">
        <v>35</v>
      </c>
      <c r="U794" s="1">
        <f t="shared" si="24"/>
        <v>2070.032529506459</v>
      </c>
    </row>
    <row r="795" spans="16:21" x14ac:dyDescent="0.25">
      <c r="P795" s="1">
        <v>44</v>
      </c>
      <c r="Q795" s="1">
        <v>500000</v>
      </c>
      <c r="R795" s="8">
        <v>800000</v>
      </c>
      <c r="S795" s="8" t="str">
        <f t="shared" si="25"/>
        <v>44500000800000</v>
      </c>
      <c r="T795" s="8" t="s">
        <v>35</v>
      </c>
      <c r="U795" s="1">
        <f t="shared" si="24"/>
        <v>2070.032529506459</v>
      </c>
    </row>
    <row r="796" spans="16:21" x14ac:dyDescent="0.25">
      <c r="P796" s="1">
        <v>45</v>
      </c>
      <c r="Q796" s="1">
        <v>500000</v>
      </c>
      <c r="R796" s="8">
        <v>800000</v>
      </c>
      <c r="S796" s="8" t="str">
        <f t="shared" si="25"/>
        <v>45500000800000</v>
      </c>
      <c r="T796" s="8" t="s">
        <v>35</v>
      </c>
      <c r="U796" s="1">
        <f t="shared" si="24"/>
        <v>2070.032529506459</v>
      </c>
    </row>
    <row r="797" spans="16:21" x14ac:dyDescent="0.25">
      <c r="P797" s="1">
        <v>46</v>
      </c>
      <c r="Q797" s="1">
        <v>500000</v>
      </c>
      <c r="R797" s="8">
        <v>800000</v>
      </c>
      <c r="S797" s="8" t="str">
        <f t="shared" si="25"/>
        <v>46500000800000</v>
      </c>
      <c r="T797" s="8" t="s">
        <v>36</v>
      </c>
      <c r="U797" s="1">
        <f t="shared" si="24"/>
        <v>4164.2938996678131</v>
      </c>
    </row>
    <row r="798" spans="16:21" x14ac:dyDescent="0.25">
      <c r="P798" s="1">
        <v>47</v>
      </c>
      <c r="Q798" s="1">
        <v>500000</v>
      </c>
      <c r="R798" s="8">
        <v>800000</v>
      </c>
      <c r="S798" s="8" t="str">
        <f t="shared" si="25"/>
        <v>47500000800000</v>
      </c>
      <c r="T798" s="8" t="s">
        <v>36</v>
      </c>
      <c r="U798" s="1">
        <f t="shared" si="24"/>
        <v>4164.2938996678131</v>
      </c>
    </row>
    <row r="799" spans="16:21" x14ac:dyDescent="0.25">
      <c r="P799" s="1">
        <v>48</v>
      </c>
      <c r="Q799" s="1">
        <v>500000</v>
      </c>
      <c r="R799" s="8">
        <v>800000</v>
      </c>
      <c r="S799" s="8" t="str">
        <f t="shared" si="25"/>
        <v>48500000800000</v>
      </c>
      <c r="T799" s="8" t="s">
        <v>36</v>
      </c>
      <c r="U799" s="1">
        <f t="shared" si="24"/>
        <v>4164.2938996678131</v>
      </c>
    </row>
    <row r="800" spans="16:21" x14ac:dyDescent="0.25">
      <c r="P800" s="1">
        <v>49</v>
      </c>
      <c r="Q800" s="1">
        <v>500000</v>
      </c>
      <c r="R800" s="8">
        <v>800000</v>
      </c>
      <c r="S800" s="8" t="str">
        <f t="shared" si="25"/>
        <v>49500000800000</v>
      </c>
      <c r="T800" s="8" t="s">
        <v>36</v>
      </c>
      <c r="U800" s="1">
        <f t="shared" si="24"/>
        <v>4164.2938996678131</v>
      </c>
    </row>
    <row r="801" spans="16:21" x14ac:dyDescent="0.25">
      <c r="P801" s="1">
        <v>50</v>
      </c>
      <c r="Q801" s="1">
        <v>500000</v>
      </c>
      <c r="R801" s="8">
        <v>800000</v>
      </c>
      <c r="S801" s="8" t="str">
        <f t="shared" si="25"/>
        <v>50500000800000</v>
      </c>
      <c r="T801" s="8" t="s">
        <v>36</v>
      </c>
      <c r="U801" s="1">
        <f t="shared" si="24"/>
        <v>4164.2938996678131</v>
      </c>
    </row>
    <row r="802" spans="16:21" x14ac:dyDescent="0.25">
      <c r="P802" s="1">
        <v>51</v>
      </c>
      <c r="Q802" s="1">
        <v>500000</v>
      </c>
      <c r="R802" s="8">
        <v>800000</v>
      </c>
      <c r="S802" s="8" t="str">
        <f t="shared" si="25"/>
        <v>51500000800000</v>
      </c>
      <c r="T802" s="8" t="s">
        <v>37</v>
      </c>
      <c r="U802" s="1">
        <f t="shared" si="24"/>
        <v>5860.5275672510897</v>
      </c>
    </row>
    <row r="803" spans="16:21" x14ac:dyDescent="0.25">
      <c r="P803" s="1">
        <v>52</v>
      </c>
      <c r="Q803" s="1">
        <v>500000</v>
      </c>
      <c r="R803" s="8">
        <v>800000</v>
      </c>
      <c r="S803" s="8" t="str">
        <f t="shared" si="25"/>
        <v>52500000800000</v>
      </c>
      <c r="T803" s="8" t="s">
        <v>37</v>
      </c>
      <c r="U803" s="1">
        <f t="shared" si="24"/>
        <v>5860.5275672510897</v>
      </c>
    </row>
    <row r="804" spans="16:21" x14ac:dyDescent="0.25">
      <c r="P804" s="1">
        <v>53</v>
      </c>
      <c r="Q804" s="1">
        <v>500000</v>
      </c>
      <c r="R804" s="8">
        <v>800000</v>
      </c>
      <c r="S804" s="8" t="str">
        <f t="shared" si="25"/>
        <v>53500000800000</v>
      </c>
      <c r="T804" s="8" t="s">
        <v>37</v>
      </c>
      <c r="U804" s="1">
        <f t="shared" si="24"/>
        <v>5860.5275672510897</v>
      </c>
    </row>
    <row r="805" spans="16:21" x14ac:dyDescent="0.25">
      <c r="P805" s="1">
        <v>54</v>
      </c>
      <c r="Q805" s="1">
        <v>500000</v>
      </c>
      <c r="R805" s="8">
        <v>800000</v>
      </c>
      <c r="S805" s="8" t="str">
        <f t="shared" si="25"/>
        <v>54500000800000</v>
      </c>
      <c r="T805" s="8" t="s">
        <v>37</v>
      </c>
      <c r="U805" s="1">
        <f t="shared" si="24"/>
        <v>5860.5275672510897</v>
      </c>
    </row>
    <row r="806" spans="16:21" x14ac:dyDescent="0.25">
      <c r="P806" s="1">
        <v>55</v>
      </c>
      <c r="Q806" s="1">
        <v>500000</v>
      </c>
      <c r="R806" s="8">
        <v>800000</v>
      </c>
      <c r="S806" s="8" t="str">
        <f t="shared" si="25"/>
        <v>55500000800000</v>
      </c>
      <c r="T806" s="8" t="s">
        <v>37</v>
      </c>
      <c r="U806" s="1">
        <f t="shared" si="24"/>
        <v>5860.5275672510897</v>
      </c>
    </row>
    <row r="807" spans="16:21" x14ac:dyDescent="0.25">
      <c r="P807" s="1">
        <v>56</v>
      </c>
      <c r="Q807" s="1">
        <v>500000</v>
      </c>
      <c r="R807" s="8">
        <v>800000</v>
      </c>
      <c r="S807" s="8" t="str">
        <f t="shared" si="25"/>
        <v>56500000800000</v>
      </c>
      <c r="T807" s="8" t="s">
        <v>38</v>
      </c>
      <c r="U807" s="1">
        <f t="shared" si="24"/>
        <v>8135.6233538920478</v>
      </c>
    </row>
    <row r="808" spans="16:21" x14ac:dyDescent="0.25">
      <c r="P808" s="1">
        <v>57</v>
      </c>
      <c r="Q808" s="1">
        <v>500000</v>
      </c>
      <c r="R808" s="8">
        <v>800000</v>
      </c>
      <c r="S808" s="8" t="str">
        <f t="shared" si="25"/>
        <v>57500000800000</v>
      </c>
      <c r="T808" s="8" t="s">
        <v>38</v>
      </c>
      <c r="U808" s="1">
        <f t="shared" si="24"/>
        <v>8135.6233538920478</v>
      </c>
    </row>
    <row r="809" spans="16:21" x14ac:dyDescent="0.25">
      <c r="P809" s="1">
        <v>58</v>
      </c>
      <c r="Q809" s="1">
        <v>500000</v>
      </c>
      <c r="R809" s="8">
        <v>800000</v>
      </c>
      <c r="S809" s="8" t="str">
        <f t="shared" si="25"/>
        <v>58500000800000</v>
      </c>
      <c r="T809" s="8" t="s">
        <v>38</v>
      </c>
      <c r="U809" s="1">
        <f t="shared" si="24"/>
        <v>8135.6233538920478</v>
      </c>
    </row>
    <row r="810" spans="16:21" x14ac:dyDescent="0.25">
      <c r="P810" s="1">
        <v>59</v>
      </c>
      <c r="Q810" s="1">
        <v>500000</v>
      </c>
      <c r="R810" s="8">
        <v>800000</v>
      </c>
      <c r="S810" s="8" t="str">
        <f t="shared" si="25"/>
        <v>59500000800000</v>
      </c>
      <c r="T810" s="8" t="s">
        <v>38</v>
      </c>
      <c r="U810" s="1">
        <f t="shared" si="24"/>
        <v>8135.6233538920478</v>
      </c>
    </row>
    <row r="811" spans="16:21" x14ac:dyDescent="0.25">
      <c r="P811" s="1">
        <v>60</v>
      </c>
      <c r="Q811" s="1">
        <v>500000</v>
      </c>
      <c r="R811" s="8">
        <v>800000</v>
      </c>
      <c r="S811" s="8" t="str">
        <f t="shared" si="25"/>
        <v>60500000800000</v>
      </c>
      <c r="T811" s="8" t="s">
        <v>38</v>
      </c>
      <c r="U811" s="1">
        <f t="shared" si="24"/>
        <v>8135.6233538920478</v>
      </c>
    </row>
    <row r="812" spans="16:21" x14ac:dyDescent="0.25">
      <c r="P812" s="1">
        <v>61</v>
      </c>
      <c r="Q812" s="1">
        <v>500000</v>
      </c>
      <c r="R812" s="8">
        <v>800000</v>
      </c>
      <c r="S812" s="8" t="str">
        <f t="shared" si="25"/>
        <v>61500000800000</v>
      </c>
      <c r="T812" s="8" t="s">
        <v>39</v>
      </c>
      <c r="U812" s="1">
        <f t="shared" si="24"/>
        <v>10935.662706378876</v>
      </c>
    </row>
    <row r="813" spans="16:21" x14ac:dyDescent="0.25">
      <c r="P813" s="1">
        <v>62</v>
      </c>
      <c r="Q813" s="1">
        <v>500000</v>
      </c>
      <c r="R813" s="8">
        <v>800000</v>
      </c>
      <c r="S813" s="8" t="str">
        <f t="shared" si="25"/>
        <v>62500000800000</v>
      </c>
      <c r="T813" s="8" t="s">
        <v>39</v>
      </c>
      <c r="U813" s="1">
        <f t="shared" si="24"/>
        <v>10935.662706378876</v>
      </c>
    </row>
    <row r="814" spans="16:21" x14ac:dyDescent="0.25">
      <c r="P814" s="1">
        <v>63</v>
      </c>
      <c r="Q814" s="1">
        <v>500000</v>
      </c>
      <c r="R814" s="8">
        <v>800000</v>
      </c>
      <c r="S814" s="8" t="str">
        <f t="shared" si="25"/>
        <v>63500000800000</v>
      </c>
      <c r="T814" s="8" t="s">
        <v>39</v>
      </c>
      <c r="U814" s="1">
        <f t="shared" si="24"/>
        <v>10935.662706378876</v>
      </c>
    </row>
    <row r="815" spans="16:21" x14ac:dyDescent="0.25">
      <c r="P815" s="1">
        <v>64</v>
      </c>
      <c r="Q815" s="1">
        <v>500000</v>
      </c>
      <c r="R815" s="8">
        <v>800000</v>
      </c>
      <c r="S815" s="8" t="str">
        <f t="shared" si="25"/>
        <v>64500000800000</v>
      </c>
      <c r="T815" s="8" t="s">
        <v>39</v>
      </c>
      <c r="U815" s="1">
        <f t="shared" si="24"/>
        <v>10935.662706378876</v>
      </c>
    </row>
    <row r="816" spans="16:21" x14ac:dyDescent="0.25">
      <c r="P816" s="1">
        <v>65</v>
      </c>
      <c r="Q816" s="1">
        <v>500000</v>
      </c>
      <c r="R816" s="8">
        <v>800000</v>
      </c>
      <c r="S816" s="8" t="str">
        <f t="shared" si="25"/>
        <v>65500000800000</v>
      </c>
      <c r="T816" s="8" t="s">
        <v>39</v>
      </c>
      <c r="U816" s="1">
        <f t="shared" si="24"/>
        <v>10935.662706378876</v>
      </c>
    </row>
    <row r="817" spans="16:21" x14ac:dyDescent="0.25">
      <c r="P817" s="1">
        <v>66</v>
      </c>
      <c r="Q817" s="1">
        <v>500000</v>
      </c>
      <c r="R817" s="8">
        <v>800000</v>
      </c>
      <c r="S817" s="8" t="str">
        <f t="shared" si="25"/>
        <v>66500000800000</v>
      </c>
      <c r="T817" s="8" t="s">
        <v>40</v>
      </c>
      <c r="U817" s="1">
        <f t="shared" ref="U817:U876" si="26">VLOOKUP(T817,$A$4:$N$14,8,FALSE)</f>
        <v>13632.483063050182</v>
      </c>
    </row>
    <row r="818" spans="16:21" x14ac:dyDescent="0.25">
      <c r="P818" s="1">
        <v>67</v>
      </c>
      <c r="Q818" s="1">
        <v>500000</v>
      </c>
      <c r="R818" s="8">
        <v>800000</v>
      </c>
      <c r="S818" s="8" t="str">
        <f t="shared" si="25"/>
        <v>67500000800000</v>
      </c>
      <c r="T818" s="8" t="s">
        <v>40</v>
      </c>
      <c r="U818" s="1">
        <f t="shared" si="26"/>
        <v>13632.483063050182</v>
      </c>
    </row>
    <row r="819" spans="16:21" x14ac:dyDescent="0.25">
      <c r="P819" s="1">
        <v>68</v>
      </c>
      <c r="Q819" s="1">
        <v>500000</v>
      </c>
      <c r="R819" s="8">
        <v>800000</v>
      </c>
      <c r="S819" s="8" t="str">
        <f t="shared" si="25"/>
        <v>68500000800000</v>
      </c>
      <c r="T819" s="8" t="s">
        <v>40</v>
      </c>
      <c r="U819" s="1">
        <f t="shared" si="26"/>
        <v>13632.483063050182</v>
      </c>
    </row>
    <row r="820" spans="16:21" x14ac:dyDescent="0.25">
      <c r="P820" s="1">
        <v>69</v>
      </c>
      <c r="Q820" s="1">
        <v>500000</v>
      </c>
      <c r="R820" s="8">
        <v>800000</v>
      </c>
      <c r="S820" s="8" t="str">
        <f t="shared" si="25"/>
        <v>69500000800000</v>
      </c>
      <c r="T820" s="8" t="s">
        <v>40</v>
      </c>
      <c r="U820" s="1">
        <f t="shared" si="26"/>
        <v>13632.483063050182</v>
      </c>
    </row>
    <row r="821" spans="16:21" x14ac:dyDescent="0.25">
      <c r="P821" s="1">
        <v>70</v>
      </c>
      <c r="Q821" s="1">
        <v>500000</v>
      </c>
      <c r="R821" s="8">
        <v>800000</v>
      </c>
      <c r="S821" s="8" t="str">
        <f t="shared" si="25"/>
        <v>70500000800000</v>
      </c>
      <c r="T821" s="8" t="s">
        <v>40</v>
      </c>
      <c r="U821" s="1">
        <f t="shared" si="26"/>
        <v>13632.483063050182</v>
      </c>
    </row>
    <row r="822" spans="16:21" x14ac:dyDescent="0.25">
      <c r="P822" s="1">
        <v>71</v>
      </c>
      <c r="Q822" s="1">
        <v>500000</v>
      </c>
      <c r="R822" s="8">
        <v>800000</v>
      </c>
      <c r="S822" s="8" t="str">
        <f t="shared" si="25"/>
        <v>71500000800000</v>
      </c>
      <c r="T822" s="8" t="s">
        <v>41</v>
      </c>
      <c r="U822" s="1">
        <f t="shared" si="26"/>
        <v>15206.874581794715</v>
      </c>
    </row>
    <row r="823" spans="16:21" x14ac:dyDescent="0.25">
      <c r="P823" s="1">
        <v>72</v>
      </c>
      <c r="Q823" s="1">
        <v>500000</v>
      </c>
      <c r="R823" s="8">
        <v>800000</v>
      </c>
      <c r="S823" s="8" t="str">
        <f t="shared" si="25"/>
        <v>72500000800000</v>
      </c>
      <c r="T823" s="8" t="s">
        <v>41</v>
      </c>
      <c r="U823" s="1">
        <f t="shared" si="26"/>
        <v>15206.874581794715</v>
      </c>
    </row>
    <row r="824" spans="16:21" x14ac:dyDescent="0.25">
      <c r="P824" s="1">
        <v>73</v>
      </c>
      <c r="Q824" s="1">
        <v>500000</v>
      </c>
      <c r="R824" s="8">
        <v>800000</v>
      </c>
      <c r="S824" s="8" t="str">
        <f t="shared" si="25"/>
        <v>73500000800000</v>
      </c>
      <c r="T824" s="8" t="s">
        <v>41</v>
      </c>
      <c r="U824" s="1">
        <f t="shared" si="26"/>
        <v>15206.874581794715</v>
      </c>
    </row>
    <row r="825" spans="16:21" x14ac:dyDescent="0.25">
      <c r="P825" s="1">
        <v>74</v>
      </c>
      <c r="Q825" s="1">
        <v>500000</v>
      </c>
      <c r="R825" s="8">
        <v>800000</v>
      </c>
      <c r="S825" s="8" t="str">
        <f t="shared" si="25"/>
        <v>74500000800000</v>
      </c>
      <c r="T825" s="8" t="s">
        <v>41</v>
      </c>
      <c r="U825" s="1">
        <f t="shared" si="26"/>
        <v>15206.874581794715</v>
      </c>
    </row>
    <row r="826" spans="16:21" x14ac:dyDescent="0.25">
      <c r="P826" s="1">
        <v>75</v>
      </c>
      <c r="Q826" s="1">
        <v>500000</v>
      </c>
      <c r="R826" s="8">
        <v>800000</v>
      </c>
      <c r="S826" s="8" t="str">
        <f t="shared" si="25"/>
        <v>75500000800000</v>
      </c>
      <c r="T826" s="8" t="s">
        <v>41</v>
      </c>
      <c r="U826" s="1">
        <f t="shared" si="26"/>
        <v>15206.874581794715</v>
      </c>
    </row>
    <row r="827" spans="16:21" x14ac:dyDescent="0.25">
      <c r="P827" s="1">
        <v>76</v>
      </c>
      <c r="Q827" s="1">
        <v>500000</v>
      </c>
      <c r="R827" s="8">
        <v>800000</v>
      </c>
      <c r="S827" s="8" t="str">
        <f t="shared" si="25"/>
        <v>76500000800000</v>
      </c>
      <c r="T827" s="8" t="s">
        <v>42</v>
      </c>
      <c r="U827" s="1">
        <f t="shared" si="26"/>
        <v>19251.273015415914</v>
      </c>
    </row>
    <row r="828" spans="16:21" x14ac:dyDescent="0.25">
      <c r="P828" s="1">
        <v>77</v>
      </c>
      <c r="Q828" s="1">
        <v>500000</v>
      </c>
      <c r="R828" s="8">
        <v>800000</v>
      </c>
      <c r="S828" s="8" t="str">
        <f t="shared" si="25"/>
        <v>77500000800000</v>
      </c>
      <c r="T828" s="8" t="s">
        <v>42</v>
      </c>
      <c r="U828" s="1">
        <f t="shared" si="26"/>
        <v>19251.273015415914</v>
      </c>
    </row>
    <row r="829" spans="16:21" x14ac:dyDescent="0.25">
      <c r="P829" s="1">
        <v>78</v>
      </c>
      <c r="Q829" s="1">
        <v>500000</v>
      </c>
      <c r="R829" s="8">
        <v>800000</v>
      </c>
      <c r="S829" s="8" t="str">
        <f t="shared" si="25"/>
        <v>78500000800000</v>
      </c>
      <c r="T829" s="8" t="s">
        <v>42</v>
      </c>
      <c r="U829" s="1">
        <f t="shared" si="26"/>
        <v>19251.273015415914</v>
      </c>
    </row>
    <row r="830" spans="16:21" x14ac:dyDescent="0.25">
      <c r="P830" s="1">
        <v>79</v>
      </c>
      <c r="Q830" s="1">
        <v>500000</v>
      </c>
      <c r="R830" s="8">
        <v>800000</v>
      </c>
      <c r="S830" s="8" t="str">
        <f t="shared" si="25"/>
        <v>79500000800000</v>
      </c>
      <c r="T830" s="8" t="s">
        <v>42</v>
      </c>
      <c r="U830" s="1">
        <f t="shared" si="26"/>
        <v>19251.273015415914</v>
      </c>
    </row>
    <row r="831" spans="16:21" x14ac:dyDescent="0.25">
      <c r="P831" s="1">
        <v>80</v>
      </c>
      <c r="Q831" s="1">
        <v>500000</v>
      </c>
      <c r="R831" s="8">
        <v>800000</v>
      </c>
      <c r="S831" s="8" t="str">
        <f t="shared" si="25"/>
        <v>80500000800000</v>
      </c>
      <c r="T831" s="8" t="s">
        <v>42</v>
      </c>
      <c r="U831" s="1">
        <f t="shared" si="26"/>
        <v>19251.273015415914</v>
      </c>
    </row>
    <row r="832" spans="16:21" x14ac:dyDescent="0.25">
      <c r="P832" s="1">
        <v>81</v>
      </c>
      <c r="Q832" s="1">
        <v>500000</v>
      </c>
      <c r="R832" s="8">
        <v>800000</v>
      </c>
      <c r="S832" s="8" t="str">
        <f t="shared" si="25"/>
        <v>81500000800000</v>
      </c>
      <c r="T832" s="8" t="s">
        <v>43</v>
      </c>
      <c r="U832" s="1">
        <f t="shared" si="26"/>
        <v>24752.207412410728</v>
      </c>
    </row>
    <row r="833" spans="16:21" x14ac:dyDescent="0.25">
      <c r="P833" s="1">
        <v>82</v>
      </c>
      <c r="Q833" s="1">
        <v>500000</v>
      </c>
      <c r="R833" s="8">
        <v>800000</v>
      </c>
      <c r="S833" s="8" t="str">
        <f t="shared" si="25"/>
        <v>82500000800000</v>
      </c>
      <c r="T833" s="8" t="s">
        <v>43</v>
      </c>
      <c r="U833" s="1">
        <f t="shared" si="26"/>
        <v>24752.207412410728</v>
      </c>
    </row>
    <row r="834" spans="16:21" x14ac:dyDescent="0.25">
      <c r="P834" s="1">
        <v>83</v>
      </c>
      <c r="Q834" s="1">
        <v>500000</v>
      </c>
      <c r="R834" s="8">
        <v>800000</v>
      </c>
      <c r="S834" s="8" t="str">
        <f t="shared" si="25"/>
        <v>83500000800000</v>
      </c>
      <c r="T834" s="8" t="s">
        <v>43</v>
      </c>
      <c r="U834" s="1">
        <f t="shared" si="26"/>
        <v>24752.207412410728</v>
      </c>
    </row>
    <row r="835" spans="16:21" x14ac:dyDescent="0.25">
      <c r="P835" s="1">
        <v>84</v>
      </c>
      <c r="Q835" s="1">
        <v>500000</v>
      </c>
      <c r="R835" s="8">
        <v>800000</v>
      </c>
      <c r="S835" s="8" t="str">
        <f t="shared" ref="S835:S898" si="27">P835&amp;Q835&amp;R835</f>
        <v>84500000800000</v>
      </c>
      <c r="T835" s="8" t="s">
        <v>43</v>
      </c>
      <c r="U835" s="1">
        <f t="shared" si="26"/>
        <v>24752.207412410728</v>
      </c>
    </row>
    <row r="836" spans="16:21" x14ac:dyDescent="0.25">
      <c r="P836" s="1">
        <v>85</v>
      </c>
      <c r="Q836" s="1">
        <v>500000</v>
      </c>
      <c r="R836" s="8">
        <v>800000</v>
      </c>
      <c r="S836" s="8" t="str">
        <f t="shared" si="27"/>
        <v>85500000800000</v>
      </c>
      <c r="T836" s="8" t="s">
        <v>43</v>
      </c>
      <c r="U836" s="1">
        <f t="shared" si="26"/>
        <v>24752.207412410728</v>
      </c>
    </row>
    <row r="837" spans="16:21" x14ac:dyDescent="0.25">
      <c r="P837" s="1">
        <v>86</v>
      </c>
      <c r="Q837" s="1">
        <v>500000</v>
      </c>
      <c r="R837" s="8">
        <v>800000</v>
      </c>
      <c r="S837" s="8" t="str">
        <f t="shared" si="27"/>
        <v>86500000800000</v>
      </c>
      <c r="T837" s="8" t="s">
        <v>43</v>
      </c>
      <c r="U837" s="1">
        <f t="shared" si="26"/>
        <v>24752.207412410728</v>
      </c>
    </row>
    <row r="838" spans="16:21" x14ac:dyDescent="0.25">
      <c r="P838" s="1">
        <v>87</v>
      </c>
      <c r="Q838" s="1">
        <v>500000</v>
      </c>
      <c r="R838" s="8">
        <v>800000</v>
      </c>
      <c r="S838" s="8" t="str">
        <f t="shared" si="27"/>
        <v>87500000800000</v>
      </c>
      <c r="T838" s="8" t="s">
        <v>43</v>
      </c>
      <c r="U838" s="1">
        <f t="shared" si="26"/>
        <v>24752.207412410728</v>
      </c>
    </row>
    <row r="839" spans="16:21" x14ac:dyDescent="0.25">
      <c r="P839" s="1">
        <v>88</v>
      </c>
      <c r="Q839" s="1">
        <v>500000</v>
      </c>
      <c r="R839" s="8">
        <v>800000</v>
      </c>
      <c r="S839" s="8" t="str">
        <f t="shared" si="27"/>
        <v>88500000800000</v>
      </c>
      <c r="T839" s="8" t="s">
        <v>43</v>
      </c>
      <c r="U839" s="1">
        <f t="shared" si="26"/>
        <v>24752.207412410728</v>
      </c>
    </row>
    <row r="840" spans="16:21" x14ac:dyDescent="0.25">
      <c r="P840" s="1">
        <v>89</v>
      </c>
      <c r="Q840" s="1">
        <v>500000</v>
      </c>
      <c r="R840" s="8">
        <v>800000</v>
      </c>
      <c r="S840" s="8" t="str">
        <f t="shared" si="27"/>
        <v>89500000800000</v>
      </c>
      <c r="T840" s="8" t="s">
        <v>43</v>
      </c>
      <c r="U840" s="1">
        <f t="shared" si="26"/>
        <v>24752.207412410728</v>
      </c>
    </row>
    <row r="841" spans="16:21" x14ac:dyDescent="0.25">
      <c r="P841" s="1">
        <v>90</v>
      </c>
      <c r="Q841" s="1">
        <v>500000</v>
      </c>
      <c r="R841" s="8">
        <v>800000</v>
      </c>
      <c r="S841" s="8" t="str">
        <f t="shared" si="27"/>
        <v>90500000800000</v>
      </c>
      <c r="T841" s="8" t="s">
        <v>43</v>
      </c>
      <c r="U841" s="1">
        <f t="shared" si="26"/>
        <v>24752.207412410728</v>
      </c>
    </row>
    <row r="842" spans="16:21" x14ac:dyDescent="0.25">
      <c r="P842" s="1">
        <v>91</v>
      </c>
      <c r="Q842" s="1">
        <v>500000</v>
      </c>
      <c r="R842" s="8">
        <v>800000</v>
      </c>
      <c r="S842" s="8" t="str">
        <f t="shared" si="27"/>
        <v>91500000800000</v>
      </c>
      <c r="T842" s="8" t="s">
        <v>43</v>
      </c>
      <c r="U842" s="1">
        <f t="shared" si="26"/>
        <v>24752.207412410728</v>
      </c>
    </row>
    <row r="843" spans="16:21" x14ac:dyDescent="0.25">
      <c r="P843" s="1">
        <v>92</v>
      </c>
      <c r="Q843" s="1">
        <v>500000</v>
      </c>
      <c r="R843" s="8">
        <v>800000</v>
      </c>
      <c r="S843" s="8" t="str">
        <f t="shared" si="27"/>
        <v>92500000800000</v>
      </c>
      <c r="T843" s="8" t="s">
        <v>43</v>
      </c>
      <c r="U843" s="1">
        <f t="shared" si="26"/>
        <v>24752.207412410728</v>
      </c>
    </row>
    <row r="844" spans="16:21" x14ac:dyDescent="0.25">
      <c r="P844" s="1">
        <v>93</v>
      </c>
      <c r="Q844" s="1">
        <v>500000</v>
      </c>
      <c r="R844" s="8">
        <v>800000</v>
      </c>
      <c r="S844" s="8" t="str">
        <f t="shared" si="27"/>
        <v>93500000800000</v>
      </c>
      <c r="T844" s="8" t="s">
        <v>43</v>
      </c>
      <c r="U844" s="1">
        <f t="shared" si="26"/>
        <v>24752.207412410728</v>
      </c>
    </row>
    <row r="845" spans="16:21" x14ac:dyDescent="0.25">
      <c r="P845" s="1">
        <v>94</v>
      </c>
      <c r="Q845" s="1">
        <v>500000</v>
      </c>
      <c r="R845" s="8">
        <v>800000</v>
      </c>
      <c r="S845" s="8" t="str">
        <f t="shared" si="27"/>
        <v>94500000800000</v>
      </c>
      <c r="T845" s="8" t="s">
        <v>43</v>
      </c>
      <c r="U845" s="1">
        <f t="shared" si="26"/>
        <v>24752.207412410728</v>
      </c>
    </row>
    <row r="846" spans="16:21" x14ac:dyDescent="0.25">
      <c r="P846" s="1">
        <v>95</v>
      </c>
      <c r="Q846" s="1">
        <v>500000</v>
      </c>
      <c r="R846" s="8">
        <v>800000</v>
      </c>
      <c r="S846" s="8" t="str">
        <f t="shared" si="27"/>
        <v>95500000800000</v>
      </c>
      <c r="T846" s="8" t="s">
        <v>43</v>
      </c>
      <c r="U846" s="1">
        <f t="shared" si="26"/>
        <v>24752.207412410728</v>
      </c>
    </row>
    <row r="847" spans="16:21" x14ac:dyDescent="0.25">
      <c r="P847" s="1">
        <v>96</v>
      </c>
      <c r="Q847" s="1">
        <v>500000</v>
      </c>
      <c r="R847" s="8">
        <v>800000</v>
      </c>
      <c r="S847" s="8" t="str">
        <f t="shared" si="27"/>
        <v>96500000800000</v>
      </c>
      <c r="T847" s="8" t="s">
        <v>43</v>
      </c>
      <c r="U847" s="1">
        <f t="shared" si="26"/>
        <v>24752.207412410728</v>
      </c>
    </row>
    <row r="848" spans="16:21" x14ac:dyDescent="0.25">
      <c r="P848" s="1">
        <v>97</v>
      </c>
      <c r="Q848" s="1">
        <v>500000</v>
      </c>
      <c r="R848" s="8">
        <v>800000</v>
      </c>
      <c r="S848" s="8" t="str">
        <f t="shared" si="27"/>
        <v>97500000800000</v>
      </c>
      <c r="T848" s="8" t="s">
        <v>43</v>
      </c>
      <c r="U848" s="1">
        <f t="shared" si="26"/>
        <v>24752.207412410728</v>
      </c>
    </row>
    <row r="849" spans="16:21" x14ac:dyDescent="0.25">
      <c r="P849" s="1">
        <v>98</v>
      </c>
      <c r="Q849" s="1">
        <v>500000</v>
      </c>
      <c r="R849" s="8">
        <v>800000</v>
      </c>
      <c r="S849" s="8" t="str">
        <f t="shared" si="27"/>
        <v>98500000800000</v>
      </c>
      <c r="T849" s="8" t="s">
        <v>43</v>
      </c>
      <c r="U849" s="1">
        <f t="shared" si="26"/>
        <v>24752.207412410728</v>
      </c>
    </row>
    <row r="850" spans="16:21" x14ac:dyDescent="0.25">
      <c r="P850" s="1">
        <v>99</v>
      </c>
      <c r="Q850" s="1">
        <v>500000</v>
      </c>
      <c r="R850" s="8">
        <v>800000</v>
      </c>
      <c r="S850" s="8" t="str">
        <f t="shared" si="27"/>
        <v>99500000800000</v>
      </c>
      <c r="T850" s="8" t="s">
        <v>43</v>
      </c>
      <c r="U850" s="1">
        <f t="shared" si="26"/>
        <v>24752.207412410728</v>
      </c>
    </row>
    <row r="851" spans="16:21" x14ac:dyDescent="0.25">
      <c r="P851" s="1">
        <v>100</v>
      </c>
      <c r="Q851" s="1">
        <v>500000</v>
      </c>
      <c r="R851" s="8">
        <v>800000</v>
      </c>
      <c r="S851" s="8" t="str">
        <f t="shared" si="27"/>
        <v>100500000800000</v>
      </c>
      <c r="T851" s="8" t="s">
        <v>43</v>
      </c>
      <c r="U851" s="1">
        <f t="shared" si="26"/>
        <v>24752.207412410728</v>
      </c>
    </row>
    <row r="852" spans="16:21" x14ac:dyDescent="0.25">
      <c r="P852" s="1">
        <v>101</v>
      </c>
      <c r="Q852" s="1">
        <v>500000</v>
      </c>
      <c r="R852" s="8">
        <v>800000</v>
      </c>
      <c r="S852" s="8" t="str">
        <f t="shared" si="27"/>
        <v>101500000800000</v>
      </c>
      <c r="T852" s="8" t="s">
        <v>43</v>
      </c>
      <c r="U852" s="1">
        <f t="shared" si="26"/>
        <v>24752.207412410728</v>
      </c>
    </row>
    <row r="853" spans="16:21" x14ac:dyDescent="0.25">
      <c r="P853" s="1">
        <v>102</v>
      </c>
      <c r="Q853" s="1">
        <v>500000</v>
      </c>
      <c r="R853" s="8">
        <v>800000</v>
      </c>
      <c r="S853" s="8" t="str">
        <f t="shared" si="27"/>
        <v>102500000800000</v>
      </c>
      <c r="T853" s="8" t="s">
        <v>43</v>
      </c>
      <c r="U853" s="1">
        <f t="shared" si="26"/>
        <v>24752.207412410728</v>
      </c>
    </row>
    <row r="854" spans="16:21" x14ac:dyDescent="0.25">
      <c r="P854" s="1">
        <v>103</v>
      </c>
      <c r="Q854" s="1">
        <v>500000</v>
      </c>
      <c r="R854" s="8">
        <v>800000</v>
      </c>
      <c r="S854" s="8" t="str">
        <f t="shared" si="27"/>
        <v>103500000800000</v>
      </c>
      <c r="T854" s="8" t="s">
        <v>43</v>
      </c>
      <c r="U854" s="1">
        <f t="shared" si="26"/>
        <v>24752.207412410728</v>
      </c>
    </row>
    <row r="855" spans="16:21" x14ac:dyDescent="0.25">
      <c r="P855" s="1">
        <v>104</v>
      </c>
      <c r="Q855" s="1">
        <v>500000</v>
      </c>
      <c r="R855" s="8">
        <v>800000</v>
      </c>
      <c r="S855" s="8" t="str">
        <f t="shared" si="27"/>
        <v>104500000800000</v>
      </c>
      <c r="T855" s="8" t="s">
        <v>43</v>
      </c>
      <c r="U855" s="1">
        <f t="shared" si="26"/>
        <v>24752.207412410728</v>
      </c>
    </row>
    <row r="856" spans="16:21" x14ac:dyDescent="0.25">
      <c r="P856" s="1">
        <v>105</v>
      </c>
      <c r="Q856" s="1">
        <v>500000</v>
      </c>
      <c r="R856" s="8">
        <v>800000</v>
      </c>
      <c r="S856" s="8" t="str">
        <f t="shared" si="27"/>
        <v>105500000800000</v>
      </c>
      <c r="T856" s="8" t="s">
        <v>43</v>
      </c>
      <c r="U856" s="1">
        <f t="shared" si="26"/>
        <v>24752.207412410728</v>
      </c>
    </row>
    <row r="857" spans="16:21" x14ac:dyDescent="0.25">
      <c r="P857" s="1">
        <v>106</v>
      </c>
      <c r="Q857" s="1">
        <v>500000</v>
      </c>
      <c r="R857" s="8">
        <v>800000</v>
      </c>
      <c r="S857" s="8" t="str">
        <f t="shared" si="27"/>
        <v>106500000800000</v>
      </c>
      <c r="T857" s="8" t="s">
        <v>43</v>
      </c>
      <c r="U857" s="1">
        <f t="shared" si="26"/>
        <v>24752.207412410728</v>
      </c>
    </row>
    <row r="858" spans="16:21" x14ac:dyDescent="0.25">
      <c r="P858" s="1">
        <v>107</v>
      </c>
      <c r="Q858" s="1">
        <v>500000</v>
      </c>
      <c r="R858" s="8">
        <v>800000</v>
      </c>
      <c r="S858" s="8" t="str">
        <f t="shared" si="27"/>
        <v>107500000800000</v>
      </c>
      <c r="T858" s="8" t="s">
        <v>43</v>
      </c>
      <c r="U858" s="1">
        <f t="shared" si="26"/>
        <v>24752.207412410728</v>
      </c>
    </row>
    <row r="859" spans="16:21" x14ac:dyDescent="0.25">
      <c r="P859" s="1">
        <v>108</v>
      </c>
      <c r="Q859" s="1">
        <v>500000</v>
      </c>
      <c r="R859" s="8">
        <v>800000</v>
      </c>
      <c r="S859" s="8" t="str">
        <f t="shared" si="27"/>
        <v>108500000800000</v>
      </c>
      <c r="T859" s="8" t="s">
        <v>43</v>
      </c>
      <c r="U859" s="1">
        <f t="shared" si="26"/>
        <v>24752.207412410728</v>
      </c>
    </row>
    <row r="860" spans="16:21" x14ac:dyDescent="0.25">
      <c r="P860" s="1">
        <v>109</v>
      </c>
      <c r="Q860" s="1">
        <v>500000</v>
      </c>
      <c r="R860" s="8">
        <v>800000</v>
      </c>
      <c r="S860" s="8" t="str">
        <f t="shared" si="27"/>
        <v>109500000800000</v>
      </c>
      <c r="T860" s="8" t="s">
        <v>43</v>
      </c>
      <c r="U860" s="1">
        <f t="shared" si="26"/>
        <v>24752.207412410728</v>
      </c>
    </row>
    <row r="861" spans="16:21" x14ac:dyDescent="0.25">
      <c r="P861" s="1">
        <v>110</v>
      </c>
      <c r="Q861" s="1">
        <v>500000</v>
      </c>
      <c r="R861" s="8">
        <v>800000</v>
      </c>
      <c r="S861" s="8" t="str">
        <f t="shared" si="27"/>
        <v>110500000800000</v>
      </c>
      <c r="T861" s="8" t="s">
        <v>43</v>
      </c>
      <c r="U861" s="1">
        <f t="shared" si="26"/>
        <v>24752.207412410728</v>
      </c>
    </row>
    <row r="862" spans="16:21" x14ac:dyDescent="0.25">
      <c r="P862" s="1">
        <v>111</v>
      </c>
      <c r="Q862" s="1">
        <v>500000</v>
      </c>
      <c r="R862" s="8">
        <v>800000</v>
      </c>
      <c r="S862" s="8" t="str">
        <f t="shared" si="27"/>
        <v>111500000800000</v>
      </c>
      <c r="T862" s="8" t="s">
        <v>43</v>
      </c>
      <c r="U862" s="1">
        <f t="shared" si="26"/>
        <v>24752.207412410728</v>
      </c>
    </row>
    <row r="863" spans="16:21" x14ac:dyDescent="0.25">
      <c r="P863" s="1">
        <v>112</v>
      </c>
      <c r="Q863" s="1">
        <v>500000</v>
      </c>
      <c r="R863" s="8">
        <v>800000</v>
      </c>
      <c r="S863" s="8" t="str">
        <f t="shared" si="27"/>
        <v>112500000800000</v>
      </c>
      <c r="T863" s="8" t="s">
        <v>43</v>
      </c>
      <c r="U863" s="1">
        <f t="shared" si="26"/>
        <v>24752.207412410728</v>
      </c>
    </row>
    <row r="864" spans="16:21" x14ac:dyDescent="0.25">
      <c r="P864" s="1">
        <v>113</v>
      </c>
      <c r="Q864" s="1">
        <v>500000</v>
      </c>
      <c r="R864" s="8">
        <v>800000</v>
      </c>
      <c r="S864" s="8" t="str">
        <f t="shared" si="27"/>
        <v>113500000800000</v>
      </c>
      <c r="T864" s="8" t="s">
        <v>43</v>
      </c>
      <c r="U864" s="1">
        <f t="shared" si="26"/>
        <v>24752.207412410728</v>
      </c>
    </row>
    <row r="865" spans="16:21" x14ac:dyDescent="0.25">
      <c r="P865" s="1">
        <v>114</v>
      </c>
      <c r="Q865" s="1">
        <v>500000</v>
      </c>
      <c r="R865" s="8">
        <v>800000</v>
      </c>
      <c r="S865" s="8" t="str">
        <f t="shared" si="27"/>
        <v>114500000800000</v>
      </c>
      <c r="T865" s="8" t="s">
        <v>43</v>
      </c>
      <c r="U865" s="1">
        <f t="shared" si="26"/>
        <v>24752.207412410728</v>
      </c>
    </row>
    <row r="866" spans="16:21" x14ac:dyDescent="0.25">
      <c r="P866" s="1">
        <v>115</v>
      </c>
      <c r="Q866" s="1">
        <v>500000</v>
      </c>
      <c r="R866" s="8">
        <v>800000</v>
      </c>
      <c r="S866" s="8" t="str">
        <f t="shared" si="27"/>
        <v>115500000800000</v>
      </c>
      <c r="T866" s="8" t="s">
        <v>43</v>
      </c>
      <c r="U866" s="1">
        <f t="shared" si="26"/>
        <v>24752.207412410728</v>
      </c>
    </row>
    <row r="867" spans="16:21" x14ac:dyDescent="0.25">
      <c r="P867" s="1">
        <v>116</v>
      </c>
      <c r="Q867" s="1">
        <v>500000</v>
      </c>
      <c r="R867" s="8">
        <v>800000</v>
      </c>
      <c r="S867" s="8" t="str">
        <f t="shared" si="27"/>
        <v>116500000800000</v>
      </c>
      <c r="T867" s="8" t="s">
        <v>43</v>
      </c>
      <c r="U867" s="1">
        <f t="shared" si="26"/>
        <v>24752.207412410728</v>
      </c>
    </row>
    <row r="868" spans="16:21" x14ac:dyDescent="0.25">
      <c r="P868" s="1">
        <v>117</v>
      </c>
      <c r="Q868" s="1">
        <v>500000</v>
      </c>
      <c r="R868" s="8">
        <v>800000</v>
      </c>
      <c r="S868" s="8" t="str">
        <f t="shared" si="27"/>
        <v>117500000800000</v>
      </c>
      <c r="T868" s="8" t="s">
        <v>43</v>
      </c>
      <c r="U868" s="1">
        <f t="shared" si="26"/>
        <v>24752.207412410728</v>
      </c>
    </row>
    <row r="869" spans="16:21" x14ac:dyDescent="0.25">
      <c r="P869" s="1">
        <v>118</v>
      </c>
      <c r="Q869" s="1">
        <v>500000</v>
      </c>
      <c r="R869" s="8">
        <v>800000</v>
      </c>
      <c r="S869" s="8" t="str">
        <f t="shared" si="27"/>
        <v>118500000800000</v>
      </c>
      <c r="T869" s="8" t="s">
        <v>43</v>
      </c>
      <c r="U869" s="1">
        <f t="shared" si="26"/>
        <v>24752.207412410728</v>
      </c>
    </row>
    <row r="870" spans="16:21" x14ac:dyDescent="0.25">
      <c r="P870" s="1">
        <v>119</v>
      </c>
      <c r="Q870" s="1">
        <v>500000</v>
      </c>
      <c r="R870" s="8">
        <v>800000</v>
      </c>
      <c r="S870" s="8" t="str">
        <f t="shared" si="27"/>
        <v>119500000800000</v>
      </c>
      <c r="T870" s="8" t="s">
        <v>43</v>
      </c>
      <c r="U870" s="1">
        <f t="shared" si="26"/>
        <v>24752.207412410728</v>
      </c>
    </row>
    <row r="871" spans="16:21" x14ac:dyDescent="0.25">
      <c r="P871" s="1">
        <v>120</v>
      </c>
      <c r="Q871" s="1">
        <v>500000</v>
      </c>
      <c r="R871" s="8">
        <v>800000</v>
      </c>
      <c r="S871" s="8" t="str">
        <f t="shared" si="27"/>
        <v>120500000800000</v>
      </c>
      <c r="T871" s="8" t="s">
        <v>43</v>
      </c>
      <c r="U871" s="1">
        <f t="shared" si="26"/>
        <v>24752.207412410728</v>
      </c>
    </row>
    <row r="872" spans="16:21" x14ac:dyDescent="0.25">
      <c r="P872" s="1">
        <v>121</v>
      </c>
      <c r="Q872" s="1">
        <v>500000</v>
      </c>
      <c r="R872" s="8">
        <v>800000</v>
      </c>
      <c r="S872" s="8" t="str">
        <f t="shared" si="27"/>
        <v>121500000800000</v>
      </c>
      <c r="T872" s="8" t="s">
        <v>43</v>
      </c>
      <c r="U872" s="1">
        <f t="shared" si="26"/>
        <v>24752.207412410728</v>
      </c>
    </row>
    <row r="873" spans="16:21" x14ac:dyDescent="0.25">
      <c r="P873" s="1">
        <v>122</v>
      </c>
      <c r="Q873" s="1">
        <v>500000</v>
      </c>
      <c r="R873" s="8">
        <v>800000</v>
      </c>
      <c r="S873" s="8" t="str">
        <f t="shared" si="27"/>
        <v>122500000800000</v>
      </c>
      <c r="T873" s="8" t="s">
        <v>43</v>
      </c>
      <c r="U873" s="1">
        <f t="shared" si="26"/>
        <v>24752.207412410728</v>
      </c>
    </row>
    <row r="874" spans="16:21" x14ac:dyDescent="0.25">
      <c r="P874" s="1">
        <v>123</v>
      </c>
      <c r="Q874" s="1">
        <v>500000</v>
      </c>
      <c r="R874" s="8">
        <v>800000</v>
      </c>
      <c r="S874" s="8" t="str">
        <f t="shared" si="27"/>
        <v>123500000800000</v>
      </c>
      <c r="T874" s="8" t="s">
        <v>43</v>
      </c>
      <c r="U874" s="1">
        <f t="shared" si="26"/>
        <v>24752.207412410728</v>
      </c>
    </row>
    <row r="875" spans="16:21" x14ac:dyDescent="0.25">
      <c r="P875" s="1">
        <v>124</v>
      </c>
      <c r="Q875" s="1">
        <v>500000</v>
      </c>
      <c r="R875" s="8">
        <v>800000</v>
      </c>
      <c r="S875" s="8" t="str">
        <f t="shared" si="27"/>
        <v>124500000800000</v>
      </c>
      <c r="T875" s="8" t="s">
        <v>43</v>
      </c>
      <c r="U875" s="1">
        <f t="shared" si="26"/>
        <v>24752.207412410728</v>
      </c>
    </row>
    <row r="876" spans="16:21" x14ac:dyDescent="0.25">
      <c r="P876" s="1">
        <v>125</v>
      </c>
      <c r="Q876" s="1">
        <v>500000</v>
      </c>
      <c r="R876" s="8">
        <v>800000</v>
      </c>
      <c r="S876" s="8" t="str">
        <f t="shared" si="27"/>
        <v>125500000800000</v>
      </c>
      <c r="T876" s="8" t="s">
        <v>43</v>
      </c>
      <c r="U876" s="1">
        <f t="shared" si="26"/>
        <v>24752.207412410728</v>
      </c>
    </row>
    <row r="877" spans="16:21" x14ac:dyDescent="0.25">
      <c r="P877" s="1">
        <v>1</v>
      </c>
      <c r="Q877" s="1">
        <v>500000</v>
      </c>
      <c r="R877" s="8">
        <v>1000000</v>
      </c>
      <c r="S877" s="8" t="str">
        <f t="shared" si="27"/>
        <v>15000001000000</v>
      </c>
      <c r="T877" s="8" t="s">
        <v>48</v>
      </c>
      <c r="U877" s="1">
        <f>VLOOKUP(T877,$A$4:$N$14,9,FALSE)</f>
        <v>1924.4907717680353</v>
      </c>
    </row>
    <row r="878" spans="16:21" x14ac:dyDescent="0.25">
      <c r="P878" s="1">
        <v>2</v>
      </c>
      <c r="Q878" s="1">
        <v>500000</v>
      </c>
      <c r="R878" s="8">
        <v>1000000</v>
      </c>
      <c r="S878" s="8" t="str">
        <f t="shared" si="27"/>
        <v>25000001000000</v>
      </c>
      <c r="T878" s="8" t="s">
        <v>48</v>
      </c>
      <c r="U878" s="1">
        <f t="shared" ref="U878:U941" si="28">VLOOKUP(T878,$A$4:$N$14,9,FALSE)</f>
        <v>1924.4907717680353</v>
      </c>
    </row>
    <row r="879" spans="16:21" x14ac:dyDescent="0.25">
      <c r="P879" s="1">
        <v>3</v>
      </c>
      <c r="Q879" s="1">
        <v>500000</v>
      </c>
      <c r="R879" s="8">
        <v>1000000</v>
      </c>
      <c r="S879" s="8" t="str">
        <f t="shared" si="27"/>
        <v>35000001000000</v>
      </c>
      <c r="T879" s="8" t="s">
        <v>48</v>
      </c>
      <c r="U879" s="1">
        <f t="shared" si="28"/>
        <v>1924.4907717680353</v>
      </c>
    </row>
    <row r="880" spans="16:21" x14ac:dyDescent="0.25">
      <c r="P880" s="1">
        <v>4</v>
      </c>
      <c r="Q880" s="1">
        <v>500000</v>
      </c>
      <c r="R880" s="8">
        <v>1000000</v>
      </c>
      <c r="S880" s="8" t="str">
        <f t="shared" si="27"/>
        <v>45000001000000</v>
      </c>
      <c r="T880" s="8" t="s">
        <v>48</v>
      </c>
      <c r="U880" s="1">
        <f t="shared" si="28"/>
        <v>1924.4907717680353</v>
      </c>
    </row>
    <row r="881" spans="16:21" x14ac:dyDescent="0.25">
      <c r="P881" s="1">
        <v>5</v>
      </c>
      <c r="Q881" s="1">
        <v>500000</v>
      </c>
      <c r="R881" s="8">
        <v>1000000</v>
      </c>
      <c r="S881" s="8" t="str">
        <f t="shared" si="27"/>
        <v>55000001000000</v>
      </c>
      <c r="T881" s="8" t="s">
        <v>48</v>
      </c>
      <c r="U881" s="1">
        <f t="shared" si="28"/>
        <v>1924.4907717680353</v>
      </c>
    </row>
    <row r="882" spans="16:21" x14ac:dyDescent="0.25">
      <c r="P882" s="1">
        <v>6</v>
      </c>
      <c r="Q882" s="1">
        <v>500000</v>
      </c>
      <c r="R882" s="8">
        <v>1000000</v>
      </c>
      <c r="S882" s="8" t="str">
        <f t="shared" si="27"/>
        <v>65000001000000</v>
      </c>
      <c r="T882" s="8" t="s">
        <v>48</v>
      </c>
      <c r="U882" s="1">
        <f t="shared" si="28"/>
        <v>1924.4907717680353</v>
      </c>
    </row>
    <row r="883" spans="16:21" x14ac:dyDescent="0.25">
      <c r="P883" s="1">
        <v>7</v>
      </c>
      <c r="Q883" s="1">
        <v>500000</v>
      </c>
      <c r="R883" s="8">
        <v>1000000</v>
      </c>
      <c r="S883" s="8" t="str">
        <f t="shared" si="27"/>
        <v>75000001000000</v>
      </c>
      <c r="T883" s="8" t="s">
        <v>48</v>
      </c>
      <c r="U883" s="1">
        <f t="shared" si="28"/>
        <v>1924.4907717680353</v>
      </c>
    </row>
    <row r="884" spans="16:21" x14ac:dyDescent="0.25">
      <c r="P884" s="1">
        <v>8</v>
      </c>
      <c r="Q884" s="1">
        <v>500000</v>
      </c>
      <c r="R884" s="8">
        <v>1000000</v>
      </c>
      <c r="S884" s="8" t="str">
        <f t="shared" si="27"/>
        <v>85000001000000</v>
      </c>
      <c r="T884" s="8" t="s">
        <v>48</v>
      </c>
      <c r="U884" s="1">
        <f t="shared" si="28"/>
        <v>1924.4907717680353</v>
      </c>
    </row>
    <row r="885" spans="16:21" x14ac:dyDescent="0.25">
      <c r="P885" s="1">
        <v>9</v>
      </c>
      <c r="Q885" s="1">
        <v>500000</v>
      </c>
      <c r="R885" s="8">
        <v>1000000</v>
      </c>
      <c r="S885" s="8" t="str">
        <f t="shared" si="27"/>
        <v>95000001000000</v>
      </c>
      <c r="T885" s="8" t="s">
        <v>48</v>
      </c>
      <c r="U885" s="1">
        <f t="shared" si="28"/>
        <v>1924.4907717680353</v>
      </c>
    </row>
    <row r="886" spans="16:21" x14ac:dyDescent="0.25">
      <c r="P886" s="1">
        <v>10</v>
      </c>
      <c r="Q886" s="1">
        <v>500000</v>
      </c>
      <c r="R886" s="8">
        <v>1000000</v>
      </c>
      <c r="S886" s="8" t="str">
        <f t="shared" si="27"/>
        <v>105000001000000</v>
      </c>
      <c r="T886" s="8" t="s">
        <v>48</v>
      </c>
      <c r="U886" s="1">
        <f t="shared" si="28"/>
        <v>1924.4907717680353</v>
      </c>
    </row>
    <row r="887" spans="16:21" x14ac:dyDescent="0.25">
      <c r="P887" s="1">
        <v>11</v>
      </c>
      <c r="Q887" s="1">
        <v>500000</v>
      </c>
      <c r="R887" s="8">
        <v>1000000</v>
      </c>
      <c r="S887" s="8" t="str">
        <f t="shared" si="27"/>
        <v>115000001000000</v>
      </c>
      <c r="T887" s="8" t="s">
        <v>48</v>
      </c>
      <c r="U887" s="1">
        <f t="shared" si="28"/>
        <v>1924.4907717680353</v>
      </c>
    </row>
    <row r="888" spans="16:21" x14ac:dyDescent="0.25">
      <c r="P888" s="1">
        <v>12</v>
      </c>
      <c r="Q888" s="1">
        <v>500000</v>
      </c>
      <c r="R888" s="8">
        <v>1000000</v>
      </c>
      <c r="S888" s="8" t="str">
        <f t="shared" si="27"/>
        <v>125000001000000</v>
      </c>
      <c r="T888" s="8" t="s">
        <v>48</v>
      </c>
      <c r="U888" s="1">
        <f t="shared" si="28"/>
        <v>1924.4907717680353</v>
      </c>
    </row>
    <row r="889" spans="16:21" x14ac:dyDescent="0.25">
      <c r="P889" s="1">
        <v>13</v>
      </c>
      <c r="Q889" s="1">
        <v>500000</v>
      </c>
      <c r="R889" s="8">
        <v>1000000</v>
      </c>
      <c r="S889" s="8" t="str">
        <f t="shared" si="27"/>
        <v>135000001000000</v>
      </c>
      <c r="T889" s="8" t="s">
        <v>48</v>
      </c>
      <c r="U889" s="1">
        <f t="shared" si="28"/>
        <v>1924.4907717680353</v>
      </c>
    </row>
    <row r="890" spans="16:21" x14ac:dyDescent="0.25">
      <c r="P890" s="1">
        <v>14</v>
      </c>
      <c r="Q890" s="1">
        <v>500000</v>
      </c>
      <c r="R890" s="8">
        <v>1000000</v>
      </c>
      <c r="S890" s="8" t="str">
        <f t="shared" si="27"/>
        <v>145000001000000</v>
      </c>
      <c r="T890" s="8" t="s">
        <v>48</v>
      </c>
      <c r="U890" s="1">
        <f t="shared" si="28"/>
        <v>1924.4907717680353</v>
      </c>
    </row>
    <row r="891" spans="16:21" x14ac:dyDescent="0.25">
      <c r="P891" s="1">
        <v>15</v>
      </c>
      <c r="Q891" s="1">
        <v>500000</v>
      </c>
      <c r="R891" s="8">
        <v>1000000</v>
      </c>
      <c r="S891" s="8" t="str">
        <f t="shared" si="27"/>
        <v>155000001000000</v>
      </c>
      <c r="T891" s="8" t="s">
        <v>48</v>
      </c>
      <c r="U891" s="1">
        <f t="shared" si="28"/>
        <v>1924.4907717680353</v>
      </c>
    </row>
    <row r="892" spans="16:21" x14ac:dyDescent="0.25">
      <c r="P892" s="1">
        <v>16</v>
      </c>
      <c r="Q892" s="1">
        <v>500000</v>
      </c>
      <c r="R892" s="8">
        <v>1000000</v>
      </c>
      <c r="S892" s="8" t="str">
        <f t="shared" si="27"/>
        <v>165000001000000</v>
      </c>
      <c r="T892" s="8" t="s">
        <v>48</v>
      </c>
      <c r="U892" s="1">
        <f t="shared" si="28"/>
        <v>1924.4907717680353</v>
      </c>
    </row>
    <row r="893" spans="16:21" x14ac:dyDescent="0.25">
      <c r="P893" s="1">
        <v>17</v>
      </c>
      <c r="Q893" s="1">
        <v>500000</v>
      </c>
      <c r="R893" s="8">
        <v>1000000</v>
      </c>
      <c r="S893" s="8" t="str">
        <f t="shared" si="27"/>
        <v>175000001000000</v>
      </c>
      <c r="T893" s="8" t="s">
        <v>48</v>
      </c>
      <c r="U893" s="1">
        <f t="shared" si="28"/>
        <v>1924.4907717680353</v>
      </c>
    </row>
    <row r="894" spans="16:21" x14ac:dyDescent="0.25">
      <c r="P894" s="1">
        <v>18</v>
      </c>
      <c r="Q894" s="1">
        <v>500000</v>
      </c>
      <c r="R894" s="8">
        <v>1000000</v>
      </c>
      <c r="S894" s="8" t="str">
        <f t="shared" si="27"/>
        <v>185000001000000</v>
      </c>
      <c r="T894" s="8" t="s">
        <v>48</v>
      </c>
      <c r="U894" s="1">
        <f t="shared" si="28"/>
        <v>1924.4907717680353</v>
      </c>
    </row>
    <row r="895" spans="16:21" x14ac:dyDescent="0.25">
      <c r="P895" s="1">
        <v>19</v>
      </c>
      <c r="Q895" s="1">
        <v>500000</v>
      </c>
      <c r="R895" s="8">
        <v>1000000</v>
      </c>
      <c r="S895" s="8" t="str">
        <f t="shared" si="27"/>
        <v>195000001000000</v>
      </c>
      <c r="T895" s="8" t="s">
        <v>48</v>
      </c>
      <c r="U895" s="1">
        <f t="shared" si="28"/>
        <v>1924.4907717680353</v>
      </c>
    </row>
    <row r="896" spans="16:21" x14ac:dyDescent="0.25">
      <c r="P896" s="1">
        <v>20</v>
      </c>
      <c r="Q896" s="1">
        <v>500000</v>
      </c>
      <c r="R896" s="8">
        <v>1000000</v>
      </c>
      <c r="S896" s="8" t="str">
        <f t="shared" si="27"/>
        <v>205000001000000</v>
      </c>
      <c r="T896" s="8" t="s">
        <v>48</v>
      </c>
      <c r="U896" s="1">
        <f t="shared" si="28"/>
        <v>1924.4907717680353</v>
      </c>
    </row>
    <row r="897" spans="16:21" x14ac:dyDescent="0.25">
      <c r="P897" s="1">
        <v>21</v>
      </c>
      <c r="Q897" s="1">
        <v>500000</v>
      </c>
      <c r="R897" s="8">
        <v>1000000</v>
      </c>
      <c r="S897" s="8" t="str">
        <f t="shared" si="27"/>
        <v>215000001000000</v>
      </c>
      <c r="T897" s="8" t="s">
        <v>48</v>
      </c>
      <c r="U897" s="1">
        <f t="shared" si="28"/>
        <v>1924.4907717680353</v>
      </c>
    </row>
    <row r="898" spans="16:21" x14ac:dyDescent="0.25">
      <c r="P898" s="1">
        <v>22</v>
      </c>
      <c r="Q898" s="1">
        <v>500000</v>
      </c>
      <c r="R898" s="8">
        <v>1000000</v>
      </c>
      <c r="S898" s="8" t="str">
        <f t="shared" si="27"/>
        <v>225000001000000</v>
      </c>
      <c r="T898" s="8" t="s">
        <v>48</v>
      </c>
      <c r="U898" s="1">
        <f t="shared" si="28"/>
        <v>1924.4907717680353</v>
      </c>
    </row>
    <row r="899" spans="16:21" x14ac:dyDescent="0.25">
      <c r="P899" s="1">
        <v>23</v>
      </c>
      <c r="Q899" s="1">
        <v>500000</v>
      </c>
      <c r="R899" s="8">
        <v>1000000</v>
      </c>
      <c r="S899" s="8" t="str">
        <f t="shared" ref="S899:S962" si="29">P899&amp;Q899&amp;R899</f>
        <v>235000001000000</v>
      </c>
      <c r="T899" s="8" t="s">
        <v>48</v>
      </c>
      <c r="U899" s="1">
        <f t="shared" si="28"/>
        <v>1924.4907717680353</v>
      </c>
    </row>
    <row r="900" spans="16:21" x14ac:dyDescent="0.25">
      <c r="P900" s="1">
        <v>24</v>
      </c>
      <c r="Q900" s="1">
        <v>500000</v>
      </c>
      <c r="R900" s="8">
        <v>1000000</v>
      </c>
      <c r="S900" s="8" t="str">
        <f t="shared" si="29"/>
        <v>245000001000000</v>
      </c>
      <c r="T900" s="8" t="s">
        <v>48</v>
      </c>
      <c r="U900" s="1">
        <f t="shared" si="28"/>
        <v>1924.4907717680353</v>
      </c>
    </row>
    <row r="901" spans="16:21" x14ac:dyDescent="0.25">
      <c r="P901" s="1">
        <v>25</v>
      </c>
      <c r="Q901" s="1">
        <v>500000</v>
      </c>
      <c r="R901" s="8">
        <v>1000000</v>
      </c>
      <c r="S901" s="8" t="str">
        <f t="shared" si="29"/>
        <v>255000001000000</v>
      </c>
      <c r="T901" s="8" t="s">
        <v>48</v>
      </c>
      <c r="U901" s="1">
        <f t="shared" si="28"/>
        <v>1924.4907717680353</v>
      </c>
    </row>
    <row r="902" spans="16:21" x14ac:dyDescent="0.25">
      <c r="P902" s="1">
        <v>26</v>
      </c>
      <c r="Q902" s="1">
        <v>500000</v>
      </c>
      <c r="R902" s="8">
        <v>1000000</v>
      </c>
      <c r="S902" s="8" t="str">
        <f t="shared" si="29"/>
        <v>265000001000000</v>
      </c>
      <c r="T902" s="8" t="s">
        <v>34</v>
      </c>
      <c r="U902" s="1">
        <f t="shared" si="28"/>
        <v>2015.4794744741152</v>
      </c>
    </row>
    <row r="903" spans="16:21" x14ac:dyDescent="0.25">
      <c r="P903" s="1">
        <v>27</v>
      </c>
      <c r="Q903" s="1">
        <v>500000</v>
      </c>
      <c r="R903" s="8">
        <v>1000000</v>
      </c>
      <c r="S903" s="8" t="str">
        <f t="shared" si="29"/>
        <v>275000001000000</v>
      </c>
      <c r="T903" s="8" t="s">
        <v>34</v>
      </c>
      <c r="U903" s="1">
        <f t="shared" si="28"/>
        <v>2015.4794744741152</v>
      </c>
    </row>
    <row r="904" spans="16:21" x14ac:dyDescent="0.25">
      <c r="P904" s="1">
        <v>28</v>
      </c>
      <c r="Q904" s="1">
        <v>500000</v>
      </c>
      <c r="R904" s="8">
        <v>1000000</v>
      </c>
      <c r="S904" s="8" t="str">
        <f t="shared" si="29"/>
        <v>285000001000000</v>
      </c>
      <c r="T904" s="8" t="s">
        <v>34</v>
      </c>
      <c r="U904" s="1">
        <f t="shared" si="28"/>
        <v>2015.4794744741152</v>
      </c>
    </row>
    <row r="905" spans="16:21" x14ac:dyDescent="0.25">
      <c r="P905" s="1">
        <v>29</v>
      </c>
      <c r="Q905" s="1">
        <v>500000</v>
      </c>
      <c r="R905" s="8">
        <v>1000000</v>
      </c>
      <c r="S905" s="8" t="str">
        <f t="shared" si="29"/>
        <v>295000001000000</v>
      </c>
      <c r="T905" s="8" t="s">
        <v>34</v>
      </c>
      <c r="U905" s="1">
        <f t="shared" si="28"/>
        <v>2015.4794744741152</v>
      </c>
    </row>
    <row r="906" spans="16:21" x14ac:dyDescent="0.25">
      <c r="P906" s="1">
        <v>30</v>
      </c>
      <c r="Q906" s="1">
        <v>500000</v>
      </c>
      <c r="R906" s="8">
        <v>1000000</v>
      </c>
      <c r="S906" s="8" t="str">
        <f t="shared" si="29"/>
        <v>305000001000000</v>
      </c>
      <c r="T906" s="8" t="s">
        <v>34</v>
      </c>
      <c r="U906" s="1">
        <f t="shared" si="28"/>
        <v>2015.4794744741152</v>
      </c>
    </row>
    <row r="907" spans="16:21" x14ac:dyDescent="0.25">
      <c r="P907" s="1">
        <v>31</v>
      </c>
      <c r="Q907" s="1">
        <v>500000</v>
      </c>
      <c r="R907" s="8">
        <v>1000000</v>
      </c>
      <c r="S907" s="8" t="str">
        <f t="shared" si="29"/>
        <v>315000001000000</v>
      </c>
      <c r="T907" s="8" t="s">
        <v>34</v>
      </c>
      <c r="U907" s="1">
        <f t="shared" si="28"/>
        <v>2015.4794744741152</v>
      </c>
    </row>
    <row r="908" spans="16:21" x14ac:dyDescent="0.25">
      <c r="P908" s="1">
        <v>32</v>
      </c>
      <c r="Q908" s="1">
        <v>500000</v>
      </c>
      <c r="R908" s="8">
        <v>1000000</v>
      </c>
      <c r="S908" s="8" t="str">
        <f t="shared" si="29"/>
        <v>325000001000000</v>
      </c>
      <c r="T908" s="8" t="s">
        <v>34</v>
      </c>
      <c r="U908" s="1">
        <f t="shared" si="28"/>
        <v>2015.4794744741152</v>
      </c>
    </row>
    <row r="909" spans="16:21" x14ac:dyDescent="0.25">
      <c r="P909" s="1">
        <v>33</v>
      </c>
      <c r="Q909" s="1">
        <v>500000</v>
      </c>
      <c r="R909" s="8">
        <v>1000000</v>
      </c>
      <c r="S909" s="8" t="str">
        <f t="shared" si="29"/>
        <v>335000001000000</v>
      </c>
      <c r="T909" s="8" t="s">
        <v>34</v>
      </c>
      <c r="U909" s="1">
        <f t="shared" si="28"/>
        <v>2015.4794744741152</v>
      </c>
    </row>
    <row r="910" spans="16:21" x14ac:dyDescent="0.25">
      <c r="P910" s="1">
        <v>34</v>
      </c>
      <c r="Q910" s="1">
        <v>500000</v>
      </c>
      <c r="R910" s="8">
        <v>1000000</v>
      </c>
      <c r="S910" s="8" t="str">
        <f t="shared" si="29"/>
        <v>345000001000000</v>
      </c>
      <c r="T910" s="8" t="s">
        <v>34</v>
      </c>
      <c r="U910" s="1">
        <f t="shared" si="28"/>
        <v>2015.4794744741152</v>
      </c>
    </row>
    <row r="911" spans="16:21" x14ac:dyDescent="0.25">
      <c r="P911" s="1">
        <v>35</v>
      </c>
      <c r="Q911" s="1">
        <v>500000</v>
      </c>
      <c r="R911" s="8">
        <v>1000000</v>
      </c>
      <c r="S911" s="8" t="str">
        <f t="shared" si="29"/>
        <v>355000001000000</v>
      </c>
      <c r="T911" s="8" t="s">
        <v>34</v>
      </c>
      <c r="U911" s="1">
        <f t="shared" si="28"/>
        <v>2015.4794744741152</v>
      </c>
    </row>
    <row r="912" spans="16:21" x14ac:dyDescent="0.25">
      <c r="P912" s="1">
        <v>36</v>
      </c>
      <c r="Q912" s="1">
        <v>500000</v>
      </c>
      <c r="R912" s="8">
        <v>1000000</v>
      </c>
      <c r="S912" s="8" t="str">
        <f t="shared" si="29"/>
        <v>365000001000000</v>
      </c>
      <c r="T912" s="8" t="s">
        <v>35</v>
      </c>
      <c r="U912" s="1">
        <f t="shared" si="28"/>
        <v>2706.4019841982167</v>
      </c>
    </row>
    <row r="913" spans="16:21" x14ac:dyDescent="0.25">
      <c r="P913" s="1">
        <v>37</v>
      </c>
      <c r="Q913" s="1">
        <v>500000</v>
      </c>
      <c r="R913" s="8">
        <v>1000000</v>
      </c>
      <c r="S913" s="8" t="str">
        <f t="shared" si="29"/>
        <v>375000001000000</v>
      </c>
      <c r="T913" s="8" t="s">
        <v>35</v>
      </c>
      <c r="U913" s="1">
        <f t="shared" si="28"/>
        <v>2706.4019841982167</v>
      </c>
    </row>
    <row r="914" spans="16:21" x14ac:dyDescent="0.25">
      <c r="P914" s="1">
        <v>38</v>
      </c>
      <c r="Q914" s="1">
        <v>500000</v>
      </c>
      <c r="R914" s="8">
        <v>1000000</v>
      </c>
      <c r="S914" s="8" t="str">
        <f t="shared" si="29"/>
        <v>385000001000000</v>
      </c>
      <c r="T914" s="8" t="s">
        <v>35</v>
      </c>
      <c r="U914" s="1">
        <f t="shared" si="28"/>
        <v>2706.4019841982167</v>
      </c>
    </row>
    <row r="915" spans="16:21" x14ac:dyDescent="0.25">
      <c r="P915" s="1">
        <v>39</v>
      </c>
      <c r="Q915" s="1">
        <v>500000</v>
      </c>
      <c r="R915" s="8">
        <v>1000000</v>
      </c>
      <c r="S915" s="8" t="str">
        <f t="shared" si="29"/>
        <v>395000001000000</v>
      </c>
      <c r="T915" s="8" t="s">
        <v>35</v>
      </c>
      <c r="U915" s="1">
        <f t="shared" si="28"/>
        <v>2706.4019841982167</v>
      </c>
    </row>
    <row r="916" spans="16:21" x14ac:dyDescent="0.25">
      <c r="P916" s="1">
        <v>40</v>
      </c>
      <c r="Q916" s="1">
        <v>500000</v>
      </c>
      <c r="R916" s="8">
        <v>1000000</v>
      </c>
      <c r="S916" s="8" t="str">
        <f t="shared" si="29"/>
        <v>405000001000000</v>
      </c>
      <c r="T916" s="8" t="s">
        <v>35</v>
      </c>
      <c r="U916" s="1">
        <f t="shared" si="28"/>
        <v>2706.4019841982167</v>
      </c>
    </row>
    <row r="917" spans="16:21" x14ac:dyDescent="0.25">
      <c r="P917" s="1">
        <v>41</v>
      </c>
      <c r="Q917" s="1">
        <v>500000</v>
      </c>
      <c r="R917" s="8">
        <v>1000000</v>
      </c>
      <c r="S917" s="8" t="str">
        <f t="shared" si="29"/>
        <v>415000001000000</v>
      </c>
      <c r="T917" s="8" t="s">
        <v>35</v>
      </c>
      <c r="U917" s="1">
        <f t="shared" si="28"/>
        <v>2706.4019841982167</v>
      </c>
    </row>
    <row r="918" spans="16:21" x14ac:dyDescent="0.25">
      <c r="P918" s="1">
        <v>42</v>
      </c>
      <c r="Q918" s="1">
        <v>500000</v>
      </c>
      <c r="R918" s="8">
        <v>1000000</v>
      </c>
      <c r="S918" s="8" t="str">
        <f t="shared" si="29"/>
        <v>425000001000000</v>
      </c>
      <c r="T918" s="8" t="s">
        <v>35</v>
      </c>
      <c r="U918" s="1">
        <f t="shared" si="28"/>
        <v>2706.4019841982167</v>
      </c>
    </row>
    <row r="919" spans="16:21" x14ac:dyDescent="0.25">
      <c r="P919" s="1">
        <v>43</v>
      </c>
      <c r="Q919" s="1">
        <v>500000</v>
      </c>
      <c r="R919" s="8">
        <v>1000000</v>
      </c>
      <c r="S919" s="8" t="str">
        <f t="shared" si="29"/>
        <v>435000001000000</v>
      </c>
      <c r="T919" s="8" t="s">
        <v>35</v>
      </c>
      <c r="U919" s="1">
        <f t="shared" si="28"/>
        <v>2706.4019841982167</v>
      </c>
    </row>
    <row r="920" spans="16:21" x14ac:dyDescent="0.25">
      <c r="P920" s="1">
        <v>44</v>
      </c>
      <c r="Q920" s="1">
        <v>500000</v>
      </c>
      <c r="R920" s="8">
        <v>1000000</v>
      </c>
      <c r="S920" s="8" t="str">
        <f t="shared" si="29"/>
        <v>445000001000000</v>
      </c>
      <c r="T920" s="8" t="s">
        <v>35</v>
      </c>
      <c r="U920" s="1">
        <f t="shared" si="28"/>
        <v>2706.4019841982167</v>
      </c>
    </row>
    <row r="921" spans="16:21" x14ac:dyDescent="0.25">
      <c r="P921" s="1">
        <v>45</v>
      </c>
      <c r="Q921" s="1">
        <v>500000</v>
      </c>
      <c r="R921" s="8">
        <v>1000000</v>
      </c>
      <c r="S921" s="8" t="str">
        <f t="shared" si="29"/>
        <v>455000001000000</v>
      </c>
      <c r="T921" s="8" t="s">
        <v>35</v>
      </c>
      <c r="U921" s="1">
        <f t="shared" si="28"/>
        <v>2706.4019841982167</v>
      </c>
    </row>
    <row r="922" spans="16:21" x14ac:dyDescent="0.25">
      <c r="P922" s="1">
        <v>46</v>
      </c>
      <c r="Q922" s="1">
        <v>500000</v>
      </c>
      <c r="R922" s="8">
        <v>1000000</v>
      </c>
      <c r="S922" s="8" t="str">
        <f t="shared" si="29"/>
        <v>465000001000000</v>
      </c>
      <c r="T922" s="8" t="s">
        <v>36</v>
      </c>
      <c r="U922" s="1">
        <f t="shared" si="28"/>
        <v>4748.3688469542176</v>
      </c>
    </row>
    <row r="923" spans="16:21" x14ac:dyDescent="0.25">
      <c r="P923" s="1">
        <v>47</v>
      </c>
      <c r="Q923" s="1">
        <v>500000</v>
      </c>
      <c r="R923" s="8">
        <v>1000000</v>
      </c>
      <c r="S923" s="8" t="str">
        <f t="shared" si="29"/>
        <v>475000001000000</v>
      </c>
      <c r="T923" s="8" t="s">
        <v>36</v>
      </c>
      <c r="U923" s="1">
        <f t="shared" si="28"/>
        <v>4748.3688469542176</v>
      </c>
    </row>
    <row r="924" spans="16:21" x14ac:dyDescent="0.25">
      <c r="P924" s="1">
        <v>48</v>
      </c>
      <c r="Q924" s="1">
        <v>500000</v>
      </c>
      <c r="R924" s="8">
        <v>1000000</v>
      </c>
      <c r="S924" s="8" t="str">
        <f t="shared" si="29"/>
        <v>485000001000000</v>
      </c>
      <c r="T924" s="8" t="s">
        <v>36</v>
      </c>
      <c r="U924" s="1">
        <f t="shared" si="28"/>
        <v>4748.3688469542176</v>
      </c>
    </row>
    <row r="925" spans="16:21" x14ac:dyDescent="0.25">
      <c r="P925" s="1">
        <v>49</v>
      </c>
      <c r="Q925" s="1">
        <v>500000</v>
      </c>
      <c r="R925" s="8">
        <v>1000000</v>
      </c>
      <c r="S925" s="8" t="str">
        <f t="shared" si="29"/>
        <v>495000001000000</v>
      </c>
      <c r="T925" s="8" t="s">
        <v>36</v>
      </c>
      <c r="U925" s="1">
        <f t="shared" si="28"/>
        <v>4748.3688469542176</v>
      </c>
    </row>
    <row r="926" spans="16:21" x14ac:dyDescent="0.25">
      <c r="P926" s="1">
        <v>50</v>
      </c>
      <c r="Q926" s="1">
        <v>500000</v>
      </c>
      <c r="R926" s="8">
        <v>1000000</v>
      </c>
      <c r="S926" s="8" t="str">
        <f t="shared" si="29"/>
        <v>505000001000000</v>
      </c>
      <c r="T926" s="8" t="s">
        <v>36</v>
      </c>
      <c r="U926" s="1">
        <f t="shared" si="28"/>
        <v>4748.3688469542176</v>
      </c>
    </row>
    <row r="927" spans="16:21" x14ac:dyDescent="0.25">
      <c r="P927" s="1">
        <v>51</v>
      </c>
      <c r="Q927" s="1">
        <v>500000</v>
      </c>
      <c r="R927" s="8">
        <v>1000000</v>
      </c>
      <c r="S927" s="8" t="str">
        <f t="shared" si="29"/>
        <v>515000001000000</v>
      </c>
      <c r="T927" s="8" t="s">
        <v>37</v>
      </c>
      <c r="U927" s="1">
        <f t="shared" si="28"/>
        <v>6695.0192757900022</v>
      </c>
    </row>
    <row r="928" spans="16:21" x14ac:dyDescent="0.25">
      <c r="P928" s="1">
        <v>52</v>
      </c>
      <c r="Q928" s="1">
        <v>500000</v>
      </c>
      <c r="R928" s="8">
        <v>1000000</v>
      </c>
      <c r="S928" s="8" t="str">
        <f t="shared" si="29"/>
        <v>525000001000000</v>
      </c>
      <c r="T928" s="8" t="s">
        <v>37</v>
      </c>
      <c r="U928" s="1">
        <f t="shared" si="28"/>
        <v>6695.0192757900022</v>
      </c>
    </row>
    <row r="929" spans="16:21" x14ac:dyDescent="0.25">
      <c r="P929" s="1">
        <v>53</v>
      </c>
      <c r="Q929" s="1">
        <v>500000</v>
      </c>
      <c r="R929" s="8">
        <v>1000000</v>
      </c>
      <c r="S929" s="8" t="str">
        <f t="shared" si="29"/>
        <v>535000001000000</v>
      </c>
      <c r="T929" s="8" t="s">
        <v>37</v>
      </c>
      <c r="U929" s="1">
        <f t="shared" si="28"/>
        <v>6695.0192757900022</v>
      </c>
    </row>
    <row r="930" spans="16:21" x14ac:dyDescent="0.25">
      <c r="P930" s="1">
        <v>54</v>
      </c>
      <c r="Q930" s="1">
        <v>500000</v>
      </c>
      <c r="R930" s="8">
        <v>1000000</v>
      </c>
      <c r="S930" s="8" t="str">
        <f t="shared" si="29"/>
        <v>545000001000000</v>
      </c>
      <c r="T930" s="8" t="s">
        <v>37</v>
      </c>
      <c r="U930" s="1">
        <f t="shared" si="28"/>
        <v>6695.0192757900022</v>
      </c>
    </row>
    <row r="931" spans="16:21" x14ac:dyDescent="0.25">
      <c r="P931" s="1">
        <v>55</v>
      </c>
      <c r="Q931" s="1">
        <v>500000</v>
      </c>
      <c r="R931" s="8">
        <v>1000000</v>
      </c>
      <c r="S931" s="8" t="str">
        <f t="shared" si="29"/>
        <v>555000001000000</v>
      </c>
      <c r="T931" s="8" t="s">
        <v>37</v>
      </c>
      <c r="U931" s="1">
        <f t="shared" si="28"/>
        <v>6695.0192757900022</v>
      </c>
    </row>
    <row r="932" spans="16:21" x14ac:dyDescent="0.25">
      <c r="P932" s="1">
        <v>56</v>
      </c>
      <c r="Q932" s="1">
        <v>500000</v>
      </c>
      <c r="R932" s="8">
        <v>1000000</v>
      </c>
      <c r="S932" s="8" t="str">
        <f t="shared" si="29"/>
        <v>565000001000000</v>
      </c>
      <c r="T932" s="8" t="s">
        <v>38</v>
      </c>
      <c r="U932" s="1">
        <f t="shared" si="28"/>
        <v>9297.1841171936649</v>
      </c>
    </row>
    <row r="933" spans="16:21" x14ac:dyDescent="0.25">
      <c r="P933" s="1">
        <v>57</v>
      </c>
      <c r="Q933" s="1">
        <v>500000</v>
      </c>
      <c r="R933" s="8">
        <v>1000000</v>
      </c>
      <c r="S933" s="8" t="str">
        <f t="shared" si="29"/>
        <v>575000001000000</v>
      </c>
      <c r="T933" s="8" t="s">
        <v>38</v>
      </c>
      <c r="U933" s="1">
        <f t="shared" si="28"/>
        <v>9297.1841171936649</v>
      </c>
    </row>
    <row r="934" spans="16:21" x14ac:dyDescent="0.25">
      <c r="P934" s="1">
        <v>58</v>
      </c>
      <c r="Q934" s="1">
        <v>500000</v>
      </c>
      <c r="R934" s="8">
        <v>1000000</v>
      </c>
      <c r="S934" s="8" t="str">
        <f t="shared" si="29"/>
        <v>585000001000000</v>
      </c>
      <c r="T934" s="8" t="s">
        <v>38</v>
      </c>
      <c r="U934" s="1">
        <f t="shared" si="28"/>
        <v>9297.1841171936649</v>
      </c>
    </row>
    <row r="935" spans="16:21" x14ac:dyDescent="0.25">
      <c r="P935" s="1">
        <v>59</v>
      </c>
      <c r="Q935" s="1">
        <v>500000</v>
      </c>
      <c r="R935" s="8">
        <v>1000000</v>
      </c>
      <c r="S935" s="8" t="str">
        <f t="shared" si="29"/>
        <v>595000001000000</v>
      </c>
      <c r="T935" s="8" t="s">
        <v>38</v>
      </c>
      <c r="U935" s="1">
        <f t="shared" si="28"/>
        <v>9297.1841171936649</v>
      </c>
    </row>
    <row r="936" spans="16:21" x14ac:dyDescent="0.25">
      <c r="P936" s="1">
        <v>60</v>
      </c>
      <c r="Q936" s="1">
        <v>500000</v>
      </c>
      <c r="R936" s="8">
        <v>1000000</v>
      </c>
      <c r="S936" s="8" t="str">
        <f t="shared" si="29"/>
        <v>605000001000000</v>
      </c>
      <c r="T936" s="8" t="s">
        <v>38</v>
      </c>
      <c r="U936" s="1">
        <f t="shared" si="28"/>
        <v>9297.1841171936649</v>
      </c>
    </row>
    <row r="937" spans="16:21" x14ac:dyDescent="0.25">
      <c r="P937" s="1">
        <v>61</v>
      </c>
      <c r="Q937" s="1">
        <v>500000</v>
      </c>
      <c r="R937" s="8">
        <v>1000000</v>
      </c>
      <c r="S937" s="8" t="str">
        <f t="shared" si="29"/>
        <v>615000001000000</v>
      </c>
      <c r="T937" s="8" t="s">
        <v>39</v>
      </c>
      <c r="U937" s="1">
        <f t="shared" si="28"/>
        <v>12478.387369444816</v>
      </c>
    </row>
    <row r="938" spans="16:21" x14ac:dyDescent="0.25">
      <c r="P938" s="1">
        <v>62</v>
      </c>
      <c r="Q938" s="1">
        <v>500000</v>
      </c>
      <c r="R938" s="8">
        <v>1000000</v>
      </c>
      <c r="S938" s="8" t="str">
        <f t="shared" si="29"/>
        <v>625000001000000</v>
      </c>
      <c r="T938" s="8" t="s">
        <v>39</v>
      </c>
      <c r="U938" s="1">
        <f t="shared" si="28"/>
        <v>12478.387369444816</v>
      </c>
    </row>
    <row r="939" spans="16:21" x14ac:dyDescent="0.25">
      <c r="P939" s="1">
        <v>63</v>
      </c>
      <c r="Q939" s="1">
        <v>500000</v>
      </c>
      <c r="R939" s="8">
        <v>1000000</v>
      </c>
      <c r="S939" s="8" t="str">
        <f t="shared" si="29"/>
        <v>635000001000000</v>
      </c>
      <c r="T939" s="8" t="s">
        <v>39</v>
      </c>
      <c r="U939" s="1">
        <f t="shared" si="28"/>
        <v>12478.387369444816</v>
      </c>
    </row>
    <row r="940" spans="16:21" x14ac:dyDescent="0.25">
      <c r="P940" s="1">
        <v>64</v>
      </c>
      <c r="Q940" s="1">
        <v>500000</v>
      </c>
      <c r="R940" s="8">
        <v>1000000</v>
      </c>
      <c r="S940" s="8" t="str">
        <f t="shared" si="29"/>
        <v>645000001000000</v>
      </c>
      <c r="T940" s="8" t="s">
        <v>39</v>
      </c>
      <c r="U940" s="1">
        <f t="shared" si="28"/>
        <v>12478.387369444816</v>
      </c>
    </row>
    <row r="941" spans="16:21" x14ac:dyDescent="0.25">
      <c r="P941" s="1">
        <v>65</v>
      </c>
      <c r="Q941" s="1">
        <v>500000</v>
      </c>
      <c r="R941" s="8">
        <v>1000000</v>
      </c>
      <c r="S941" s="8" t="str">
        <f t="shared" si="29"/>
        <v>655000001000000</v>
      </c>
      <c r="T941" s="8" t="s">
        <v>39</v>
      </c>
      <c r="U941" s="1">
        <f t="shared" si="28"/>
        <v>12478.387369444816</v>
      </c>
    </row>
    <row r="942" spans="16:21" x14ac:dyDescent="0.25">
      <c r="P942" s="1">
        <v>66</v>
      </c>
      <c r="Q942" s="1">
        <v>500000</v>
      </c>
      <c r="R942" s="8">
        <v>1000000</v>
      </c>
      <c r="S942" s="8" t="str">
        <f t="shared" si="29"/>
        <v>665000001000000</v>
      </c>
      <c r="T942" s="8" t="s">
        <v>40</v>
      </c>
      <c r="U942" s="1">
        <f t="shared" ref="U942:U1001" si="30">VLOOKUP(T942,$A$4:$N$14,9,FALSE)</f>
        <v>15551.975588561596</v>
      </c>
    </row>
    <row r="943" spans="16:21" x14ac:dyDescent="0.25">
      <c r="P943" s="1">
        <v>67</v>
      </c>
      <c r="Q943" s="1">
        <v>500000</v>
      </c>
      <c r="R943" s="8">
        <v>1000000</v>
      </c>
      <c r="S943" s="8" t="str">
        <f t="shared" si="29"/>
        <v>675000001000000</v>
      </c>
      <c r="T943" s="8" t="s">
        <v>40</v>
      </c>
      <c r="U943" s="1">
        <f t="shared" si="30"/>
        <v>15551.975588561596</v>
      </c>
    </row>
    <row r="944" spans="16:21" x14ac:dyDescent="0.25">
      <c r="P944" s="1">
        <v>68</v>
      </c>
      <c r="Q944" s="1">
        <v>500000</v>
      </c>
      <c r="R944" s="8">
        <v>1000000</v>
      </c>
      <c r="S944" s="8" t="str">
        <f t="shared" si="29"/>
        <v>685000001000000</v>
      </c>
      <c r="T944" s="8" t="s">
        <v>40</v>
      </c>
      <c r="U944" s="1">
        <f t="shared" si="30"/>
        <v>15551.975588561596</v>
      </c>
    </row>
    <row r="945" spans="16:21" x14ac:dyDescent="0.25">
      <c r="P945" s="1">
        <v>69</v>
      </c>
      <c r="Q945" s="1">
        <v>500000</v>
      </c>
      <c r="R945" s="8">
        <v>1000000</v>
      </c>
      <c r="S945" s="8" t="str">
        <f t="shared" si="29"/>
        <v>695000001000000</v>
      </c>
      <c r="T945" s="8" t="s">
        <v>40</v>
      </c>
      <c r="U945" s="1">
        <f t="shared" si="30"/>
        <v>15551.975588561596</v>
      </c>
    </row>
    <row r="946" spans="16:21" x14ac:dyDescent="0.25">
      <c r="P946" s="1">
        <v>70</v>
      </c>
      <c r="Q946" s="1">
        <v>500000</v>
      </c>
      <c r="R946" s="8">
        <v>1000000</v>
      </c>
      <c r="S946" s="8" t="str">
        <f t="shared" si="29"/>
        <v>705000001000000</v>
      </c>
      <c r="T946" s="8" t="s">
        <v>40</v>
      </c>
      <c r="U946" s="1">
        <f t="shared" si="30"/>
        <v>15551.975588561596</v>
      </c>
    </row>
    <row r="947" spans="16:21" x14ac:dyDescent="0.25">
      <c r="P947" s="1">
        <v>71</v>
      </c>
      <c r="Q947" s="1">
        <v>500000</v>
      </c>
      <c r="R947" s="8">
        <v>1000000</v>
      </c>
      <c r="S947" s="8" t="str">
        <f t="shared" si="29"/>
        <v>715000001000000</v>
      </c>
      <c r="T947" s="8" t="s">
        <v>41</v>
      </c>
      <c r="U947" s="1">
        <f t="shared" si="30"/>
        <v>17351.601472688271</v>
      </c>
    </row>
    <row r="948" spans="16:21" x14ac:dyDescent="0.25">
      <c r="P948" s="1">
        <v>72</v>
      </c>
      <c r="Q948" s="1">
        <v>500000</v>
      </c>
      <c r="R948" s="8">
        <v>1000000</v>
      </c>
      <c r="S948" s="8" t="str">
        <f t="shared" si="29"/>
        <v>725000001000000</v>
      </c>
      <c r="T948" s="8" t="s">
        <v>41</v>
      </c>
      <c r="U948" s="1">
        <f t="shared" si="30"/>
        <v>17351.601472688271</v>
      </c>
    </row>
    <row r="949" spans="16:21" x14ac:dyDescent="0.25">
      <c r="P949" s="1">
        <v>73</v>
      </c>
      <c r="Q949" s="1">
        <v>500000</v>
      </c>
      <c r="R949" s="8">
        <v>1000000</v>
      </c>
      <c r="S949" s="8" t="str">
        <f t="shared" si="29"/>
        <v>735000001000000</v>
      </c>
      <c r="T949" s="8" t="s">
        <v>41</v>
      </c>
      <c r="U949" s="1">
        <f t="shared" si="30"/>
        <v>17351.601472688271</v>
      </c>
    </row>
    <row r="950" spans="16:21" x14ac:dyDescent="0.25">
      <c r="P950" s="1">
        <v>74</v>
      </c>
      <c r="Q950" s="1">
        <v>500000</v>
      </c>
      <c r="R950" s="8">
        <v>1000000</v>
      </c>
      <c r="S950" s="8" t="str">
        <f t="shared" si="29"/>
        <v>745000001000000</v>
      </c>
      <c r="T950" s="8" t="s">
        <v>41</v>
      </c>
      <c r="U950" s="1">
        <f t="shared" si="30"/>
        <v>17351.601472688271</v>
      </c>
    </row>
    <row r="951" spans="16:21" x14ac:dyDescent="0.25">
      <c r="P951" s="1">
        <v>75</v>
      </c>
      <c r="Q951" s="1">
        <v>500000</v>
      </c>
      <c r="R951" s="8">
        <v>1000000</v>
      </c>
      <c r="S951" s="8" t="str">
        <f t="shared" si="29"/>
        <v>755000001000000</v>
      </c>
      <c r="T951" s="8" t="s">
        <v>41</v>
      </c>
      <c r="U951" s="1">
        <f t="shared" si="30"/>
        <v>17351.601472688271</v>
      </c>
    </row>
    <row r="952" spans="16:21" x14ac:dyDescent="0.25">
      <c r="P952" s="1">
        <v>76</v>
      </c>
      <c r="Q952" s="1">
        <v>500000</v>
      </c>
      <c r="R952" s="8">
        <v>1000000</v>
      </c>
      <c r="S952" s="8" t="str">
        <f t="shared" si="29"/>
        <v>765000001000000</v>
      </c>
      <c r="T952" s="8" t="s">
        <v>42</v>
      </c>
      <c r="U952" s="1">
        <f t="shared" si="30"/>
        <v>21968.417095537199</v>
      </c>
    </row>
    <row r="953" spans="16:21" x14ac:dyDescent="0.25">
      <c r="P953" s="1">
        <v>77</v>
      </c>
      <c r="Q953" s="1">
        <v>500000</v>
      </c>
      <c r="R953" s="8">
        <v>1000000</v>
      </c>
      <c r="S953" s="8" t="str">
        <f t="shared" si="29"/>
        <v>775000001000000</v>
      </c>
      <c r="T953" s="8" t="s">
        <v>42</v>
      </c>
      <c r="U953" s="1">
        <f t="shared" si="30"/>
        <v>21968.417095537199</v>
      </c>
    </row>
    <row r="954" spans="16:21" x14ac:dyDescent="0.25">
      <c r="P954" s="1">
        <v>78</v>
      </c>
      <c r="Q954" s="1">
        <v>500000</v>
      </c>
      <c r="R954" s="8">
        <v>1000000</v>
      </c>
      <c r="S954" s="8" t="str">
        <f t="shared" si="29"/>
        <v>785000001000000</v>
      </c>
      <c r="T954" s="8" t="s">
        <v>42</v>
      </c>
      <c r="U954" s="1">
        <f t="shared" si="30"/>
        <v>21968.417095537199</v>
      </c>
    </row>
    <row r="955" spans="16:21" x14ac:dyDescent="0.25">
      <c r="P955" s="1">
        <v>79</v>
      </c>
      <c r="Q955" s="1">
        <v>500000</v>
      </c>
      <c r="R955" s="8">
        <v>1000000</v>
      </c>
      <c r="S955" s="8" t="str">
        <f t="shared" si="29"/>
        <v>795000001000000</v>
      </c>
      <c r="T955" s="8" t="s">
        <v>42</v>
      </c>
      <c r="U955" s="1">
        <f t="shared" si="30"/>
        <v>21968.417095537199</v>
      </c>
    </row>
    <row r="956" spans="16:21" x14ac:dyDescent="0.25">
      <c r="P956" s="1">
        <v>80</v>
      </c>
      <c r="Q956" s="1">
        <v>500000</v>
      </c>
      <c r="R956" s="8">
        <v>1000000</v>
      </c>
      <c r="S956" s="8" t="str">
        <f t="shared" si="29"/>
        <v>805000001000000</v>
      </c>
      <c r="T956" s="8" t="s">
        <v>42</v>
      </c>
      <c r="U956" s="1">
        <f t="shared" si="30"/>
        <v>21968.417095537199</v>
      </c>
    </row>
    <row r="957" spans="16:21" x14ac:dyDescent="0.25">
      <c r="P957" s="1">
        <v>81</v>
      </c>
      <c r="Q957" s="1">
        <v>500000</v>
      </c>
      <c r="R957" s="8">
        <v>1000000</v>
      </c>
      <c r="S957" s="8" t="str">
        <f t="shared" si="29"/>
        <v>815000001000000</v>
      </c>
      <c r="T957" s="8" t="s">
        <v>43</v>
      </c>
      <c r="U957" s="1">
        <f t="shared" si="30"/>
        <v>28291.950301896577</v>
      </c>
    </row>
    <row r="958" spans="16:21" x14ac:dyDescent="0.25">
      <c r="P958" s="1">
        <v>82</v>
      </c>
      <c r="Q958" s="1">
        <v>500000</v>
      </c>
      <c r="R958" s="8">
        <v>1000000</v>
      </c>
      <c r="S958" s="8" t="str">
        <f t="shared" si="29"/>
        <v>825000001000000</v>
      </c>
      <c r="T958" s="8" t="s">
        <v>43</v>
      </c>
      <c r="U958" s="1">
        <f t="shared" si="30"/>
        <v>28291.950301896577</v>
      </c>
    </row>
    <row r="959" spans="16:21" x14ac:dyDescent="0.25">
      <c r="P959" s="1">
        <v>83</v>
      </c>
      <c r="Q959" s="1">
        <v>500000</v>
      </c>
      <c r="R959" s="8">
        <v>1000000</v>
      </c>
      <c r="S959" s="8" t="str">
        <f t="shared" si="29"/>
        <v>835000001000000</v>
      </c>
      <c r="T959" s="8" t="s">
        <v>43</v>
      </c>
      <c r="U959" s="1">
        <f t="shared" si="30"/>
        <v>28291.950301896577</v>
      </c>
    </row>
    <row r="960" spans="16:21" x14ac:dyDescent="0.25">
      <c r="P960" s="1">
        <v>84</v>
      </c>
      <c r="Q960" s="1">
        <v>500000</v>
      </c>
      <c r="R960" s="8">
        <v>1000000</v>
      </c>
      <c r="S960" s="8" t="str">
        <f t="shared" si="29"/>
        <v>845000001000000</v>
      </c>
      <c r="T960" s="8" t="s">
        <v>43</v>
      </c>
      <c r="U960" s="1">
        <f t="shared" si="30"/>
        <v>28291.950301896577</v>
      </c>
    </row>
    <row r="961" spans="16:21" x14ac:dyDescent="0.25">
      <c r="P961" s="1">
        <v>85</v>
      </c>
      <c r="Q961" s="1">
        <v>500000</v>
      </c>
      <c r="R961" s="8">
        <v>1000000</v>
      </c>
      <c r="S961" s="8" t="str">
        <f t="shared" si="29"/>
        <v>855000001000000</v>
      </c>
      <c r="T961" s="8" t="s">
        <v>43</v>
      </c>
      <c r="U961" s="1">
        <f t="shared" si="30"/>
        <v>28291.950301896577</v>
      </c>
    </row>
    <row r="962" spans="16:21" x14ac:dyDescent="0.25">
      <c r="P962" s="1">
        <v>86</v>
      </c>
      <c r="Q962" s="1">
        <v>500000</v>
      </c>
      <c r="R962" s="8">
        <v>1000000</v>
      </c>
      <c r="S962" s="8" t="str">
        <f t="shared" si="29"/>
        <v>865000001000000</v>
      </c>
      <c r="T962" s="8" t="s">
        <v>43</v>
      </c>
      <c r="U962" s="1">
        <f t="shared" si="30"/>
        <v>28291.950301896577</v>
      </c>
    </row>
    <row r="963" spans="16:21" x14ac:dyDescent="0.25">
      <c r="P963" s="1">
        <v>87</v>
      </c>
      <c r="Q963" s="1">
        <v>500000</v>
      </c>
      <c r="R963" s="8">
        <v>1000000</v>
      </c>
      <c r="S963" s="8" t="str">
        <f t="shared" ref="S963:S1026" si="31">P963&amp;Q963&amp;R963</f>
        <v>875000001000000</v>
      </c>
      <c r="T963" s="8" t="s">
        <v>43</v>
      </c>
      <c r="U963" s="1">
        <f t="shared" si="30"/>
        <v>28291.950301896577</v>
      </c>
    </row>
    <row r="964" spans="16:21" x14ac:dyDescent="0.25">
      <c r="P964" s="1">
        <v>88</v>
      </c>
      <c r="Q964" s="1">
        <v>500000</v>
      </c>
      <c r="R964" s="8">
        <v>1000000</v>
      </c>
      <c r="S964" s="8" t="str">
        <f t="shared" si="31"/>
        <v>885000001000000</v>
      </c>
      <c r="T964" s="8" t="s">
        <v>43</v>
      </c>
      <c r="U964" s="1">
        <f t="shared" si="30"/>
        <v>28291.950301896577</v>
      </c>
    </row>
    <row r="965" spans="16:21" x14ac:dyDescent="0.25">
      <c r="P965" s="1">
        <v>89</v>
      </c>
      <c r="Q965" s="1">
        <v>500000</v>
      </c>
      <c r="R965" s="8">
        <v>1000000</v>
      </c>
      <c r="S965" s="8" t="str">
        <f t="shared" si="31"/>
        <v>895000001000000</v>
      </c>
      <c r="T965" s="8" t="s">
        <v>43</v>
      </c>
      <c r="U965" s="1">
        <f t="shared" si="30"/>
        <v>28291.950301896577</v>
      </c>
    </row>
    <row r="966" spans="16:21" x14ac:dyDescent="0.25">
      <c r="P966" s="1">
        <v>90</v>
      </c>
      <c r="Q966" s="1">
        <v>500000</v>
      </c>
      <c r="R966" s="8">
        <v>1000000</v>
      </c>
      <c r="S966" s="8" t="str">
        <f t="shared" si="31"/>
        <v>905000001000000</v>
      </c>
      <c r="T966" s="8" t="s">
        <v>43</v>
      </c>
      <c r="U966" s="1">
        <f t="shared" si="30"/>
        <v>28291.950301896577</v>
      </c>
    </row>
    <row r="967" spans="16:21" x14ac:dyDescent="0.25">
      <c r="P967" s="1">
        <v>91</v>
      </c>
      <c r="Q967" s="1">
        <v>500000</v>
      </c>
      <c r="R967" s="8">
        <v>1000000</v>
      </c>
      <c r="S967" s="8" t="str">
        <f t="shared" si="31"/>
        <v>915000001000000</v>
      </c>
      <c r="T967" s="8" t="s">
        <v>43</v>
      </c>
      <c r="U967" s="1">
        <f t="shared" si="30"/>
        <v>28291.950301896577</v>
      </c>
    </row>
    <row r="968" spans="16:21" x14ac:dyDescent="0.25">
      <c r="P968" s="1">
        <v>92</v>
      </c>
      <c r="Q968" s="1">
        <v>500000</v>
      </c>
      <c r="R968" s="8">
        <v>1000000</v>
      </c>
      <c r="S968" s="8" t="str">
        <f t="shared" si="31"/>
        <v>925000001000000</v>
      </c>
      <c r="T968" s="8" t="s">
        <v>43</v>
      </c>
      <c r="U968" s="1">
        <f t="shared" si="30"/>
        <v>28291.950301896577</v>
      </c>
    </row>
    <row r="969" spans="16:21" x14ac:dyDescent="0.25">
      <c r="P969" s="1">
        <v>93</v>
      </c>
      <c r="Q969" s="1">
        <v>500000</v>
      </c>
      <c r="R969" s="8">
        <v>1000000</v>
      </c>
      <c r="S969" s="8" t="str">
        <f t="shared" si="31"/>
        <v>935000001000000</v>
      </c>
      <c r="T969" s="8" t="s">
        <v>43</v>
      </c>
      <c r="U969" s="1">
        <f t="shared" si="30"/>
        <v>28291.950301896577</v>
      </c>
    </row>
    <row r="970" spans="16:21" x14ac:dyDescent="0.25">
      <c r="P970" s="1">
        <v>94</v>
      </c>
      <c r="Q970" s="1">
        <v>500000</v>
      </c>
      <c r="R970" s="8">
        <v>1000000</v>
      </c>
      <c r="S970" s="8" t="str">
        <f t="shared" si="31"/>
        <v>945000001000000</v>
      </c>
      <c r="T970" s="8" t="s">
        <v>43</v>
      </c>
      <c r="U970" s="1">
        <f t="shared" si="30"/>
        <v>28291.950301896577</v>
      </c>
    </row>
    <row r="971" spans="16:21" x14ac:dyDescent="0.25">
      <c r="P971" s="1">
        <v>95</v>
      </c>
      <c r="Q971" s="1">
        <v>500000</v>
      </c>
      <c r="R971" s="8">
        <v>1000000</v>
      </c>
      <c r="S971" s="8" t="str">
        <f t="shared" si="31"/>
        <v>955000001000000</v>
      </c>
      <c r="T971" s="8" t="s">
        <v>43</v>
      </c>
      <c r="U971" s="1">
        <f t="shared" si="30"/>
        <v>28291.950301896577</v>
      </c>
    </row>
    <row r="972" spans="16:21" x14ac:dyDescent="0.25">
      <c r="P972" s="1">
        <v>96</v>
      </c>
      <c r="Q972" s="1">
        <v>500000</v>
      </c>
      <c r="R972" s="8">
        <v>1000000</v>
      </c>
      <c r="S972" s="8" t="str">
        <f t="shared" si="31"/>
        <v>965000001000000</v>
      </c>
      <c r="T972" s="8" t="s">
        <v>43</v>
      </c>
      <c r="U972" s="1">
        <f t="shared" si="30"/>
        <v>28291.950301896577</v>
      </c>
    </row>
    <row r="973" spans="16:21" x14ac:dyDescent="0.25">
      <c r="P973" s="1">
        <v>97</v>
      </c>
      <c r="Q973" s="1">
        <v>500000</v>
      </c>
      <c r="R973" s="8">
        <v>1000000</v>
      </c>
      <c r="S973" s="8" t="str">
        <f t="shared" si="31"/>
        <v>975000001000000</v>
      </c>
      <c r="T973" s="8" t="s">
        <v>43</v>
      </c>
      <c r="U973" s="1">
        <f t="shared" si="30"/>
        <v>28291.950301896577</v>
      </c>
    </row>
    <row r="974" spans="16:21" x14ac:dyDescent="0.25">
      <c r="P974" s="1">
        <v>98</v>
      </c>
      <c r="Q974" s="1">
        <v>500000</v>
      </c>
      <c r="R974" s="8">
        <v>1000000</v>
      </c>
      <c r="S974" s="8" t="str">
        <f t="shared" si="31"/>
        <v>985000001000000</v>
      </c>
      <c r="T974" s="8" t="s">
        <v>43</v>
      </c>
      <c r="U974" s="1">
        <f t="shared" si="30"/>
        <v>28291.950301896577</v>
      </c>
    </row>
    <row r="975" spans="16:21" x14ac:dyDescent="0.25">
      <c r="P975" s="1">
        <v>99</v>
      </c>
      <c r="Q975" s="1">
        <v>500000</v>
      </c>
      <c r="R975" s="8">
        <v>1000000</v>
      </c>
      <c r="S975" s="8" t="str">
        <f t="shared" si="31"/>
        <v>995000001000000</v>
      </c>
      <c r="T975" s="8" t="s">
        <v>43</v>
      </c>
      <c r="U975" s="1">
        <f t="shared" si="30"/>
        <v>28291.950301896577</v>
      </c>
    </row>
    <row r="976" spans="16:21" x14ac:dyDescent="0.25">
      <c r="P976" s="1">
        <v>100</v>
      </c>
      <c r="Q976" s="1">
        <v>500000</v>
      </c>
      <c r="R976" s="8">
        <v>1000000</v>
      </c>
      <c r="S976" s="8" t="str">
        <f t="shared" si="31"/>
        <v>1005000001000000</v>
      </c>
      <c r="T976" s="8" t="s">
        <v>43</v>
      </c>
      <c r="U976" s="1">
        <f t="shared" si="30"/>
        <v>28291.950301896577</v>
      </c>
    </row>
    <row r="977" spans="16:21" x14ac:dyDescent="0.25">
      <c r="P977" s="1">
        <v>101</v>
      </c>
      <c r="Q977" s="1">
        <v>500000</v>
      </c>
      <c r="R977" s="8">
        <v>1000000</v>
      </c>
      <c r="S977" s="8" t="str">
        <f t="shared" si="31"/>
        <v>1015000001000000</v>
      </c>
      <c r="T977" s="8" t="s">
        <v>43</v>
      </c>
      <c r="U977" s="1">
        <f t="shared" si="30"/>
        <v>28291.950301896577</v>
      </c>
    </row>
    <row r="978" spans="16:21" x14ac:dyDescent="0.25">
      <c r="P978" s="1">
        <v>102</v>
      </c>
      <c r="Q978" s="1">
        <v>500000</v>
      </c>
      <c r="R978" s="8">
        <v>1000000</v>
      </c>
      <c r="S978" s="8" t="str">
        <f t="shared" si="31"/>
        <v>1025000001000000</v>
      </c>
      <c r="T978" s="8" t="s">
        <v>43</v>
      </c>
      <c r="U978" s="1">
        <f t="shared" si="30"/>
        <v>28291.950301896577</v>
      </c>
    </row>
    <row r="979" spans="16:21" x14ac:dyDescent="0.25">
      <c r="P979" s="1">
        <v>103</v>
      </c>
      <c r="Q979" s="1">
        <v>500000</v>
      </c>
      <c r="R979" s="8">
        <v>1000000</v>
      </c>
      <c r="S979" s="8" t="str">
        <f t="shared" si="31"/>
        <v>1035000001000000</v>
      </c>
      <c r="T979" s="8" t="s">
        <v>43</v>
      </c>
      <c r="U979" s="1">
        <f t="shared" si="30"/>
        <v>28291.950301896577</v>
      </c>
    </row>
    <row r="980" spans="16:21" x14ac:dyDescent="0.25">
      <c r="P980" s="1">
        <v>104</v>
      </c>
      <c r="Q980" s="1">
        <v>500000</v>
      </c>
      <c r="R980" s="8">
        <v>1000000</v>
      </c>
      <c r="S980" s="8" t="str">
        <f t="shared" si="31"/>
        <v>1045000001000000</v>
      </c>
      <c r="T980" s="8" t="s">
        <v>43</v>
      </c>
      <c r="U980" s="1">
        <f t="shared" si="30"/>
        <v>28291.950301896577</v>
      </c>
    </row>
    <row r="981" spans="16:21" x14ac:dyDescent="0.25">
      <c r="P981" s="1">
        <v>105</v>
      </c>
      <c r="Q981" s="1">
        <v>500000</v>
      </c>
      <c r="R981" s="8">
        <v>1000000</v>
      </c>
      <c r="S981" s="8" t="str">
        <f t="shared" si="31"/>
        <v>1055000001000000</v>
      </c>
      <c r="T981" s="8" t="s">
        <v>43</v>
      </c>
      <c r="U981" s="1">
        <f t="shared" si="30"/>
        <v>28291.950301896577</v>
      </c>
    </row>
    <row r="982" spans="16:21" x14ac:dyDescent="0.25">
      <c r="P982" s="1">
        <v>106</v>
      </c>
      <c r="Q982" s="1">
        <v>500000</v>
      </c>
      <c r="R982" s="8">
        <v>1000000</v>
      </c>
      <c r="S982" s="8" t="str">
        <f t="shared" si="31"/>
        <v>1065000001000000</v>
      </c>
      <c r="T982" s="8" t="s">
        <v>43</v>
      </c>
      <c r="U982" s="1">
        <f t="shared" si="30"/>
        <v>28291.950301896577</v>
      </c>
    </row>
    <row r="983" spans="16:21" x14ac:dyDescent="0.25">
      <c r="P983" s="1">
        <v>107</v>
      </c>
      <c r="Q983" s="1">
        <v>500000</v>
      </c>
      <c r="R983" s="8">
        <v>1000000</v>
      </c>
      <c r="S983" s="8" t="str">
        <f t="shared" si="31"/>
        <v>1075000001000000</v>
      </c>
      <c r="T983" s="8" t="s">
        <v>43</v>
      </c>
      <c r="U983" s="1">
        <f t="shared" si="30"/>
        <v>28291.950301896577</v>
      </c>
    </row>
    <row r="984" spans="16:21" x14ac:dyDescent="0.25">
      <c r="P984" s="1">
        <v>108</v>
      </c>
      <c r="Q984" s="1">
        <v>500000</v>
      </c>
      <c r="R984" s="8">
        <v>1000000</v>
      </c>
      <c r="S984" s="8" t="str">
        <f t="shared" si="31"/>
        <v>1085000001000000</v>
      </c>
      <c r="T984" s="8" t="s">
        <v>43</v>
      </c>
      <c r="U984" s="1">
        <f t="shared" si="30"/>
        <v>28291.950301896577</v>
      </c>
    </row>
    <row r="985" spans="16:21" x14ac:dyDescent="0.25">
      <c r="P985" s="1">
        <v>109</v>
      </c>
      <c r="Q985" s="1">
        <v>500000</v>
      </c>
      <c r="R985" s="8">
        <v>1000000</v>
      </c>
      <c r="S985" s="8" t="str">
        <f t="shared" si="31"/>
        <v>1095000001000000</v>
      </c>
      <c r="T985" s="8" t="s">
        <v>43</v>
      </c>
      <c r="U985" s="1">
        <f t="shared" si="30"/>
        <v>28291.950301896577</v>
      </c>
    </row>
    <row r="986" spans="16:21" x14ac:dyDescent="0.25">
      <c r="P986" s="1">
        <v>110</v>
      </c>
      <c r="Q986" s="1">
        <v>500000</v>
      </c>
      <c r="R986" s="8">
        <v>1000000</v>
      </c>
      <c r="S986" s="8" t="str">
        <f t="shared" si="31"/>
        <v>1105000001000000</v>
      </c>
      <c r="T986" s="8" t="s">
        <v>43</v>
      </c>
      <c r="U986" s="1">
        <f t="shared" si="30"/>
        <v>28291.950301896577</v>
      </c>
    </row>
    <row r="987" spans="16:21" x14ac:dyDescent="0.25">
      <c r="P987" s="1">
        <v>111</v>
      </c>
      <c r="Q987" s="1">
        <v>500000</v>
      </c>
      <c r="R987" s="8">
        <v>1000000</v>
      </c>
      <c r="S987" s="8" t="str">
        <f t="shared" si="31"/>
        <v>1115000001000000</v>
      </c>
      <c r="T987" s="8" t="s">
        <v>43</v>
      </c>
      <c r="U987" s="1">
        <f t="shared" si="30"/>
        <v>28291.950301896577</v>
      </c>
    </row>
    <row r="988" spans="16:21" x14ac:dyDescent="0.25">
      <c r="P988" s="1">
        <v>112</v>
      </c>
      <c r="Q988" s="1">
        <v>500000</v>
      </c>
      <c r="R988" s="8">
        <v>1000000</v>
      </c>
      <c r="S988" s="8" t="str">
        <f t="shared" si="31"/>
        <v>1125000001000000</v>
      </c>
      <c r="T988" s="8" t="s">
        <v>43</v>
      </c>
      <c r="U988" s="1">
        <f t="shared" si="30"/>
        <v>28291.950301896577</v>
      </c>
    </row>
    <row r="989" spans="16:21" x14ac:dyDescent="0.25">
      <c r="P989" s="1">
        <v>113</v>
      </c>
      <c r="Q989" s="1">
        <v>500000</v>
      </c>
      <c r="R989" s="8">
        <v>1000000</v>
      </c>
      <c r="S989" s="8" t="str">
        <f t="shared" si="31"/>
        <v>1135000001000000</v>
      </c>
      <c r="T989" s="8" t="s">
        <v>43</v>
      </c>
      <c r="U989" s="1">
        <f t="shared" si="30"/>
        <v>28291.950301896577</v>
      </c>
    </row>
    <row r="990" spans="16:21" x14ac:dyDescent="0.25">
      <c r="P990" s="1">
        <v>114</v>
      </c>
      <c r="Q990" s="1">
        <v>500000</v>
      </c>
      <c r="R990" s="8">
        <v>1000000</v>
      </c>
      <c r="S990" s="8" t="str">
        <f t="shared" si="31"/>
        <v>1145000001000000</v>
      </c>
      <c r="T990" s="8" t="s">
        <v>43</v>
      </c>
      <c r="U990" s="1">
        <f t="shared" si="30"/>
        <v>28291.950301896577</v>
      </c>
    </row>
    <row r="991" spans="16:21" x14ac:dyDescent="0.25">
      <c r="P991" s="1">
        <v>115</v>
      </c>
      <c r="Q991" s="1">
        <v>500000</v>
      </c>
      <c r="R991" s="8">
        <v>1000000</v>
      </c>
      <c r="S991" s="8" t="str">
        <f t="shared" si="31"/>
        <v>1155000001000000</v>
      </c>
      <c r="T991" s="8" t="s">
        <v>43</v>
      </c>
      <c r="U991" s="1">
        <f t="shared" si="30"/>
        <v>28291.950301896577</v>
      </c>
    </row>
    <row r="992" spans="16:21" x14ac:dyDescent="0.25">
      <c r="P992" s="1">
        <v>116</v>
      </c>
      <c r="Q992" s="1">
        <v>500000</v>
      </c>
      <c r="R992" s="8">
        <v>1000000</v>
      </c>
      <c r="S992" s="8" t="str">
        <f t="shared" si="31"/>
        <v>1165000001000000</v>
      </c>
      <c r="T992" s="8" t="s">
        <v>43</v>
      </c>
      <c r="U992" s="1">
        <f t="shared" si="30"/>
        <v>28291.950301896577</v>
      </c>
    </row>
    <row r="993" spans="16:21" x14ac:dyDescent="0.25">
      <c r="P993" s="1">
        <v>117</v>
      </c>
      <c r="Q993" s="1">
        <v>500000</v>
      </c>
      <c r="R993" s="8">
        <v>1000000</v>
      </c>
      <c r="S993" s="8" t="str">
        <f t="shared" si="31"/>
        <v>1175000001000000</v>
      </c>
      <c r="T993" s="8" t="s">
        <v>43</v>
      </c>
      <c r="U993" s="1">
        <f t="shared" si="30"/>
        <v>28291.950301896577</v>
      </c>
    </row>
    <row r="994" spans="16:21" x14ac:dyDescent="0.25">
      <c r="P994" s="1">
        <v>118</v>
      </c>
      <c r="Q994" s="1">
        <v>500000</v>
      </c>
      <c r="R994" s="8">
        <v>1000000</v>
      </c>
      <c r="S994" s="8" t="str">
        <f t="shared" si="31"/>
        <v>1185000001000000</v>
      </c>
      <c r="T994" s="8" t="s">
        <v>43</v>
      </c>
      <c r="U994" s="1">
        <f t="shared" si="30"/>
        <v>28291.950301896577</v>
      </c>
    </row>
    <row r="995" spans="16:21" x14ac:dyDescent="0.25">
      <c r="P995" s="1">
        <v>119</v>
      </c>
      <c r="Q995" s="1">
        <v>500000</v>
      </c>
      <c r="R995" s="8">
        <v>1000000</v>
      </c>
      <c r="S995" s="8" t="str">
        <f t="shared" si="31"/>
        <v>1195000001000000</v>
      </c>
      <c r="T995" s="8" t="s">
        <v>43</v>
      </c>
      <c r="U995" s="1">
        <f t="shared" si="30"/>
        <v>28291.950301896577</v>
      </c>
    </row>
    <row r="996" spans="16:21" x14ac:dyDescent="0.25">
      <c r="P996" s="1">
        <v>120</v>
      </c>
      <c r="Q996" s="1">
        <v>500000</v>
      </c>
      <c r="R996" s="8">
        <v>1000000</v>
      </c>
      <c r="S996" s="8" t="str">
        <f t="shared" si="31"/>
        <v>1205000001000000</v>
      </c>
      <c r="T996" s="8" t="s">
        <v>43</v>
      </c>
      <c r="U996" s="1">
        <f t="shared" si="30"/>
        <v>28291.950301896577</v>
      </c>
    </row>
    <row r="997" spans="16:21" x14ac:dyDescent="0.25">
      <c r="P997" s="1">
        <v>121</v>
      </c>
      <c r="Q997" s="1">
        <v>500000</v>
      </c>
      <c r="R997" s="8">
        <v>1000000</v>
      </c>
      <c r="S997" s="8" t="str">
        <f t="shared" si="31"/>
        <v>1215000001000000</v>
      </c>
      <c r="T997" s="8" t="s">
        <v>43</v>
      </c>
      <c r="U997" s="1">
        <f t="shared" si="30"/>
        <v>28291.950301896577</v>
      </c>
    </row>
    <row r="998" spans="16:21" x14ac:dyDescent="0.25">
      <c r="P998" s="1">
        <v>122</v>
      </c>
      <c r="Q998" s="1">
        <v>500000</v>
      </c>
      <c r="R998" s="8">
        <v>1000000</v>
      </c>
      <c r="S998" s="8" t="str">
        <f t="shared" si="31"/>
        <v>1225000001000000</v>
      </c>
      <c r="T998" s="8" t="s">
        <v>43</v>
      </c>
      <c r="U998" s="1">
        <f t="shared" si="30"/>
        <v>28291.950301896577</v>
      </c>
    </row>
    <row r="999" spans="16:21" x14ac:dyDescent="0.25">
      <c r="P999" s="1">
        <v>123</v>
      </c>
      <c r="Q999" s="1">
        <v>500000</v>
      </c>
      <c r="R999" s="8">
        <v>1000000</v>
      </c>
      <c r="S999" s="8" t="str">
        <f t="shared" si="31"/>
        <v>1235000001000000</v>
      </c>
      <c r="T999" s="8" t="s">
        <v>43</v>
      </c>
      <c r="U999" s="1">
        <f t="shared" si="30"/>
        <v>28291.950301896577</v>
      </c>
    </row>
    <row r="1000" spans="16:21" x14ac:dyDescent="0.25">
      <c r="P1000" s="1">
        <v>124</v>
      </c>
      <c r="Q1000" s="1">
        <v>500000</v>
      </c>
      <c r="R1000" s="8">
        <v>1000000</v>
      </c>
      <c r="S1000" s="8" t="str">
        <f t="shared" si="31"/>
        <v>1245000001000000</v>
      </c>
      <c r="T1000" s="8" t="s">
        <v>43</v>
      </c>
      <c r="U1000" s="1">
        <f t="shared" si="30"/>
        <v>28291.950301896577</v>
      </c>
    </row>
    <row r="1001" spans="16:21" x14ac:dyDescent="0.25">
      <c r="P1001" s="1">
        <v>125</v>
      </c>
      <c r="Q1001" s="1">
        <v>500000</v>
      </c>
      <c r="R1001" s="8">
        <v>1000000</v>
      </c>
      <c r="S1001" s="8" t="str">
        <f t="shared" si="31"/>
        <v>1255000001000000</v>
      </c>
      <c r="T1001" s="8" t="s">
        <v>43</v>
      </c>
      <c r="U1001" s="1">
        <f t="shared" si="30"/>
        <v>28291.950301896577</v>
      </c>
    </row>
    <row r="1002" spans="16:21" x14ac:dyDescent="0.25">
      <c r="P1002" s="1">
        <v>1</v>
      </c>
      <c r="Q1002" s="1">
        <v>500000</v>
      </c>
      <c r="R1002" s="8">
        <v>1500000</v>
      </c>
      <c r="S1002" s="8" t="str">
        <f t="shared" si="31"/>
        <v>15000001500000</v>
      </c>
      <c r="T1002" s="8" t="s">
        <v>48</v>
      </c>
      <c r="U1002" s="1">
        <f>VLOOKUP(T1002,$A$4:$N$14,10,FALSE)</f>
        <v>2370.0631174999994</v>
      </c>
    </row>
    <row r="1003" spans="16:21" x14ac:dyDescent="0.25">
      <c r="P1003" s="1">
        <v>2</v>
      </c>
      <c r="Q1003" s="1">
        <v>500000</v>
      </c>
      <c r="R1003" s="8">
        <v>1500000</v>
      </c>
      <c r="S1003" s="8" t="str">
        <f t="shared" si="31"/>
        <v>25000001500000</v>
      </c>
      <c r="T1003" s="8" t="s">
        <v>48</v>
      </c>
      <c r="U1003" s="1">
        <f t="shared" ref="U1003:U1066" si="32">VLOOKUP(T1003,$A$4:$N$14,10,FALSE)</f>
        <v>2370.0631174999994</v>
      </c>
    </row>
    <row r="1004" spans="16:21" x14ac:dyDescent="0.25">
      <c r="P1004" s="1">
        <v>3</v>
      </c>
      <c r="Q1004" s="1">
        <v>500000</v>
      </c>
      <c r="R1004" s="8">
        <v>1500000</v>
      </c>
      <c r="S1004" s="8" t="str">
        <f t="shared" si="31"/>
        <v>35000001500000</v>
      </c>
      <c r="T1004" s="8" t="s">
        <v>48</v>
      </c>
      <c r="U1004" s="1">
        <f t="shared" si="32"/>
        <v>2370.0631174999994</v>
      </c>
    </row>
    <row r="1005" spans="16:21" x14ac:dyDescent="0.25">
      <c r="P1005" s="1">
        <v>4</v>
      </c>
      <c r="Q1005" s="1">
        <v>500000</v>
      </c>
      <c r="R1005" s="8">
        <v>1500000</v>
      </c>
      <c r="S1005" s="8" t="str">
        <f t="shared" si="31"/>
        <v>45000001500000</v>
      </c>
      <c r="T1005" s="8" t="s">
        <v>48</v>
      </c>
      <c r="U1005" s="1">
        <f t="shared" si="32"/>
        <v>2370.0631174999994</v>
      </c>
    </row>
    <row r="1006" spans="16:21" x14ac:dyDescent="0.25">
      <c r="P1006" s="1">
        <v>5</v>
      </c>
      <c r="Q1006" s="1">
        <v>500000</v>
      </c>
      <c r="R1006" s="8">
        <v>1500000</v>
      </c>
      <c r="S1006" s="8" t="str">
        <f t="shared" si="31"/>
        <v>55000001500000</v>
      </c>
      <c r="T1006" s="8" t="s">
        <v>48</v>
      </c>
      <c r="U1006" s="1">
        <f t="shared" si="32"/>
        <v>2370.0631174999994</v>
      </c>
    </row>
    <row r="1007" spans="16:21" x14ac:dyDescent="0.25">
      <c r="P1007" s="1">
        <v>6</v>
      </c>
      <c r="Q1007" s="1">
        <v>500000</v>
      </c>
      <c r="R1007" s="8">
        <v>1500000</v>
      </c>
      <c r="S1007" s="8" t="str">
        <f t="shared" si="31"/>
        <v>65000001500000</v>
      </c>
      <c r="T1007" s="8" t="s">
        <v>48</v>
      </c>
      <c r="U1007" s="1">
        <f t="shared" si="32"/>
        <v>2370.0631174999994</v>
      </c>
    </row>
    <row r="1008" spans="16:21" x14ac:dyDescent="0.25">
      <c r="P1008" s="1">
        <v>7</v>
      </c>
      <c r="Q1008" s="1">
        <v>500000</v>
      </c>
      <c r="R1008" s="8">
        <v>1500000</v>
      </c>
      <c r="S1008" s="8" t="str">
        <f t="shared" si="31"/>
        <v>75000001500000</v>
      </c>
      <c r="T1008" s="8" t="s">
        <v>48</v>
      </c>
      <c r="U1008" s="1">
        <f t="shared" si="32"/>
        <v>2370.0631174999994</v>
      </c>
    </row>
    <row r="1009" spans="16:21" x14ac:dyDescent="0.25">
      <c r="P1009" s="1">
        <v>8</v>
      </c>
      <c r="Q1009" s="1">
        <v>500000</v>
      </c>
      <c r="R1009" s="8">
        <v>1500000</v>
      </c>
      <c r="S1009" s="8" t="str">
        <f t="shared" si="31"/>
        <v>85000001500000</v>
      </c>
      <c r="T1009" s="8" t="s">
        <v>48</v>
      </c>
      <c r="U1009" s="1">
        <f t="shared" si="32"/>
        <v>2370.0631174999994</v>
      </c>
    </row>
    <row r="1010" spans="16:21" x14ac:dyDescent="0.25">
      <c r="P1010" s="1">
        <v>9</v>
      </c>
      <c r="Q1010" s="1">
        <v>500000</v>
      </c>
      <c r="R1010" s="8">
        <v>1500000</v>
      </c>
      <c r="S1010" s="8" t="str">
        <f t="shared" si="31"/>
        <v>95000001500000</v>
      </c>
      <c r="T1010" s="8" t="s">
        <v>48</v>
      </c>
      <c r="U1010" s="1">
        <f t="shared" si="32"/>
        <v>2370.0631174999994</v>
      </c>
    </row>
    <row r="1011" spans="16:21" x14ac:dyDescent="0.25">
      <c r="P1011" s="1">
        <v>10</v>
      </c>
      <c r="Q1011" s="1">
        <v>500000</v>
      </c>
      <c r="R1011" s="8">
        <v>1500000</v>
      </c>
      <c r="S1011" s="8" t="str">
        <f t="shared" si="31"/>
        <v>105000001500000</v>
      </c>
      <c r="T1011" s="8" t="s">
        <v>48</v>
      </c>
      <c r="U1011" s="1">
        <f t="shared" si="32"/>
        <v>2370.0631174999994</v>
      </c>
    </row>
    <row r="1012" spans="16:21" x14ac:dyDescent="0.25">
      <c r="P1012" s="1">
        <v>11</v>
      </c>
      <c r="Q1012" s="1">
        <v>500000</v>
      </c>
      <c r="R1012" s="8">
        <v>1500000</v>
      </c>
      <c r="S1012" s="8" t="str">
        <f t="shared" si="31"/>
        <v>115000001500000</v>
      </c>
      <c r="T1012" s="8" t="s">
        <v>48</v>
      </c>
      <c r="U1012" s="1">
        <f t="shared" si="32"/>
        <v>2370.0631174999994</v>
      </c>
    </row>
    <row r="1013" spans="16:21" x14ac:dyDescent="0.25">
      <c r="P1013" s="1">
        <v>12</v>
      </c>
      <c r="Q1013" s="1">
        <v>500000</v>
      </c>
      <c r="R1013" s="8">
        <v>1500000</v>
      </c>
      <c r="S1013" s="8" t="str">
        <f t="shared" si="31"/>
        <v>125000001500000</v>
      </c>
      <c r="T1013" s="8" t="s">
        <v>48</v>
      </c>
      <c r="U1013" s="1">
        <f t="shared" si="32"/>
        <v>2370.0631174999994</v>
      </c>
    </row>
    <row r="1014" spans="16:21" x14ac:dyDescent="0.25">
      <c r="P1014" s="1">
        <v>13</v>
      </c>
      <c r="Q1014" s="1">
        <v>500000</v>
      </c>
      <c r="R1014" s="8">
        <v>1500000</v>
      </c>
      <c r="S1014" s="8" t="str">
        <f t="shared" si="31"/>
        <v>135000001500000</v>
      </c>
      <c r="T1014" s="8" t="s">
        <v>48</v>
      </c>
      <c r="U1014" s="1">
        <f t="shared" si="32"/>
        <v>2370.0631174999994</v>
      </c>
    </row>
    <row r="1015" spans="16:21" x14ac:dyDescent="0.25">
      <c r="P1015" s="1">
        <v>14</v>
      </c>
      <c r="Q1015" s="1">
        <v>500000</v>
      </c>
      <c r="R1015" s="8">
        <v>1500000</v>
      </c>
      <c r="S1015" s="8" t="str">
        <f t="shared" si="31"/>
        <v>145000001500000</v>
      </c>
      <c r="T1015" s="8" t="s">
        <v>48</v>
      </c>
      <c r="U1015" s="1">
        <f t="shared" si="32"/>
        <v>2370.0631174999994</v>
      </c>
    </row>
    <row r="1016" spans="16:21" x14ac:dyDescent="0.25">
      <c r="P1016" s="1">
        <v>15</v>
      </c>
      <c r="Q1016" s="1">
        <v>500000</v>
      </c>
      <c r="R1016" s="8">
        <v>1500000</v>
      </c>
      <c r="S1016" s="8" t="str">
        <f t="shared" si="31"/>
        <v>155000001500000</v>
      </c>
      <c r="T1016" s="8" t="s">
        <v>48</v>
      </c>
      <c r="U1016" s="1">
        <f t="shared" si="32"/>
        <v>2370.0631174999994</v>
      </c>
    </row>
    <row r="1017" spans="16:21" x14ac:dyDescent="0.25">
      <c r="P1017" s="1">
        <v>16</v>
      </c>
      <c r="Q1017" s="1">
        <v>500000</v>
      </c>
      <c r="R1017" s="8">
        <v>1500000</v>
      </c>
      <c r="S1017" s="8" t="str">
        <f t="shared" si="31"/>
        <v>165000001500000</v>
      </c>
      <c r="T1017" s="8" t="s">
        <v>48</v>
      </c>
      <c r="U1017" s="1">
        <f t="shared" si="32"/>
        <v>2370.0631174999994</v>
      </c>
    </row>
    <row r="1018" spans="16:21" x14ac:dyDescent="0.25">
      <c r="P1018" s="1">
        <v>17</v>
      </c>
      <c r="Q1018" s="1">
        <v>500000</v>
      </c>
      <c r="R1018" s="8">
        <v>1500000</v>
      </c>
      <c r="S1018" s="8" t="str">
        <f t="shared" si="31"/>
        <v>175000001500000</v>
      </c>
      <c r="T1018" s="8" t="s">
        <v>48</v>
      </c>
      <c r="U1018" s="1">
        <f t="shared" si="32"/>
        <v>2370.0631174999994</v>
      </c>
    </row>
    <row r="1019" spans="16:21" x14ac:dyDescent="0.25">
      <c r="P1019" s="1">
        <v>18</v>
      </c>
      <c r="Q1019" s="1">
        <v>500000</v>
      </c>
      <c r="R1019" s="8">
        <v>1500000</v>
      </c>
      <c r="S1019" s="8" t="str">
        <f t="shared" si="31"/>
        <v>185000001500000</v>
      </c>
      <c r="T1019" s="8" t="s">
        <v>48</v>
      </c>
      <c r="U1019" s="1">
        <f t="shared" si="32"/>
        <v>2370.0631174999994</v>
      </c>
    </row>
    <row r="1020" spans="16:21" x14ac:dyDescent="0.25">
      <c r="P1020" s="1">
        <v>19</v>
      </c>
      <c r="Q1020" s="1">
        <v>500000</v>
      </c>
      <c r="R1020" s="8">
        <v>1500000</v>
      </c>
      <c r="S1020" s="8" t="str">
        <f t="shared" si="31"/>
        <v>195000001500000</v>
      </c>
      <c r="T1020" s="8" t="s">
        <v>48</v>
      </c>
      <c r="U1020" s="1">
        <f t="shared" si="32"/>
        <v>2370.0631174999994</v>
      </c>
    </row>
    <row r="1021" spans="16:21" x14ac:dyDescent="0.25">
      <c r="P1021" s="1">
        <v>20</v>
      </c>
      <c r="Q1021" s="1">
        <v>500000</v>
      </c>
      <c r="R1021" s="8">
        <v>1500000</v>
      </c>
      <c r="S1021" s="8" t="str">
        <f t="shared" si="31"/>
        <v>205000001500000</v>
      </c>
      <c r="T1021" s="8" t="s">
        <v>48</v>
      </c>
      <c r="U1021" s="1">
        <f t="shared" si="32"/>
        <v>2370.0631174999994</v>
      </c>
    </row>
    <row r="1022" spans="16:21" x14ac:dyDescent="0.25">
      <c r="P1022" s="1">
        <v>21</v>
      </c>
      <c r="Q1022" s="1">
        <v>500000</v>
      </c>
      <c r="R1022" s="8">
        <v>1500000</v>
      </c>
      <c r="S1022" s="8" t="str">
        <f t="shared" si="31"/>
        <v>215000001500000</v>
      </c>
      <c r="T1022" s="8" t="s">
        <v>48</v>
      </c>
      <c r="U1022" s="1">
        <f t="shared" si="32"/>
        <v>2370.0631174999994</v>
      </c>
    </row>
    <row r="1023" spans="16:21" x14ac:dyDescent="0.25">
      <c r="P1023" s="1">
        <v>22</v>
      </c>
      <c r="Q1023" s="1">
        <v>500000</v>
      </c>
      <c r="R1023" s="8">
        <v>1500000</v>
      </c>
      <c r="S1023" s="8" t="str">
        <f t="shared" si="31"/>
        <v>225000001500000</v>
      </c>
      <c r="T1023" s="8" t="s">
        <v>48</v>
      </c>
      <c r="U1023" s="1">
        <f t="shared" si="32"/>
        <v>2370.0631174999994</v>
      </c>
    </row>
    <row r="1024" spans="16:21" x14ac:dyDescent="0.25">
      <c r="P1024" s="1">
        <v>23</v>
      </c>
      <c r="Q1024" s="1">
        <v>500000</v>
      </c>
      <c r="R1024" s="8">
        <v>1500000</v>
      </c>
      <c r="S1024" s="8" t="str">
        <f t="shared" si="31"/>
        <v>235000001500000</v>
      </c>
      <c r="T1024" s="8" t="s">
        <v>48</v>
      </c>
      <c r="U1024" s="1">
        <f t="shared" si="32"/>
        <v>2370.0631174999994</v>
      </c>
    </row>
    <row r="1025" spans="16:21" x14ac:dyDescent="0.25">
      <c r="P1025" s="1">
        <v>24</v>
      </c>
      <c r="Q1025" s="1">
        <v>500000</v>
      </c>
      <c r="R1025" s="8">
        <v>1500000</v>
      </c>
      <c r="S1025" s="8" t="str">
        <f t="shared" si="31"/>
        <v>245000001500000</v>
      </c>
      <c r="T1025" s="8" t="s">
        <v>48</v>
      </c>
      <c r="U1025" s="1">
        <f t="shared" si="32"/>
        <v>2370.0631174999994</v>
      </c>
    </row>
    <row r="1026" spans="16:21" x14ac:dyDescent="0.25">
      <c r="P1026" s="1">
        <v>25</v>
      </c>
      <c r="Q1026" s="1">
        <v>500000</v>
      </c>
      <c r="R1026" s="8">
        <v>1500000</v>
      </c>
      <c r="S1026" s="8" t="str">
        <f t="shared" si="31"/>
        <v>255000001500000</v>
      </c>
      <c r="T1026" s="8" t="s">
        <v>48</v>
      </c>
      <c r="U1026" s="1">
        <f t="shared" si="32"/>
        <v>2370.0631174999994</v>
      </c>
    </row>
    <row r="1027" spans="16:21" x14ac:dyDescent="0.25">
      <c r="P1027" s="1">
        <v>26</v>
      </c>
      <c r="Q1027" s="1">
        <v>500000</v>
      </c>
      <c r="R1027" s="8">
        <v>1500000</v>
      </c>
      <c r="S1027" s="8" t="str">
        <f t="shared" ref="S1027:S1090" si="33">P1027&amp;Q1027&amp;R1027</f>
        <v>265000001500000</v>
      </c>
      <c r="T1027" s="8" t="s">
        <v>34</v>
      </c>
      <c r="U1027" s="1">
        <f t="shared" si="32"/>
        <v>2488.1036515046139</v>
      </c>
    </row>
    <row r="1028" spans="16:21" x14ac:dyDescent="0.25">
      <c r="P1028" s="1">
        <v>27</v>
      </c>
      <c r="Q1028" s="1">
        <v>500000</v>
      </c>
      <c r="R1028" s="8">
        <v>1500000</v>
      </c>
      <c r="S1028" s="8" t="str">
        <f t="shared" si="33"/>
        <v>275000001500000</v>
      </c>
      <c r="T1028" s="8" t="s">
        <v>34</v>
      </c>
      <c r="U1028" s="1">
        <f t="shared" si="32"/>
        <v>2488.1036515046139</v>
      </c>
    </row>
    <row r="1029" spans="16:21" x14ac:dyDescent="0.25">
      <c r="P1029" s="1">
        <v>28</v>
      </c>
      <c r="Q1029" s="1">
        <v>500000</v>
      </c>
      <c r="R1029" s="8">
        <v>1500000</v>
      </c>
      <c r="S1029" s="8" t="str">
        <f t="shared" si="33"/>
        <v>285000001500000</v>
      </c>
      <c r="T1029" s="8" t="s">
        <v>34</v>
      </c>
      <c r="U1029" s="1">
        <f t="shared" si="32"/>
        <v>2488.1036515046139</v>
      </c>
    </row>
    <row r="1030" spans="16:21" x14ac:dyDescent="0.25">
      <c r="P1030" s="1">
        <v>29</v>
      </c>
      <c r="Q1030" s="1">
        <v>500000</v>
      </c>
      <c r="R1030" s="8">
        <v>1500000</v>
      </c>
      <c r="S1030" s="8" t="str">
        <f t="shared" si="33"/>
        <v>295000001500000</v>
      </c>
      <c r="T1030" s="8" t="s">
        <v>34</v>
      </c>
      <c r="U1030" s="1">
        <f t="shared" si="32"/>
        <v>2488.1036515046139</v>
      </c>
    </row>
    <row r="1031" spans="16:21" x14ac:dyDescent="0.25">
      <c r="P1031" s="1">
        <v>30</v>
      </c>
      <c r="Q1031" s="1">
        <v>500000</v>
      </c>
      <c r="R1031" s="8">
        <v>1500000</v>
      </c>
      <c r="S1031" s="8" t="str">
        <f t="shared" si="33"/>
        <v>305000001500000</v>
      </c>
      <c r="T1031" s="8" t="s">
        <v>34</v>
      </c>
      <c r="U1031" s="1">
        <f t="shared" si="32"/>
        <v>2488.1036515046139</v>
      </c>
    </row>
    <row r="1032" spans="16:21" x14ac:dyDescent="0.25">
      <c r="P1032" s="1">
        <v>31</v>
      </c>
      <c r="Q1032" s="1">
        <v>500000</v>
      </c>
      <c r="R1032" s="8">
        <v>1500000</v>
      </c>
      <c r="S1032" s="8" t="str">
        <f t="shared" si="33"/>
        <v>315000001500000</v>
      </c>
      <c r="T1032" s="8" t="s">
        <v>34</v>
      </c>
      <c r="U1032" s="1">
        <f t="shared" si="32"/>
        <v>2488.1036515046139</v>
      </c>
    </row>
    <row r="1033" spans="16:21" x14ac:dyDescent="0.25">
      <c r="P1033" s="1">
        <v>32</v>
      </c>
      <c r="Q1033" s="1">
        <v>500000</v>
      </c>
      <c r="R1033" s="8">
        <v>1500000</v>
      </c>
      <c r="S1033" s="8" t="str">
        <f t="shared" si="33"/>
        <v>325000001500000</v>
      </c>
      <c r="T1033" s="8" t="s">
        <v>34</v>
      </c>
      <c r="U1033" s="1">
        <f t="shared" si="32"/>
        <v>2488.1036515046139</v>
      </c>
    </row>
    <row r="1034" spans="16:21" x14ac:dyDescent="0.25">
      <c r="P1034" s="1">
        <v>33</v>
      </c>
      <c r="Q1034" s="1">
        <v>500000</v>
      </c>
      <c r="R1034" s="8">
        <v>1500000</v>
      </c>
      <c r="S1034" s="8" t="str">
        <f t="shared" si="33"/>
        <v>335000001500000</v>
      </c>
      <c r="T1034" s="8" t="s">
        <v>34</v>
      </c>
      <c r="U1034" s="1">
        <f t="shared" si="32"/>
        <v>2488.1036515046139</v>
      </c>
    </row>
    <row r="1035" spans="16:21" x14ac:dyDescent="0.25">
      <c r="P1035" s="1">
        <v>34</v>
      </c>
      <c r="Q1035" s="1">
        <v>500000</v>
      </c>
      <c r="R1035" s="8">
        <v>1500000</v>
      </c>
      <c r="S1035" s="8" t="str">
        <f t="shared" si="33"/>
        <v>345000001500000</v>
      </c>
      <c r="T1035" s="8" t="s">
        <v>34</v>
      </c>
      <c r="U1035" s="1">
        <f t="shared" si="32"/>
        <v>2488.1036515046139</v>
      </c>
    </row>
    <row r="1036" spans="16:21" x14ac:dyDescent="0.25">
      <c r="P1036" s="1">
        <v>35</v>
      </c>
      <c r="Q1036" s="1">
        <v>500000</v>
      </c>
      <c r="R1036" s="8">
        <v>1500000</v>
      </c>
      <c r="S1036" s="8" t="str">
        <f t="shared" si="33"/>
        <v>355000001500000</v>
      </c>
      <c r="T1036" s="8" t="s">
        <v>34</v>
      </c>
      <c r="U1036" s="1">
        <f t="shared" si="32"/>
        <v>2488.1036515046139</v>
      </c>
    </row>
    <row r="1037" spans="16:21" x14ac:dyDescent="0.25">
      <c r="P1037" s="1">
        <v>36</v>
      </c>
      <c r="Q1037" s="1">
        <v>500000</v>
      </c>
      <c r="R1037" s="8">
        <v>1500000</v>
      </c>
      <c r="S1037" s="8" t="str">
        <f t="shared" si="33"/>
        <v>365000001500000</v>
      </c>
      <c r="T1037" s="8" t="s">
        <v>35</v>
      </c>
      <c r="U1037" s="1">
        <f t="shared" si="32"/>
        <v>3351.9244399585241</v>
      </c>
    </row>
    <row r="1038" spans="16:21" x14ac:dyDescent="0.25">
      <c r="P1038" s="1">
        <v>37</v>
      </c>
      <c r="Q1038" s="1">
        <v>500000</v>
      </c>
      <c r="R1038" s="8">
        <v>1500000</v>
      </c>
      <c r="S1038" s="8" t="str">
        <f t="shared" si="33"/>
        <v>375000001500000</v>
      </c>
      <c r="T1038" s="8" t="s">
        <v>35</v>
      </c>
      <c r="U1038" s="1">
        <f t="shared" si="32"/>
        <v>3351.9244399585241</v>
      </c>
    </row>
    <row r="1039" spans="16:21" x14ac:dyDescent="0.25">
      <c r="P1039" s="1">
        <v>38</v>
      </c>
      <c r="Q1039" s="1">
        <v>500000</v>
      </c>
      <c r="R1039" s="8">
        <v>1500000</v>
      </c>
      <c r="S1039" s="8" t="str">
        <f t="shared" si="33"/>
        <v>385000001500000</v>
      </c>
      <c r="T1039" s="8" t="s">
        <v>35</v>
      </c>
      <c r="U1039" s="1">
        <f t="shared" si="32"/>
        <v>3351.9244399585241</v>
      </c>
    </row>
    <row r="1040" spans="16:21" x14ac:dyDescent="0.25">
      <c r="P1040" s="1">
        <v>39</v>
      </c>
      <c r="Q1040" s="1">
        <v>500000</v>
      </c>
      <c r="R1040" s="8">
        <v>1500000</v>
      </c>
      <c r="S1040" s="8" t="str">
        <f t="shared" si="33"/>
        <v>395000001500000</v>
      </c>
      <c r="T1040" s="8" t="s">
        <v>35</v>
      </c>
      <c r="U1040" s="1">
        <f t="shared" si="32"/>
        <v>3351.9244399585241</v>
      </c>
    </row>
    <row r="1041" spans="16:21" x14ac:dyDescent="0.25">
      <c r="P1041" s="1">
        <v>40</v>
      </c>
      <c r="Q1041" s="1">
        <v>500000</v>
      </c>
      <c r="R1041" s="8">
        <v>1500000</v>
      </c>
      <c r="S1041" s="8" t="str">
        <f t="shared" si="33"/>
        <v>405000001500000</v>
      </c>
      <c r="T1041" s="8" t="s">
        <v>35</v>
      </c>
      <c r="U1041" s="1">
        <f t="shared" si="32"/>
        <v>3351.9244399585241</v>
      </c>
    </row>
    <row r="1042" spans="16:21" x14ac:dyDescent="0.25">
      <c r="P1042" s="1">
        <v>41</v>
      </c>
      <c r="Q1042" s="1">
        <v>500000</v>
      </c>
      <c r="R1042" s="8">
        <v>1500000</v>
      </c>
      <c r="S1042" s="8" t="str">
        <f t="shared" si="33"/>
        <v>415000001500000</v>
      </c>
      <c r="T1042" s="8" t="s">
        <v>35</v>
      </c>
      <c r="U1042" s="1">
        <f t="shared" si="32"/>
        <v>3351.9244399585241</v>
      </c>
    </row>
    <row r="1043" spans="16:21" x14ac:dyDescent="0.25">
      <c r="P1043" s="1">
        <v>42</v>
      </c>
      <c r="Q1043" s="1">
        <v>500000</v>
      </c>
      <c r="R1043" s="8">
        <v>1500000</v>
      </c>
      <c r="S1043" s="8" t="str">
        <f t="shared" si="33"/>
        <v>425000001500000</v>
      </c>
      <c r="T1043" s="8" t="s">
        <v>35</v>
      </c>
      <c r="U1043" s="1">
        <f t="shared" si="32"/>
        <v>3351.9244399585241</v>
      </c>
    </row>
    <row r="1044" spans="16:21" x14ac:dyDescent="0.25">
      <c r="P1044" s="1">
        <v>43</v>
      </c>
      <c r="Q1044" s="1">
        <v>500000</v>
      </c>
      <c r="R1044" s="8">
        <v>1500000</v>
      </c>
      <c r="S1044" s="8" t="str">
        <f t="shared" si="33"/>
        <v>435000001500000</v>
      </c>
      <c r="T1044" s="8" t="s">
        <v>35</v>
      </c>
      <c r="U1044" s="1">
        <f t="shared" si="32"/>
        <v>3351.9244399585241</v>
      </c>
    </row>
    <row r="1045" spans="16:21" x14ac:dyDescent="0.25">
      <c r="P1045" s="1">
        <v>44</v>
      </c>
      <c r="Q1045" s="1">
        <v>500000</v>
      </c>
      <c r="R1045" s="8">
        <v>1500000</v>
      </c>
      <c r="S1045" s="8" t="str">
        <f t="shared" si="33"/>
        <v>445000001500000</v>
      </c>
      <c r="T1045" s="8" t="s">
        <v>35</v>
      </c>
      <c r="U1045" s="1">
        <f t="shared" si="32"/>
        <v>3351.9244399585241</v>
      </c>
    </row>
    <row r="1046" spans="16:21" x14ac:dyDescent="0.25">
      <c r="P1046" s="1">
        <v>45</v>
      </c>
      <c r="Q1046" s="1">
        <v>500000</v>
      </c>
      <c r="R1046" s="8">
        <v>1500000</v>
      </c>
      <c r="S1046" s="8" t="str">
        <f t="shared" si="33"/>
        <v>455000001500000</v>
      </c>
      <c r="T1046" s="8" t="s">
        <v>35</v>
      </c>
      <c r="U1046" s="1">
        <f t="shared" si="32"/>
        <v>3351.9244399585241</v>
      </c>
    </row>
    <row r="1047" spans="16:21" x14ac:dyDescent="0.25">
      <c r="P1047" s="1">
        <v>46</v>
      </c>
      <c r="Q1047" s="1">
        <v>500000</v>
      </c>
      <c r="R1047" s="8">
        <v>1500000</v>
      </c>
      <c r="S1047" s="8" t="str">
        <f t="shared" si="33"/>
        <v>465000001500000</v>
      </c>
      <c r="T1047" s="8" t="s">
        <v>36</v>
      </c>
      <c r="U1047" s="1">
        <f t="shared" si="32"/>
        <v>5129.5249958657059</v>
      </c>
    </row>
    <row r="1048" spans="16:21" x14ac:dyDescent="0.25">
      <c r="P1048" s="1">
        <v>47</v>
      </c>
      <c r="Q1048" s="1">
        <v>500000</v>
      </c>
      <c r="R1048" s="8">
        <v>1500000</v>
      </c>
      <c r="S1048" s="8" t="str">
        <f t="shared" si="33"/>
        <v>475000001500000</v>
      </c>
      <c r="T1048" s="8" t="s">
        <v>36</v>
      </c>
      <c r="U1048" s="1">
        <f t="shared" si="32"/>
        <v>5129.5249958657059</v>
      </c>
    </row>
    <row r="1049" spans="16:21" x14ac:dyDescent="0.25">
      <c r="P1049" s="1">
        <v>48</v>
      </c>
      <c r="Q1049" s="1">
        <v>500000</v>
      </c>
      <c r="R1049" s="8">
        <v>1500000</v>
      </c>
      <c r="S1049" s="8" t="str">
        <f t="shared" si="33"/>
        <v>485000001500000</v>
      </c>
      <c r="T1049" s="8" t="s">
        <v>36</v>
      </c>
      <c r="U1049" s="1">
        <f t="shared" si="32"/>
        <v>5129.5249958657059</v>
      </c>
    </row>
    <row r="1050" spans="16:21" x14ac:dyDescent="0.25">
      <c r="P1050" s="1">
        <v>49</v>
      </c>
      <c r="Q1050" s="1">
        <v>500000</v>
      </c>
      <c r="R1050" s="8">
        <v>1500000</v>
      </c>
      <c r="S1050" s="8" t="str">
        <f t="shared" si="33"/>
        <v>495000001500000</v>
      </c>
      <c r="T1050" s="8" t="s">
        <v>36</v>
      </c>
      <c r="U1050" s="1">
        <f t="shared" si="32"/>
        <v>5129.5249958657059</v>
      </c>
    </row>
    <row r="1051" spans="16:21" x14ac:dyDescent="0.25">
      <c r="P1051" s="1">
        <v>50</v>
      </c>
      <c r="Q1051" s="1">
        <v>500000</v>
      </c>
      <c r="R1051" s="8">
        <v>1500000</v>
      </c>
      <c r="S1051" s="8" t="str">
        <f t="shared" si="33"/>
        <v>505000001500000</v>
      </c>
      <c r="T1051" s="8" t="s">
        <v>36</v>
      </c>
      <c r="U1051" s="1">
        <f t="shared" si="32"/>
        <v>5129.5249958657059</v>
      </c>
    </row>
    <row r="1052" spans="16:21" x14ac:dyDescent="0.25">
      <c r="P1052" s="1">
        <v>51</v>
      </c>
      <c r="Q1052" s="1">
        <v>500000</v>
      </c>
      <c r="R1052" s="8">
        <v>1500000</v>
      </c>
      <c r="S1052" s="8" t="str">
        <f t="shared" si="33"/>
        <v>515000001500000</v>
      </c>
      <c r="T1052" s="8" t="s">
        <v>37</v>
      </c>
      <c r="U1052" s="1">
        <f t="shared" si="32"/>
        <v>7259.8659417378431</v>
      </c>
    </row>
    <row r="1053" spans="16:21" x14ac:dyDescent="0.25">
      <c r="P1053" s="1">
        <v>52</v>
      </c>
      <c r="Q1053" s="1">
        <v>500000</v>
      </c>
      <c r="R1053" s="8">
        <v>1500000</v>
      </c>
      <c r="S1053" s="8" t="str">
        <f t="shared" si="33"/>
        <v>525000001500000</v>
      </c>
      <c r="T1053" s="8" t="s">
        <v>37</v>
      </c>
      <c r="U1053" s="1">
        <f t="shared" si="32"/>
        <v>7259.8659417378431</v>
      </c>
    </row>
    <row r="1054" spans="16:21" x14ac:dyDescent="0.25">
      <c r="P1054" s="1">
        <v>53</v>
      </c>
      <c r="Q1054" s="1">
        <v>500000</v>
      </c>
      <c r="R1054" s="8">
        <v>1500000</v>
      </c>
      <c r="S1054" s="8" t="str">
        <f t="shared" si="33"/>
        <v>535000001500000</v>
      </c>
      <c r="T1054" s="8" t="s">
        <v>37</v>
      </c>
      <c r="U1054" s="1">
        <f t="shared" si="32"/>
        <v>7259.8659417378431</v>
      </c>
    </row>
    <row r="1055" spans="16:21" x14ac:dyDescent="0.25">
      <c r="P1055" s="1">
        <v>54</v>
      </c>
      <c r="Q1055" s="1">
        <v>500000</v>
      </c>
      <c r="R1055" s="8">
        <v>1500000</v>
      </c>
      <c r="S1055" s="8" t="str">
        <f t="shared" si="33"/>
        <v>545000001500000</v>
      </c>
      <c r="T1055" s="8" t="s">
        <v>37</v>
      </c>
      <c r="U1055" s="1">
        <f t="shared" si="32"/>
        <v>7259.8659417378431</v>
      </c>
    </row>
    <row r="1056" spans="16:21" x14ac:dyDescent="0.25">
      <c r="P1056" s="1">
        <v>55</v>
      </c>
      <c r="Q1056" s="1">
        <v>500000</v>
      </c>
      <c r="R1056" s="8">
        <v>1500000</v>
      </c>
      <c r="S1056" s="8" t="str">
        <f t="shared" si="33"/>
        <v>555000001500000</v>
      </c>
      <c r="T1056" s="8" t="s">
        <v>37</v>
      </c>
      <c r="U1056" s="1">
        <f t="shared" si="32"/>
        <v>7259.8659417378431</v>
      </c>
    </row>
    <row r="1057" spans="16:21" x14ac:dyDescent="0.25">
      <c r="P1057" s="1">
        <v>56</v>
      </c>
      <c r="Q1057" s="1">
        <v>500000</v>
      </c>
      <c r="R1057" s="8">
        <v>1500000</v>
      </c>
      <c r="S1057" s="8" t="str">
        <f t="shared" si="33"/>
        <v>565000001500000</v>
      </c>
      <c r="T1057" s="8" t="s">
        <v>38</v>
      </c>
      <c r="U1057" s="1">
        <f t="shared" si="32"/>
        <v>10088.387550980222</v>
      </c>
    </row>
    <row r="1058" spans="16:21" x14ac:dyDescent="0.25">
      <c r="P1058" s="1">
        <v>57</v>
      </c>
      <c r="Q1058" s="1">
        <v>500000</v>
      </c>
      <c r="R1058" s="8">
        <v>1500000</v>
      </c>
      <c r="S1058" s="8" t="str">
        <f t="shared" si="33"/>
        <v>575000001500000</v>
      </c>
      <c r="T1058" s="8" t="s">
        <v>38</v>
      </c>
      <c r="U1058" s="1">
        <f t="shared" si="32"/>
        <v>10088.387550980222</v>
      </c>
    </row>
    <row r="1059" spans="16:21" x14ac:dyDescent="0.25">
      <c r="P1059" s="1">
        <v>58</v>
      </c>
      <c r="Q1059" s="1">
        <v>500000</v>
      </c>
      <c r="R1059" s="8">
        <v>1500000</v>
      </c>
      <c r="S1059" s="8" t="str">
        <f t="shared" si="33"/>
        <v>585000001500000</v>
      </c>
      <c r="T1059" s="8" t="s">
        <v>38</v>
      </c>
      <c r="U1059" s="1">
        <f t="shared" si="32"/>
        <v>10088.387550980222</v>
      </c>
    </row>
    <row r="1060" spans="16:21" x14ac:dyDescent="0.25">
      <c r="P1060" s="1">
        <v>59</v>
      </c>
      <c r="Q1060" s="1">
        <v>500000</v>
      </c>
      <c r="R1060" s="8">
        <v>1500000</v>
      </c>
      <c r="S1060" s="8" t="str">
        <f t="shared" si="33"/>
        <v>595000001500000</v>
      </c>
      <c r="T1060" s="8" t="s">
        <v>38</v>
      </c>
      <c r="U1060" s="1">
        <f t="shared" si="32"/>
        <v>10088.387550980222</v>
      </c>
    </row>
    <row r="1061" spans="16:21" x14ac:dyDescent="0.25">
      <c r="P1061" s="1">
        <v>60</v>
      </c>
      <c r="Q1061" s="1">
        <v>500000</v>
      </c>
      <c r="R1061" s="8">
        <v>1500000</v>
      </c>
      <c r="S1061" s="8" t="str">
        <f t="shared" si="33"/>
        <v>605000001500000</v>
      </c>
      <c r="T1061" s="8" t="s">
        <v>38</v>
      </c>
      <c r="U1061" s="1">
        <f t="shared" si="32"/>
        <v>10088.387550980222</v>
      </c>
    </row>
    <row r="1062" spans="16:21" x14ac:dyDescent="0.25">
      <c r="P1062" s="1">
        <v>61</v>
      </c>
      <c r="Q1062" s="1">
        <v>500000</v>
      </c>
      <c r="R1062" s="8">
        <v>1500000</v>
      </c>
      <c r="S1062" s="8" t="str">
        <f t="shared" si="33"/>
        <v>615000001500000</v>
      </c>
      <c r="T1062" s="8" t="s">
        <v>39</v>
      </c>
      <c r="U1062" s="1">
        <f t="shared" si="32"/>
        <v>16874.483018621639</v>
      </c>
    </row>
    <row r="1063" spans="16:21" x14ac:dyDescent="0.25">
      <c r="P1063" s="1">
        <v>62</v>
      </c>
      <c r="Q1063" s="1">
        <v>500000</v>
      </c>
      <c r="R1063" s="8">
        <v>1500000</v>
      </c>
      <c r="S1063" s="8" t="str">
        <f t="shared" si="33"/>
        <v>625000001500000</v>
      </c>
      <c r="T1063" s="8" t="s">
        <v>39</v>
      </c>
      <c r="U1063" s="1">
        <f t="shared" si="32"/>
        <v>16874.483018621639</v>
      </c>
    </row>
    <row r="1064" spans="16:21" x14ac:dyDescent="0.25">
      <c r="P1064" s="1">
        <v>63</v>
      </c>
      <c r="Q1064" s="1">
        <v>500000</v>
      </c>
      <c r="R1064" s="8">
        <v>1500000</v>
      </c>
      <c r="S1064" s="8" t="str">
        <f t="shared" si="33"/>
        <v>635000001500000</v>
      </c>
      <c r="T1064" s="8" t="s">
        <v>39</v>
      </c>
      <c r="U1064" s="1">
        <f t="shared" si="32"/>
        <v>16874.483018621639</v>
      </c>
    </row>
    <row r="1065" spans="16:21" x14ac:dyDescent="0.25">
      <c r="P1065" s="1">
        <v>64</v>
      </c>
      <c r="Q1065" s="1">
        <v>500000</v>
      </c>
      <c r="R1065" s="8">
        <v>1500000</v>
      </c>
      <c r="S1065" s="8" t="str">
        <f t="shared" si="33"/>
        <v>645000001500000</v>
      </c>
      <c r="T1065" s="8" t="s">
        <v>39</v>
      </c>
      <c r="U1065" s="1">
        <f t="shared" si="32"/>
        <v>16874.483018621639</v>
      </c>
    </row>
    <row r="1066" spans="16:21" x14ac:dyDescent="0.25">
      <c r="P1066" s="1">
        <v>65</v>
      </c>
      <c r="Q1066" s="1">
        <v>500000</v>
      </c>
      <c r="R1066" s="8">
        <v>1500000</v>
      </c>
      <c r="S1066" s="8" t="str">
        <f t="shared" si="33"/>
        <v>655000001500000</v>
      </c>
      <c r="T1066" s="8" t="s">
        <v>39</v>
      </c>
      <c r="U1066" s="1">
        <f t="shared" si="32"/>
        <v>16874.483018621639</v>
      </c>
    </row>
    <row r="1067" spans="16:21" x14ac:dyDescent="0.25">
      <c r="P1067" s="1">
        <v>66</v>
      </c>
      <c r="Q1067" s="1">
        <v>500000</v>
      </c>
      <c r="R1067" s="8">
        <v>1500000</v>
      </c>
      <c r="S1067" s="8" t="str">
        <f t="shared" si="33"/>
        <v>665000001500000</v>
      </c>
      <c r="T1067" s="8" t="s">
        <v>40</v>
      </c>
      <c r="U1067" s="1">
        <f t="shared" ref="U1067:U1126" si="34">VLOOKUP(T1067,$A$4:$N$14,10,FALSE)</f>
        <v>21020.803984366739</v>
      </c>
    </row>
    <row r="1068" spans="16:21" x14ac:dyDescent="0.25">
      <c r="P1068" s="1">
        <v>67</v>
      </c>
      <c r="Q1068" s="1">
        <v>500000</v>
      </c>
      <c r="R1068" s="8">
        <v>1500000</v>
      </c>
      <c r="S1068" s="8" t="str">
        <f t="shared" si="33"/>
        <v>675000001500000</v>
      </c>
      <c r="T1068" s="8" t="s">
        <v>40</v>
      </c>
      <c r="U1068" s="1">
        <f t="shared" si="34"/>
        <v>21020.803984366739</v>
      </c>
    </row>
    <row r="1069" spans="16:21" x14ac:dyDescent="0.25">
      <c r="P1069" s="1">
        <v>68</v>
      </c>
      <c r="Q1069" s="1">
        <v>500000</v>
      </c>
      <c r="R1069" s="8">
        <v>1500000</v>
      </c>
      <c r="S1069" s="8" t="str">
        <f t="shared" si="33"/>
        <v>685000001500000</v>
      </c>
      <c r="T1069" s="8" t="s">
        <v>40</v>
      </c>
      <c r="U1069" s="1">
        <f t="shared" si="34"/>
        <v>21020.803984366739</v>
      </c>
    </row>
    <row r="1070" spans="16:21" x14ac:dyDescent="0.25">
      <c r="P1070" s="1">
        <v>69</v>
      </c>
      <c r="Q1070" s="1">
        <v>500000</v>
      </c>
      <c r="R1070" s="8">
        <v>1500000</v>
      </c>
      <c r="S1070" s="8" t="str">
        <f t="shared" si="33"/>
        <v>695000001500000</v>
      </c>
      <c r="T1070" s="8" t="s">
        <v>40</v>
      </c>
      <c r="U1070" s="1">
        <f t="shared" si="34"/>
        <v>21020.803984366739</v>
      </c>
    </row>
    <row r="1071" spans="16:21" x14ac:dyDescent="0.25">
      <c r="P1071" s="1">
        <v>70</v>
      </c>
      <c r="Q1071" s="1">
        <v>500000</v>
      </c>
      <c r="R1071" s="8">
        <v>1500000</v>
      </c>
      <c r="S1071" s="8" t="str">
        <f t="shared" si="33"/>
        <v>705000001500000</v>
      </c>
      <c r="T1071" s="8" t="s">
        <v>40</v>
      </c>
      <c r="U1071" s="1">
        <f t="shared" si="34"/>
        <v>21020.803984366739</v>
      </c>
    </row>
    <row r="1072" spans="16:21" x14ac:dyDescent="0.25">
      <c r="P1072" s="1">
        <v>71</v>
      </c>
      <c r="Q1072" s="1">
        <v>500000</v>
      </c>
      <c r="R1072" s="8">
        <v>1500000</v>
      </c>
      <c r="S1072" s="8" t="str">
        <f t="shared" si="33"/>
        <v>715000001500000</v>
      </c>
      <c r="T1072" s="8" t="s">
        <v>41</v>
      </c>
      <c r="U1072" s="1">
        <f t="shared" si="34"/>
        <v>25340.049639946177</v>
      </c>
    </row>
    <row r="1073" spans="16:21" x14ac:dyDescent="0.25">
      <c r="P1073" s="1">
        <v>72</v>
      </c>
      <c r="Q1073" s="1">
        <v>500000</v>
      </c>
      <c r="R1073" s="8">
        <v>1500000</v>
      </c>
      <c r="S1073" s="8" t="str">
        <f t="shared" si="33"/>
        <v>725000001500000</v>
      </c>
      <c r="T1073" s="8" t="s">
        <v>41</v>
      </c>
      <c r="U1073" s="1">
        <f t="shared" si="34"/>
        <v>25340.049639946177</v>
      </c>
    </row>
    <row r="1074" spans="16:21" x14ac:dyDescent="0.25">
      <c r="P1074" s="1">
        <v>73</v>
      </c>
      <c r="Q1074" s="1">
        <v>500000</v>
      </c>
      <c r="R1074" s="8">
        <v>1500000</v>
      </c>
      <c r="S1074" s="8" t="str">
        <f t="shared" si="33"/>
        <v>735000001500000</v>
      </c>
      <c r="T1074" s="8" t="s">
        <v>41</v>
      </c>
      <c r="U1074" s="1">
        <f t="shared" si="34"/>
        <v>25340.049639946177</v>
      </c>
    </row>
    <row r="1075" spans="16:21" x14ac:dyDescent="0.25">
      <c r="P1075" s="1">
        <v>74</v>
      </c>
      <c r="Q1075" s="1">
        <v>500000</v>
      </c>
      <c r="R1075" s="8">
        <v>1500000</v>
      </c>
      <c r="S1075" s="8" t="str">
        <f t="shared" si="33"/>
        <v>745000001500000</v>
      </c>
      <c r="T1075" s="8" t="s">
        <v>41</v>
      </c>
      <c r="U1075" s="1">
        <f t="shared" si="34"/>
        <v>25340.049639946177</v>
      </c>
    </row>
    <row r="1076" spans="16:21" x14ac:dyDescent="0.25">
      <c r="P1076" s="1">
        <v>75</v>
      </c>
      <c r="Q1076" s="1">
        <v>500000</v>
      </c>
      <c r="R1076" s="8">
        <v>1500000</v>
      </c>
      <c r="S1076" s="8" t="str">
        <f t="shared" si="33"/>
        <v>755000001500000</v>
      </c>
      <c r="T1076" s="8" t="s">
        <v>41</v>
      </c>
      <c r="U1076" s="1">
        <f t="shared" si="34"/>
        <v>25340.049639946177</v>
      </c>
    </row>
    <row r="1077" spans="16:21" x14ac:dyDescent="0.25">
      <c r="P1077" s="1">
        <v>76</v>
      </c>
      <c r="Q1077" s="1">
        <v>500000</v>
      </c>
      <c r="R1077" s="8">
        <v>1500000</v>
      </c>
      <c r="S1077" s="8" t="str">
        <f t="shared" si="33"/>
        <v>765000001500000</v>
      </c>
      <c r="T1077" s="8" t="s">
        <v>42</v>
      </c>
      <c r="U1077" s="1">
        <f t="shared" si="34"/>
        <v>32088.329902859372</v>
      </c>
    </row>
    <row r="1078" spans="16:21" x14ac:dyDescent="0.25">
      <c r="P1078" s="1">
        <v>77</v>
      </c>
      <c r="Q1078" s="1">
        <v>500000</v>
      </c>
      <c r="R1078" s="8">
        <v>1500000</v>
      </c>
      <c r="S1078" s="8" t="str">
        <f t="shared" si="33"/>
        <v>775000001500000</v>
      </c>
      <c r="T1078" s="8" t="s">
        <v>42</v>
      </c>
      <c r="U1078" s="1">
        <f t="shared" si="34"/>
        <v>32088.329902859372</v>
      </c>
    </row>
    <row r="1079" spans="16:21" x14ac:dyDescent="0.25">
      <c r="P1079" s="1">
        <v>78</v>
      </c>
      <c r="Q1079" s="1">
        <v>500000</v>
      </c>
      <c r="R1079" s="8">
        <v>1500000</v>
      </c>
      <c r="S1079" s="8" t="str">
        <f t="shared" si="33"/>
        <v>785000001500000</v>
      </c>
      <c r="T1079" s="8" t="s">
        <v>42</v>
      </c>
      <c r="U1079" s="1">
        <f t="shared" si="34"/>
        <v>32088.329902859372</v>
      </c>
    </row>
    <row r="1080" spans="16:21" x14ac:dyDescent="0.25">
      <c r="P1080" s="1">
        <v>79</v>
      </c>
      <c r="Q1080" s="1">
        <v>500000</v>
      </c>
      <c r="R1080" s="8">
        <v>1500000</v>
      </c>
      <c r="S1080" s="8" t="str">
        <f t="shared" si="33"/>
        <v>795000001500000</v>
      </c>
      <c r="T1080" s="8" t="s">
        <v>42</v>
      </c>
      <c r="U1080" s="1">
        <f t="shared" si="34"/>
        <v>32088.329902859372</v>
      </c>
    </row>
    <row r="1081" spans="16:21" x14ac:dyDescent="0.25">
      <c r="P1081" s="1">
        <v>80</v>
      </c>
      <c r="Q1081" s="1">
        <v>500000</v>
      </c>
      <c r="R1081" s="8">
        <v>1500000</v>
      </c>
      <c r="S1081" s="8" t="str">
        <f t="shared" si="33"/>
        <v>805000001500000</v>
      </c>
      <c r="T1081" s="8" t="s">
        <v>42</v>
      </c>
      <c r="U1081" s="1">
        <f t="shared" si="34"/>
        <v>32088.329902859372</v>
      </c>
    </row>
    <row r="1082" spans="16:21" x14ac:dyDescent="0.25">
      <c r="P1082" s="1">
        <v>81</v>
      </c>
      <c r="Q1082" s="1">
        <v>500000</v>
      </c>
      <c r="R1082" s="8">
        <v>1500000</v>
      </c>
      <c r="S1082" s="8" t="str">
        <f t="shared" si="33"/>
        <v>815000001500000</v>
      </c>
      <c r="T1082" s="8" t="s">
        <v>43</v>
      </c>
      <c r="U1082" s="1">
        <f t="shared" si="34"/>
        <v>41461.51069002811</v>
      </c>
    </row>
    <row r="1083" spans="16:21" x14ac:dyDescent="0.25">
      <c r="P1083" s="1">
        <v>82</v>
      </c>
      <c r="Q1083" s="1">
        <v>500000</v>
      </c>
      <c r="R1083" s="8">
        <v>1500000</v>
      </c>
      <c r="S1083" s="8" t="str">
        <f t="shared" si="33"/>
        <v>825000001500000</v>
      </c>
      <c r="T1083" s="8" t="s">
        <v>43</v>
      </c>
      <c r="U1083" s="1">
        <f t="shared" si="34"/>
        <v>41461.51069002811</v>
      </c>
    </row>
    <row r="1084" spans="16:21" x14ac:dyDescent="0.25">
      <c r="P1084" s="1">
        <v>83</v>
      </c>
      <c r="Q1084" s="1">
        <v>500000</v>
      </c>
      <c r="R1084" s="8">
        <v>1500000</v>
      </c>
      <c r="S1084" s="8" t="str">
        <f t="shared" si="33"/>
        <v>835000001500000</v>
      </c>
      <c r="T1084" s="8" t="s">
        <v>43</v>
      </c>
      <c r="U1084" s="1">
        <f t="shared" si="34"/>
        <v>41461.51069002811</v>
      </c>
    </row>
    <row r="1085" spans="16:21" x14ac:dyDescent="0.25">
      <c r="P1085" s="1">
        <v>84</v>
      </c>
      <c r="Q1085" s="1">
        <v>500000</v>
      </c>
      <c r="R1085" s="8">
        <v>1500000</v>
      </c>
      <c r="S1085" s="8" t="str">
        <f t="shared" si="33"/>
        <v>845000001500000</v>
      </c>
      <c r="T1085" s="8" t="s">
        <v>43</v>
      </c>
      <c r="U1085" s="1">
        <f t="shared" si="34"/>
        <v>41461.51069002811</v>
      </c>
    </row>
    <row r="1086" spans="16:21" x14ac:dyDescent="0.25">
      <c r="P1086" s="1">
        <v>85</v>
      </c>
      <c r="Q1086" s="1">
        <v>500000</v>
      </c>
      <c r="R1086" s="8">
        <v>1500000</v>
      </c>
      <c r="S1086" s="8" t="str">
        <f t="shared" si="33"/>
        <v>855000001500000</v>
      </c>
      <c r="T1086" s="8" t="s">
        <v>43</v>
      </c>
      <c r="U1086" s="1">
        <f t="shared" si="34"/>
        <v>41461.51069002811</v>
      </c>
    </row>
    <row r="1087" spans="16:21" x14ac:dyDescent="0.25">
      <c r="P1087" s="1">
        <v>86</v>
      </c>
      <c r="Q1087" s="1">
        <v>500000</v>
      </c>
      <c r="R1087" s="8">
        <v>1500000</v>
      </c>
      <c r="S1087" s="8" t="str">
        <f t="shared" si="33"/>
        <v>865000001500000</v>
      </c>
      <c r="T1087" s="8" t="s">
        <v>43</v>
      </c>
      <c r="U1087" s="1">
        <f t="shared" si="34"/>
        <v>41461.51069002811</v>
      </c>
    </row>
    <row r="1088" spans="16:21" x14ac:dyDescent="0.25">
      <c r="P1088" s="1">
        <v>87</v>
      </c>
      <c r="Q1088" s="1">
        <v>500000</v>
      </c>
      <c r="R1088" s="8">
        <v>1500000</v>
      </c>
      <c r="S1088" s="8" t="str">
        <f t="shared" si="33"/>
        <v>875000001500000</v>
      </c>
      <c r="T1088" s="8" t="s">
        <v>43</v>
      </c>
      <c r="U1088" s="1">
        <f t="shared" si="34"/>
        <v>41461.51069002811</v>
      </c>
    </row>
    <row r="1089" spans="16:21" x14ac:dyDescent="0.25">
      <c r="P1089" s="1">
        <v>88</v>
      </c>
      <c r="Q1089" s="1">
        <v>500000</v>
      </c>
      <c r="R1089" s="8">
        <v>1500000</v>
      </c>
      <c r="S1089" s="8" t="str">
        <f t="shared" si="33"/>
        <v>885000001500000</v>
      </c>
      <c r="T1089" s="8" t="s">
        <v>43</v>
      </c>
      <c r="U1089" s="1">
        <f t="shared" si="34"/>
        <v>41461.51069002811</v>
      </c>
    </row>
    <row r="1090" spans="16:21" x14ac:dyDescent="0.25">
      <c r="P1090" s="1">
        <v>89</v>
      </c>
      <c r="Q1090" s="1">
        <v>500000</v>
      </c>
      <c r="R1090" s="8">
        <v>1500000</v>
      </c>
      <c r="S1090" s="8" t="str">
        <f t="shared" si="33"/>
        <v>895000001500000</v>
      </c>
      <c r="T1090" s="8" t="s">
        <v>43</v>
      </c>
      <c r="U1090" s="1">
        <f t="shared" si="34"/>
        <v>41461.51069002811</v>
      </c>
    </row>
    <row r="1091" spans="16:21" x14ac:dyDescent="0.25">
      <c r="P1091" s="1">
        <v>90</v>
      </c>
      <c r="Q1091" s="1">
        <v>500000</v>
      </c>
      <c r="R1091" s="8">
        <v>1500000</v>
      </c>
      <c r="S1091" s="8" t="str">
        <f t="shared" ref="S1091:S1154" si="35">P1091&amp;Q1091&amp;R1091</f>
        <v>905000001500000</v>
      </c>
      <c r="T1091" s="8" t="s">
        <v>43</v>
      </c>
      <c r="U1091" s="1">
        <f t="shared" si="34"/>
        <v>41461.51069002811</v>
      </c>
    </row>
    <row r="1092" spans="16:21" x14ac:dyDescent="0.25">
      <c r="P1092" s="1">
        <v>91</v>
      </c>
      <c r="Q1092" s="1">
        <v>500000</v>
      </c>
      <c r="R1092" s="8">
        <v>1500000</v>
      </c>
      <c r="S1092" s="8" t="str">
        <f t="shared" si="35"/>
        <v>915000001500000</v>
      </c>
      <c r="T1092" s="8" t="s">
        <v>43</v>
      </c>
      <c r="U1092" s="1">
        <f t="shared" si="34"/>
        <v>41461.51069002811</v>
      </c>
    </row>
    <row r="1093" spans="16:21" x14ac:dyDescent="0.25">
      <c r="P1093" s="1">
        <v>92</v>
      </c>
      <c r="Q1093" s="1">
        <v>500000</v>
      </c>
      <c r="R1093" s="8">
        <v>1500000</v>
      </c>
      <c r="S1093" s="8" t="str">
        <f t="shared" si="35"/>
        <v>925000001500000</v>
      </c>
      <c r="T1093" s="8" t="s">
        <v>43</v>
      </c>
      <c r="U1093" s="1">
        <f t="shared" si="34"/>
        <v>41461.51069002811</v>
      </c>
    </row>
    <row r="1094" spans="16:21" x14ac:dyDescent="0.25">
      <c r="P1094" s="1">
        <v>93</v>
      </c>
      <c r="Q1094" s="1">
        <v>500000</v>
      </c>
      <c r="R1094" s="8">
        <v>1500000</v>
      </c>
      <c r="S1094" s="8" t="str">
        <f t="shared" si="35"/>
        <v>935000001500000</v>
      </c>
      <c r="T1094" s="8" t="s">
        <v>43</v>
      </c>
      <c r="U1094" s="1">
        <f t="shared" si="34"/>
        <v>41461.51069002811</v>
      </c>
    </row>
    <row r="1095" spans="16:21" x14ac:dyDescent="0.25">
      <c r="P1095" s="1">
        <v>94</v>
      </c>
      <c r="Q1095" s="1">
        <v>500000</v>
      </c>
      <c r="R1095" s="8">
        <v>1500000</v>
      </c>
      <c r="S1095" s="8" t="str">
        <f t="shared" si="35"/>
        <v>945000001500000</v>
      </c>
      <c r="T1095" s="8" t="s">
        <v>43</v>
      </c>
      <c r="U1095" s="1">
        <f t="shared" si="34"/>
        <v>41461.51069002811</v>
      </c>
    </row>
    <row r="1096" spans="16:21" x14ac:dyDescent="0.25">
      <c r="P1096" s="1">
        <v>95</v>
      </c>
      <c r="Q1096" s="1">
        <v>500000</v>
      </c>
      <c r="R1096" s="8">
        <v>1500000</v>
      </c>
      <c r="S1096" s="8" t="str">
        <f t="shared" si="35"/>
        <v>955000001500000</v>
      </c>
      <c r="T1096" s="8" t="s">
        <v>43</v>
      </c>
      <c r="U1096" s="1">
        <f t="shared" si="34"/>
        <v>41461.51069002811</v>
      </c>
    </row>
    <row r="1097" spans="16:21" x14ac:dyDescent="0.25">
      <c r="P1097" s="1">
        <v>96</v>
      </c>
      <c r="Q1097" s="1">
        <v>500000</v>
      </c>
      <c r="R1097" s="8">
        <v>1500000</v>
      </c>
      <c r="S1097" s="8" t="str">
        <f t="shared" si="35"/>
        <v>965000001500000</v>
      </c>
      <c r="T1097" s="8" t="s">
        <v>43</v>
      </c>
      <c r="U1097" s="1">
        <f t="shared" si="34"/>
        <v>41461.51069002811</v>
      </c>
    </row>
    <row r="1098" spans="16:21" x14ac:dyDescent="0.25">
      <c r="P1098" s="1">
        <v>97</v>
      </c>
      <c r="Q1098" s="1">
        <v>500000</v>
      </c>
      <c r="R1098" s="8">
        <v>1500000</v>
      </c>
      <c r="S1098" s="8" t="str">
        <f t="shared" si="35"/>
        <v>975000001500000</v>
      </c>
      <c r="T1098" s="8" t="s">
        <v>43</v>
      </c>
      <c r="U1098" s="1">
        <f t="shared" si="34"/>
        <v>41461.51069002811</v>
      </c>
    </row>
    <row r="1099" spans="16:21" x14ac:dyDescent="0.25">
      <c r="P1099" s="1">
        <v>98</v>
      </c>
      <c r="Q1099" s="1">
        <v>500000</v>
      </c>
      <c r="R1099" s="8">
        <v>1500000</v>
      </c>
      <c r="S1099" s="8" t="str">
        <f t="shared" si="35"/>
        <v>985000001500000</v>
      </c>
      <c r="T1099" s="8" t="s">
        <v>43</v>
      </c>
      <c r="U1099" s="1">
        <f t="shared" si="34"/>
        <v>41461.51069002811</v>
      </c>
    </row>
    <row r="1100" spans="16:21" x14ac:dyDescent="0.25">
      <c r="P1100" s="1">
        <v>99</v>
      </c>
      <c r="Q1100" s="1">
        <v>500000</v>
      </c>
      <c r="R1100" s="8">
        <v>1500000</v>
      </c>
      <c r="S1100" s="8" t="str">
        <f t="shared" si="35"/>
        <v>995000001500000</v>
      </c>
      <c r="T1100" s="8" t="s">
        <v>43</v>
      </c>
      <c r="U1100" s="1">
        <f t="shared" si="34"/>
        <v>41461.51069002811</v>
      </c>
    </row>
    <row r="1101" spans="16:21" x14ac:dyDescent="0.25">
      <c r="P1101" s="1">
        <v>100</v>
      </c>
      <c r="Q1101" s="1">
        <v>500000</v>
      </c>
      <c r="R1101" s="8">
        <v>1500000</v>
      </c>
      <c r="S1101" s="8" t="str">
        <f t="shared" si="35"/>
        <v>1005000001500000</v>
      </c>
      <c r="T1101" s="8" t="s">
        <v>43</v>
      </c>
      <c r="U1101" s="1">
        <f t="shared" si="34"/>
        <v>41461.51069002811</v>
      </c>
    </row>
    <row r="1102" spans="16:21" x14ac:dyDescent="0.25">
      <c r="P1102" s="1">
        <v>101</v>
      </c>
      <c r="Q1102" s="1">
        <v>500000</v>
      </c>
      <c r="R1102" s="8">
        <v>1500000</v>
      </c>
      <c r="S1102" s="8" t="str">
        <f t="shared" si="35"/>
        <v>1015000001500000</v>
      </c>
      <c r="T1102" s="8" t="s">
        <v>43</v>
      </c>
      <c r="U1102" s="1">
        <f t="shared" si="34"/>
        <v>41461.51069002811</v>
      </c>
    </row>
    <row r="1103" spans="16:21" x14ac:dyDescent="0.25">
      <c r="P1103" s="1">
        <v>102</v>
      </c>
      <c r="Q1103" s="1">
        <v>500000</v>
      </c>
      <c r="R1103" s="8">
        <v>1500000</v>
      </c>
      <c r="S1103" s="8" t="str">
        <f t="shared" si="35"/>
        <v>1025000001500000</v>
      </c>
      <c r="T1103" s="8" t="s">
        <v>43</v>
      </c>
      <c r="U1103" s="1">
        <f t="shared" si="34"/>
        <v>41461.51069002811</v>
      </c>
    </row>
    <row r="1104" spans="16:21" x14ac:dyDescent="0.25">
      <c r="P1104" s="1">
        <v>103</v>
      </c>
      <c r="Q1104" s="1">
        <v>500000</v>
      </c>
      <c r="R1104" s="8">
        <v>1500000</v>
      </c>
      <c r="S1104" s="8" t="str">
        <f t="shared" si="35"/>
        <v>1035000001500000</v>
      </c>
      <c r="T1104" s="8" t="s">
        <v>43</v>
      </c>
      <c r="U1104" s="1">
        <f t="shared" si="34"/>
        <v>41461.51069002811</v>
      </c>
    </row>
    <row r="1105" spans="16:21" x14ac:dyDescent="0.25">
      <c r="P1105" s="1">
        <v>104</v>
      </c>
      <c r="Q1105" s="1">
        <v>500000</v>
      </c>
      <c r="R1105" s="8">
        <v>1500000</v>
      </c>
      <c r="S1105" s="8" t="str">
        <f t="shared" si="35"/>
        <v>1045000001500000</v>
      </c>
      <c r="T1105" s="8" t="s">
        <v>43</v>
      </c>
      <c r="U1105" s="1">
        <f t="shared" si="34"/>
        <v>41461.51069002811</v>
      </c>
    </row>
    <row r="1106" spans="16:21" x14ac:dyDescent="0.25">
      <c r="P1106" s="1">
        <v>105</v>
      </c>
      <c r="Q1106" s="1">
        <v>500000</v>
      </c>
      <c r="R1106" s="8">
        <v>1500000</v>
      </c>
      <c r="S1106" s="8" t="str">
        <f t="shared" si="35"/>
        <v>1055000001500000</v>
      </c>
      <c r="T1106" s="8" t="s">
        <v>43</v>
      </c>
      <c r="U1106" s="1">
        <f t="shared" si="34"/>
        <v>41461.51069002811</v>
      </c>
    </row>
    <row r="1107" spans="16:21" x14ac:dyDescent="0.25">
      <c r="P1107" s="1">
        <v>106</v>
      </c>
      <c r="Q1107" s="1">
        <v>500000</v>
      </c>
      <c r="R1107" s="8">
        <v>1500000</v>
      </c>
      <c r="S1107" s="8" t="str">
        <f t="shared" si="35"/>
        <v>1065000001500000</v>
      </c>
      <c r="T1107" s="8" t="s">
        <v>43</v>
      </c>
      <c r="U1107" s="1">
        <f t="shared" si="34"/>
        <v>41461.51069002811</v>
      </c>
    </row>
    <row r="1108" spans="16:21" x14ac:dyDescent="0.25">
      <c r="P1108" s="1">
        <v>107</v>
      </c>
      <c r="Q1108" s="1">
        <v>500000</v>
      </c>
      <c r="R1108" s="8">
        <v>1500000</v>
      </c>
      <c r="S1108" s="8" t="str">
        <f t="shared" si="35"/>
        <v>1075000001500000</v>
      </c>
      <c r="T1108" s="8" t="s">
        <v>43</v>
      </c>
      <c r="U1108" s="1">
        <f t="shared" si="34"/>
        <v>41461.51069002811</v>
      </c>
    </row>
    <row r="1109" spans="16:21" x14ac:dyDescent="0.25">
      <c r="P1109" s="1">
        <v>108</v>
      </c>
      <c r="Q1109" s="1">
        <v>500000</v>
      </c>
      <c r="R1109" s="8">
        <v>1500000</v>
      </c>
      <c r="S1109" s="8" t="str">
        <f t="shared" si="35"/>
        <v>1085000001500000</v>
      </c>
      <c r="T1109" s="8" t="s">
        <v>43</v>
      </c>
      <c r="U1109" s="1">
        <f t="shared" si="34"/>
        <v>41461.51069002811</v>
      </c>
    </row>
    <row r="1110" spans="16:21" x14ac:dyDescent="0.25">
      <c r="P1110" s="1">
        <v>109</v>
      </c>
      <c r="Q1110" s="1">
        <v>500000</v>
      </c>
      <c r="R1110" s="8">
        <v>1500000</v>
      </c>
      <c r="S1110" s="8" t="str">
        <f t="shared" si="35"/>
        <v>1095000001500000</v>
      </c>
      <c r="T1110" s="8" t="s">
        <v>43</v>
      </c>
      <c r="U1110" s="1">
        <f t="shared" si="34"/>
        <v>41461.51069002811</v>
      </c>
    </row>
    <row r="1111" spans="16:21" x14ac:dyDescent="0.25">
      <c r="P1111" s="1">
        <v>110</v>
      </c>
      <c r="Q1111" s="1">
        <v>500000</v>
      </c>
      <c r="R1111" s="8">
        <v>1500000</v>
      </c>
      <c r="S1111" s="8" t="str">
        <f t="shared" si="35"/>
        <v>1105000001500000</v>
      </c>
      <c r="T1111" s="8" t="s">
        <v>43</v>
      </c>
      <c r="U1111" s="1">
        <f t="shared" si="34"/>
        <v>41461.51069002811</v>
      </c>
    </row>
    <row r="1112" spans="16:21" x14ac:dyDescent="0.25">
      <c r="P1112" s="1">
        <v>111</v>
      </c>
      <c r="Q1112" s="1">
        <v>500000</v>
      </c>
      <c r="R1112" s="8">
        <v>1500000</v>
      </c>
      <c r="S1112" s="8" t="str">
        <f t="shared" si="35"/>
        <v>1115000001500000</v>
      </c>
      <c r="T1112" s="8" t="s">
        <v>43</v>
      </c>
      <c r="U1112" s="1">
        <f t="shared" si="34"/>
        <v>41461.51069002811</v>
      </c>
    </row>
    <row r="1113" spans="16:21" x14ac:dyDescent="0.25">
      <c r="P1113" s="1">
        <v>112</v>
      </c>
      <c r="Q1113" s="1">
        <v>500000</v>
      </c>
      <c r="R1113" s="8">
        <v>1500000</v>
      </c>
      <c r="S1113" s="8" t="str">
        <f t="shared" si="35"/>
        <v>1125000001500000</v>
      </c>
      <c r="T1113" s="8" t="s">
        <v>43</v>
      </c>
      <c r="U1113" s="1">
        <f t="shared" si="34"/>
        <v>41461.51069002811</v>
      </c>
    </row>
    <row r="1114" spans="16:21" x14ac:dyDescent="0.25">
      <c r="P1114" s="1">
        <v>113</v>
      </c>
      <c r="Q1114" s="1">
        <v>500000</v>
      </c>
      <c r="R1114" s="8">
        <v>1500000</v>
      </c>
      <c r="S1114" s="8" t="str">
        <f t="shared" si="35"/>
        <v>1135000001500000</v>
      </c>
      <c r="T1114" s="8" t="s">
        <v>43</v>
      </c>
      <c r="U1114" s="1">
        <f t="shared" si="34"/>
        <v>41461.51069002811</v>
      </c>
    </row>
    <row r="1115" spans="16:21" x14ac:dyDescent="0.25">
      <c r="P1115" s="1">
        <v>114</v>
      </c>
      <c r="Q1115" s="1">
        <v>500000</v>
      </c>
      <c r="R1115" s="8">
        <v>1500000</v>
      </c>
      <c r="S1115" s="8" t="str">
        <f t="shared" si="35"/>
        <v>1145000001500000</v>
      </c>
      <c r="T1115" s="8" t="s">
        <v>43</v>
      </c>
      <c r="U1115" s="1">
        <f t="shared" si="34"/>
        <v>41461.51069002811</v>
      </c>
    </row>
    <row r="1116" spans="16:21" x14ac:dyDescent="0.25">
      <c r="P1116" s="1">
        <v>115</v>
      </c>
      <c r="Q1116" s="1">
        <v>500000</v>
      </c>
      <c r="R1116" s="8">
        <v>1500000</v>
      </c>
      <c r="S1116" s="8" t="str">
        <f t="shared" si="35"/>
        <v>1155000001500000</v>
      </c>
      <c r="T1116" s="8" t="s">
        <v>43</v>
      </c>
      <c r="U1116" s="1">
        <f t="shared" si="34"/>
        <v>41461.51069002811</v>
      </c>
    </row>
    <row r="1117" spans="16:21" x14ac:dyDescent="0.25">
      <c r="P1117" s="1">
        <v>116</v>
      </c>
      <c r="Q1117" s="1">
        <v>500000</v>
      </c>
      <c r="R1117" s="8">
        <v>1500000</v>
      </c>
      <c r="S1117" s="8" t="str">
        <f t="shared" si="35"/>
        <v>1165000001500000</v>
      </c>
      <c r="T1117" s="8" t="s">
        <v>43</v>
      </c>
      <c r="U1117" s="1">
        <f t="shared" si="34"/>
        <v>41461.51069002811</v>
      </c>
    </row>
    <row r="1118" spans="16:21" x14ac:dyDescent="0.25">
      <c r="P1118" s="1">
        <v>117</v>
      </c>
      <c r="Q1118" s="1">
        <v>500000</v>
      </c>
      <c r="R1118" s="8">
        <v>1500000</v>
      </c>
      <c r="S1118" s="8" t="str">
        <f t="shared" si="35"/>
        <v>1175000001500000</v>
      </c>
      <c r="T1118" s="8" t="s">
        <v>43</v>
      </c>
      <c r="U1118" s="1">
        <f t="shared" si="34"/>
        <v>41461.51069002811</v>
      </c>
    </row>
    <row r="1119" spans="16:21" x14ac:dyDescent="0.25">
      <c r="P1119" s="1">
        <v>118</v>
      </c>
      <c r="Q1119" s="1">
        <v>500000</v>
      </c>
      <c r="R1119" s="8">
        <v>1500000</v>
      </c>
      <c r="S1119" s="8" t="str">
        <f t="shared" si="35"/>
        <v>1185000001500000</v>
      </c>
      <c r="T1119" s="8" t="s">
        <v>43</v>
      </c>
      <c r="U1119" s="1">
        <f t="shared" si="34"/>
        <v>41461.51069002811</v>
      </c>
    </row>
    <row r="1120" spans="16:21" x14ac:dyDescent="0.25">
      <c r="P1120" s="1">
        <v>119</v>
      </c>
      <c r="Q1120" s="1">
        <v>500000</v>
      </c>
      <c r="R1120" s="8">
        <v>1500000</v>
      </c>
      <c r="S1120" s="8" t="str">
        <f t="shared" si="35"/>
        <v>1195000001500000</v>
      </c>
      <c r="T1120" s="8" t="s">
        <v>43</v>
      </c>
      <c r="U1120" s="1">
        <f t="shared" si="34"/>
        <v>41461.51069002811</v>
      </c>
    </row>
    <row r="1121" spans="16:21" x14ac:dyDescent="0.25">
      <c r="P1121" s="1">
        <v>120</v>
      </c>
      <c r="Q1121" s="1">
        <v>500000</v>
      </c>
      <c r="R1121" s="8">
        <v>1500000</v>
      </c>
      <c r="S1121" s="8" t="str">
        <f t="shared" si="35"/>
        <v>1205000001500000</v>
      </c>
      <c r="T1121" s="8" t="s">
        <v>43</v>
      </c>
      <c r="U1121" s="1">
        <f t="shared" si="34"/>
        <v>41461.51069002811</v>
      </c>
    </row>
    <row r="1122" spans="16:21" x14ac:dyDescent="0.25">
      <c r="P1122" s="1">
        <v>121</v>
      </c>
      <c r="Q1122" s="1">
        <v>500000</v>
      </c>
      <c r="R1122" s="8">
        <v>1500000</v>
      </c>
      <c r="S1122" s="8" t="str">
        <f t="shared" si="35"/>
        <v>1215000001500000</v>
      </c>
      <c r="T1122" s="8" t="s">
        <v>43</v>
      </c>
      <c r="U1122" s="1">
        <f t="shared" si="34"/>
        <v>41461.51069002811</v>
      </c>
    </row>
    <row r="1123" spans="16:21" x14ac:dyDescent="0.25">
      <c r="P1123" s="1">
        <v>122</v>
      </c>
      <c r="Q1123" s="1">
        <v>500000</v>
      </c>
      <c r="R1123" s="8">
        <v>1500000</v>
      </c>
      <c r="S1123" s="8" t="str">
        <f t="shared" si="35"/>
        <v>1225000001500000</v>
      </c>
      <c r="T1123" s="8" t="s">
        <v>43</v>
      </c>
      <c r="U1123" s="1">
        <f t="shared" si="34"/>
        <v>41461.51069002811</v>
      </c>
    </row>
    <row r="1124" spans="16:21" x14ac:dyDescent="0.25">
      <c r="P1124" s="1">
        <v>123</v>
      </c>
      <c r="Q1124" s="1">
        <v>500000</v>
      </c>
      <c r="R1124" s="8">
        <v>1500000</v>
      </c>
      <c r="S1124" s="8" t="str">
        <f t="shared" si="35"/>
        <v>1235000001500000</v>
      </c>
      <c r="T1124" s="8" t="s">
        <v>43</v>
      </c>
      <c r="U1124" s="1">
        <f t="shared" si="34"/>
        <v>41461.51069002811</v>
      </c>
    </row>
    <row r="1125" spans="16:21" x14ac:dyDescent="0.25">
      <c r="P1125" s="1">
        <v>124</v>
      </c>
      <c r="Q1125" s="1">
        <v>500000</v>
      </c>
      <c r="R1125" s="8">
        <v>1500000</v>
      </c>
      <c r="S1125" s="8" t="str">
        <f t="shared" si="35"/>
        <v>1245000001500000</v>
      </c>
      <c r="T1125" s="8" t="s">
        <v>43</v>
      </c>
      <c r="U1125" s="1">
        <f t="shared" si="34"/>
        <v>41461.51069002811</v>
      </c>
    </row>
    <row r="1126" spans="16:21" x14ac:dyDescent="0.25">
      <c r="P1126" s="1">
        <v>125</v>
      </c>
      <c r="Q1126" s="1">
        <v>500000</v>
      </c>
      <c r="R1126" s="8">
        <v>1500000</v>
      </c>
      <c r="S1126" s="8" t="str">
        <f t="shared" si="35"/>
        <v>1255000001500000</v>
      </c>
      <c r="T1126" s="8" t="s">
        <v>43</v>
      </c>
      <c r="U1126" s="1">
        <f t="shared" si="34"/>
        <v>41461.51069002811</v>
      </c>
    </row>
    <row r="1127" spans="16:21" x14ac:dyDescent="0.25">
      <c r="P1127" s="1">
        <v>1</v>
      </c>
      <c r="Q1127" s="1">
        <v>500000</v>
      </c>
      <c r="R1127" s="8">
        <v>2000000</v>
      </c>
      <c r="S1127" s="8" t="str">
        <f t="shared" si="35"/>
        <v>15000002000000</v>
      </c>
      <c r="T1127" s="8" t="s">
        <v>48</v>
      </c>
      <c r="U1127" s="1">
        <f>VLOOKUP(T1127,$A$4:$N$14,11,FALSE)</f>
        <v>2481.0377149999999</v>
      </c>
    </row>
    <row r="1128" spans="16:21" x14ac:dyDescent="0.25">
      <c r="P1128" s="1">
        <v>2</v>
      </c>
      <c r="Q1128" s="1">
        <v>500000</v>
      </c>
      <c r="R1128" s="8">
        <v>2000000</v>
      </c>
      <c r="S1128" s="8" t="str">
        <f t="shared" si="35"/>
        <v>25000002000000</v>
      </c>
      <c r="T1128" s="8" t="s">
        <v>48</v>
      </c>
      <c r="U1128" s="1">
        <f t="shared" ref="U1128:U1191" si="36">VLOOKUP(T1128,$A$4:$N$14,11,FALSE)</f>
        <v>2481.0377149999999</v>
      </c>
    </row>
    <row r="1129" spans="16:21" x14ac:dyDescent="0.25">
      <c r="P1129" s="1">
        <v>3</v>
      </c>
      <c r="Q1129" s="1">
        <v>500000</v>
      </c>
      <c r="R1129" s="8">
        <v>2000000</v>
      </c>
      <c r="S1129" s="8" t="str">
        <f t="shared" si="35"/>
        <v>35000002000000</v>
      </c>
      <c r="T1129" s="8" t="s">
        <v>48</v>
      </c>
      <c r="U1129" s="1">
        <f t="shared" si="36"/>
        <v>2481.0377149999999</v>
      </c>
    </row>
    <row r="1130" spans="16:21" x14ac:dyDescent="0.25">
      <c r="P1130" s="1">
        <v>4</v>
      </c>
      <c r="Q1130" s="1">
        <v>500000</v>
      </c>
      <c r="R1130" s="8">
        <v>2000000</v>
      </c>
      <c r="S1130" s="8" t="str">
        <f t="shared" si="35"/>
        <v>45000002000000</v>
      </c>
      <c r="T1130" s="8" t="s">
        <v>48</v>
      </c>
      <c r="U1130" s="1">
        <f t="shared" si="36"/>
        <v>2481.0377149999999</v>
      </c>
    </row>
    <row r="1131" spans="16:21" x14ac:dyDescent="0.25">
      <c r="P1131" s="1">
        <v>5</v>
      </c>
      <c r="Q1131" s="1">
        <v>500000</v>
      </c>
      <c r="R1131" s="8">
        <v>2000000</v>
      </c>
      <c r="S1131" s="8" t="str">
        <f t="shared" si="35"/>
        <v>55000002000000</v>
      </c>
      <c r="T1131" s="8" t="s">
        <v>48</v>
      </c>
      <c r="U1131" s="1">
        <f t="shared" si="36"/>
        <v>2481.0377149999999</v>
      </c>
    </row>
    <row r="1132" spans="16:21" x14ac:dyDescent="0.25">
      <c r="P1132" s="1">
        <v>6</v>
      </c>
      <c r="Q1132" s="1">
        <v>500000</v>
      </c>
      <c r="R1132" s="8">
        <v>2000000</v>
      </c>
      <c r="S1132" s="8" t="str">
        <f t="shared" si="35"/>
        <v>65000002000000</v>
      </c>
      <c r="T1132" s="8" t="s">
        <v>48</v>
      </c>
      <c r="U1132" s="1">
        <f t="shared" si="36"/>
        <v>2481.0377149999999</v>
      </c>
    </row>
    <row r="1133" spans="16:21" x14ac:dyDescent="0.25">
      <c r="P1133" s="1">
        <v>7</v>
      </c>
      <c r="Q1133" s="1">
        <v>500000</v>
      </c>
      <c r="R1133" s="8">
        <v>2000000</v>
      </c>
      <c r="S1133" s="8" t="str">
        <f t="shared" si="35"/>
        <v>75000002000000</v>
      </c>
      <c r="T1133" s="8" t="s">
        <v>48</v>
      </c>
      <c r="U1133" s="1">
        <f t="shared" si="36"/>
        <v>2481.0377149999999</v>
      </c>
    </row>
    <row r="1134" spans="16:21" x14ac:dyDescent="0.25">
      <c r="P1134" s="1">
        <v>8</v>
      </c>
      <c r="Q1134" s="1">
        <v>500000</v>
      </c>
      <c r="R1134" s="8">
        <v>2000000</v>
      </c>
      <c r="S1134" s="8" t="str">
        <f t="shared" si="35"/>
        <v>85000002000000</v>
      </c>
      <c r="T1134" s="8" t="s">
        <v>48</v>
      </c>
      <c r="U1134" s="1">
        <f t="shared" si="36"/>
        <v>2481.0377149999999</v>
      </c>
    </row>
    <row r="1135" spans="16:21" x14ac:dyDescent="0.25">
      <c r="P1135" s="1">
        <v>9</v>
      </c>
      <c r="Q1135" s="1">
        <v>500000</v>
      </c>
      <c r="R1135" s="8">
        <v>2000000</v>
      </c>
      <c r="S1135" s="8" t="str">
        <f t="shared" si="35"/>
        <v>95000002000000</v>
      </c>
      <c r="T1135" s="8" t="s">
        <v>48</v>
      </c>
      <c r="U1135" s="1">
        <f t="shared" si="36"/>
        <v>2481.0377149999999</v>
      </c>
    </row>
    <row r="1136" spans="16:21" x14ac:dyDescent="0.25">
      <c r="P1136" s="1">
        <v>10</v>
      </c>
      <c r="Q1136" s="1">
        <v>500000</v>
      </c>
      <c r="R1136" s="8">
        <v>2000000</v>
      </c>
      <c r="S1136" s="8" t="str">
        <f t="shared" si="35"/>
        <v>105000002000000</v>
      </c>
      <c r="T1136" s="8" t="s">
        <v>48</v>
      </c>
      <c r="U1136" s="1">
        <f t="shared" si="36"/>
        <v>2481.0377149999999</v>
      </c>
    </row>
    <row r="1137" spans="16:21" x14ac:dyDescent="0.25">
      <c r="P1137" s="1">
        <v>11</v>
      </c>
      <c r="Q1137" s="1">
        <v>500000</v>
      </c>
      <c r="R1137" s="8">
        <v>2000000</v>
      </c>
      <c r="S1137" s="8" t="str">
        <f t="shared" si="35"/>
        <v>115000002000000</v>
      </c>
      <c r="T1137" s="8" t="s">
        <v>48</v>
      </c>
      <c r="U1137" s="1">
        <f t="shared" si="36"/>
        <v>2481.0377149999999</v>
      </c>
    </row>
    <row r="1138" spans="16:21" x14ac:dyDescent="0.25">
      <c r="P1138" s="1">
        <v>12</v>
      </c>
      <c r="Q1138" s="1">
        <v>500000</v>
      </c>
      <c r="R1138" s="8">
        <v>2000000</v>
      </c>
      <c r="S1138" s="8" t="str">
        <f t="shared" si="35"/>
        <v>125000002000000</v>
      </c>
      <c r="T1138" s="8" t="s">
        <v>48</v>
      </c>
      <c r="U1138" s="1">
        <f t="shared" si="36"/>
        <v>2481.0377149999999</v>
      </c>
    </row>
    <row r="1139" spans="16:21" x14ac:dyDescent="0.25">
      <c r="P1139" s="1">
        <v>13</v>
      </c>
      <c r="Q1139" s="1">
        <v>500000</v>
      </c>
      <c r="R1139" s="8">
        <v>2000000</v>
      </c>
      <c r="S1139" s="8" t="str">
        <f t="shared" si="35"/>
        <v>135000002000000</v>
      </c>
      <c r="T1139" s="8" t="s">
        <v>48</v>
      </c>
      <c r="U1139" s="1">
        <f t="shared" si="36"/>
        <v>2481.0377149999999</v>
      </c>
    </row>
    <row r="1140" spans="16:21" x14ac:dyDescent="0.25">
      <c r="P1140" s="1">
        <v>14</v>
      </c>
      <c r="Q1140" s="1">
        <v>500000</v>
      </c>
      <c r="R1140" s="8">
        <v>2000000</v>
      </c>
      <c r="S1140" s="8" t="str">
        <f t="shared" si="35"/>
        <v>145000002000000</v>
      </c>
      <c r="T1140" s="8" t="s">
        <v>48</v>
      </c>
      <c r="U1140" s="1">
        <f t="shared" si="36"/>
        <v>2481.0377149999999</v>
      </c>
    </row>
    <row r="1141" spans="16:21" x14ac:dyDescent="0.25">
      <c r="P1141" s="1">
        <v>15</v>
      </c>
      <c r="Q1141" s="1">
        <v>500000</v>
      </c>
      <c r="R1141" s="8">
        <v>2000000</v>
      </c>
      <c r="S1141" s="8" t="str">
        <f t="shared" si="35"/>
        <v>155000002000000</v>
      </c>
      <c r="T1141" s="8" t="s">
        <v>48</v>
      </c>
      <c r="U1141" s="1">
        <f t="shared" si="36"/>
        <v>2481.0377149999999</v>
      </c>
    </row>
    <row r="1142" spans="16:21" x14ac:dyDescent="0.25">
      <c r="P1142" s="1">
        <v>16</v>
      </c>
      <c r="Q1142" s="1">
        <v>500000</v>
      </c>
      <c r="R1142" s="8">
        <v>2000000</v>
      </c>
      <c r="S1142" s="8" t="str">
        <f t="shared" si="35"/>
        <v>165000002000000</v>
      </c>
      <c r="T1142" s="8" t="s">
        <v>48</v>
      </c>
      <c r="U1142" s="1">
        <f t="shared" si="36"/>
        <v>2481.0377149999999</v>
      </c>
    </row>
    <row r="1143" spans="16:21" x14ac:dyDescent="0.25">
      <c r="P1143" s="1">
        <v>17</v>
      </c>
      <c r="Q1143" s="1">
        <v>500000</v>
      </c>
      <c r="R1143" s="8">
        <v>2000000</v>
      </c>
      <c r="S1143" s="8" t="str">
        <f t="shared" si="35"/>
        <v>175000002000000</v>
      </c>
      <c r="T1143" s="8" t="s">
        <v>48</v>
      </c>
      <c r="U1143" s="1">
        <f t="shared" si="36"/>
        <v>2481.0377149999999</v>
      </c>
    </row>
    <row r="1144" spans="16:21" x14ac:dyDescent="0.25">
      <c r="P1144" s="1">
        <v>18</v>
      </c>
      <c r="Q1144" s="1">
        <v>500000</v>
      </c>
      <c r="R1144" s="8">
        <v>2000000</v>
      </c>
      <c r="S1144" s="8" t="str">
        <f t="shared" si="35"/>
        <v>185000002000000</v>
      </c>
      <c r="T1144" s="8" t="s">
        <v>48</v>
      </c>
      <c r="U1144" s="1">
        <f t="shared" si="36"/>
        <v>2481.0377149999999</v>
      </c>
    </row>
    <row r="1145" spans="16:21" x14ac:dyDescent="0.25">
      <c r="P1145" s="1">
        <v>19</v>
      </c>
      <c r="Q1145" s="1">
        <v>500000</v>
      </c>
      <c r="R1145" s="8">
        <v>2000000</v>
      </c>
      <c r="S1145" s="8" t="str">
        <f t="shared" si="35"/>
        <v>195000002000000</v>
      </c>
      <c r="T1145" s="8" t="s">
        <v>48</v>
      </c>
      <c r="U1145" s="1">
        <f t="shared" si="36"/>
        <v>2481.0377149999999</v>
      </c>
    </row>
    <row r="1146" spans="16:21" x14ac:dyDescent="0.25">
      <c r="P1146" s="1">
        <v>20</v>
      </c>
      <c r="Q1146" s="1">
        <v>500000</v>
      </c>
      <c r="R1146" s="8">
        <v>2000000</v>
      </c>
      <c r="S1146" s="8" t="str">
        <f t="shared" si="35"/>
        <v>205000002000000</v>
      </c>
      <c r="T1146" s="8" t="s">
        <v>48</v>
      </c>
      <c r="U1146" s="1">
        <f t="shared" si="36"/>
        <v>2481.0377149999999</v>
      </c>
    </row>
    <row r="1147" spans="16:21" x14ac:dyDescent="0.25">
      <c r="P1147" s="1">
        <v>21</v>
      </c>
      <c r="Q1147" s="1">
        <v>500000</v>
      </c>
      <c r="R1147" s="8">
        <v>2000000</v>
      </c>
      <c r="S1147" s="8" t="str">
        <f t="shared" si="35"/>
        <v>215000002000000</v>
      </c>
      <c r="T1147" s="8" t="s">
        <v>48</v>
      </c>
      <c r="U1147" s="1">
        <f t="shared" si="36"/>
        <v>2481.0377149999999</v>
      </c>
    </row>
    <row r="1148" spans="16:21" x14ac:dyDescent="0.25">
      <c r="P1148" s="1">
        <v>22</v>
      </c>
      <c r="Q1148" s="1">
        <v>500000</v>
      </c>
      <c r="R1148" s="8">
        <v>2000000</v>
      </c>
      <c r="S1148" s="8" t="str">
        <f t="shared" si="35"/>
        <v>225000002000000</v>
      </c>
      <c r="T1148" s="8" t="s">
        <v>48</v>
      </c>
      <c r="U1148" s="1">
        <f t="shared" si="36"/>
        <v>2481.0377149999999</v>
      </c>
    </row>
    <row r="1149" spans="16:21" x14ac:dyDescent="0.25">
      <c r="P1149" s="1">
        <v>23</v>
      </c>
      <c r="Q1149" s="1">
        <v>500000</v>
      </c>
      <c r="R1149" s="8">
        <v>2000000</v>
      </c>
      <c r="S1149" s="8" t="str">
        <f t="shared" si="35"/>
        <v>235000002000000</v>
      </c>
      <c r="T1149" s="8" t="s">
        <v>48</v>
      </c>
      <c r="U1149" s="1">
        <f t="shared" si="36"/>
        <v>2481.0377149999999</v>
      </c>
    </row>
    <row r="1150" spans="16:21" x14ac:dyDescent="0.25">
      <c r="P1150" s="1">
        <v>24</v>
      </c>
      <c r="Q1150" s="1">
        <v>500000</v>
      </c>
      <c r="R1150" s="8">
        <v>2000000</v>
      </c>
      <c r="S1150" s="8" t="str">
        <f t="shared" si="35"/>
        <v>245000002000000</v>
      </c>
      <c r="T1150" s="8" t="s">
        <v>48</v>
      </c>
      <c r="U1150" s="1">
        <f t="shared" si="36"/>
        <v>2481.0377149999999</v>
      </c>
    </row>
    <row r="1151" spans="16:21" x14ac:dyDescent="0.25">
      <c r="P1151" s="1">
        <v>25</v>
      </c>
      <c r="Q1151" s="1">
        <v>500000</v>
      </c>
      <c r="R1151" s="8">
        <v>2000000</v>
      </c>
      <c r="S1151" s="8" t="str">
        <f t="shared" si="35"/>
        <v>255000002000000</v>
      </c>
      <c r="T1151" s="8" t="s">
        <v>48</v>
      </c>
      <c r="U1151" s="1">
        <f t="shared" si="36"/>
        <v>2481.0377149999999</v>
      </c>
    </row>
    <row r="1152" spans="16:21" x14ac:dyDescent="0.25">
      <c r="P1152" s="1">
        <v>26</v>
      </c>
      <c r="Q1152" s="1">
        <v>500000</v>
      </c>
      <c r="R1152" s="8">
        <v>2000000</v>
      </c>
      <c r="S1152" s="8" t="str">
        <f t="shared" si="35"/>
        <v>265000002000000</v>
      </c>
      <c r="T1152" s="8" t="s">
        <v>34</v>
      </c>
      <c r="U1152" s="1">
        <f t="shared" si="36"/>
        <v>2608.9350249794675</v>
      </c>
    </row>
    <row r="1153" spans="16:21" x14ac:dyDescent="0.25">
      <c r="P1153" s="1">
        <v>27</v>
      </c>
      <c r="Q1153" s="1">
        <v>500000</v>
      </c>
      <c r="R1153" s="8">
        <v>2000000</v>
      </c>
      <c r="S1153" s="8" t="str">
        <f t="shared" si="35"/>
        <v>275000002000000</v>
      </c>
      <c r="T1153" s="8" t="s">
        <v>34</v>
      </c>
      <c r="U1153" s="1">
        <f t="shared" si="36"/>
        <v>2608.9350249794675</v>
      </c>
    </row>
    <row r="1154" spans="16:21" x14ac:dyDescent="0.25">
      <c r="P1154" s="1">
        <v>28</v>
      </c>
      <c r="Q1154" s="1">
        <v>500000</v>
      </c>
      <c r="R1154" s="8">
        <v>2000000</v>
      </c>
      <c r="S1154" s="8" t="str">
        <f t="shared" si="35"/>
        <v>285000002000000</v>
      </c>
      <c r="T1154" s="8" t="s">
        <v>34</v>
      </c>
      <c r="U1154" s="1">
        <f t="shared" si="36"/>
        <v>2608.9350249794675</v>
      </c>
    </row>
    <row r="1155" spans="16:21" x14ac:dyDescent="0.25">
      <c r="P1155" s="1">
        <v>29</v>
      </c>
      <c r="Q1155" s="1">
        <v>500000</v>
      </c>
      <c r="R1155" s="8">
        <v>2000000</v>
      </c>
      <c r="S1155" s="8" t="str">
        <f t="shared" ref="S1155:S1218" si="37">P1155&amp;Q1155&amp;R1155</f>
        <v>295000002000000</v>
      </c>
      <c r="T1155" s="8" t="s">
        <v>34</v>
      </c>
      <c r="U1155" s="1">
        <f t="shared" si="36"/>
        <v>2608.9350249794675</v>
      </c>
    </row>
    <row r="1156" spans="16:21" x14ac:dyDescent="0.25">
      <c r="P1156" s="1">
        <v>30</v>
      </c>
      <c r="Q1156" s="1">
        <v>500000</v>
      </c>
      <c r="R1156" s="8">
        <v>2000000</v>
      </c>
      <c r="S1156" s="8" t="str">
        <f t="shared" si="37"/>
        <v>305000002000000</v>
      </c>
      <c r="T1156" s="8" t="s">
        <v>34</v>
      </c>
      <c r="U1156" s="1">
        <f t="shared" si="36"/>
        <v>2608.9350249794675</v>
      </c>
    </row>
    <row r="1157" spans="16:21" x14ac:dyDescent="0.25">
      <c r="P1157" s="1">
        <v>31</v>
      </c>
      <c r="Q1157" s="1">
        <v>500000</v>
      </c>
      <c r="R1157" s="8">
        <v>2000000</v>
      </c>
      <c r="S1157" s="8" t="str">
        <f t="shared" si="37"/>
        <v>315000002000000</v>
      </c>
      <c r="T1157" s="8" t="s">
        <v>34</v>
      </c>
      <c r="U1157" s="1">
        <f t="shared" si="36"/>
        <v>2608.9350249794675</v>
      </c>
    </row>
    <row r="1158" spans="16:21" x14ac:dyDescent="0.25">
      <c r="P1158" s="1">
        <v>32</v>
      </c>
      <c r="Q1158" s="1">
        <v>500000</v>
      </c>
      <c r="R1158" s="8">
        <v>2000000</v>
      </c>
      <c r="S1158" s="8" t="str">
        <f t="shared" si="37"/>
        <v>325000002000000</v>
      </c>
      <c r="T1158" s="8" t="s">
        <v>34</v>
      </c>
      <c r="U1158" s="1">
        <f t="shared" si="36"/>
        <v>2608.9350249794675</v>
      </c>
    </row>
    <row r="1159" spans="16:21" x14ac:dyDescent="0.25">
      <c r="P1159" s="1">
        <v>33</v>
      </c>
      <c r="Q1159" s="1">
        <v>500000</v>
      </c>
      <c r="R1159" s="8">
        <v>2000000</v>
      </c>
      <c r="S1159" s="8" t="str">
        <f t="shared" si="37"/>
        <v>335000002000000</v>
      </c>
      <c r="T1159" s="8" t="s">
        <v>34</v>
      </c>
      <c r="U1159" s="1">
        <f t="shared" si="36"/>
        <v>2608.9350249794675</v>
      </c>
    </row>
    <row r="1160" spans="16:21" x14ac:dyDescent="0.25">
      <c r="P1160" s="1">
        <v>34</v>
      </c>
      <c r="Q1160" s="1">
        <v>500000</v>
      </c>
      <c r="R1160" s="8">
        <v>2000000</v>
      </c>
      <c r="S1160" s="8" t="str">
        <f t="shared" si="37"/>
        <v>345000002000000</v>
      </c>
      <c r="T1160" s="8" t="s">
        <v>34</v>
      </c>
      <c r="U1160" s="1">
        <f t="shared" si="36"/>
        <v>2608.9350249794675</v>
      </c>
    </row>
    <row r="1161" spans="16:21" x14ac:dyDescent="0.25">
      <c r="P1161" s="1">
        <v>35</v>
      </c>
      <c r="Q1161" s="1">
        <v>500000</v>
      </c>
      <c r="R1161" s="8">
        <v>2000000</v>
      </c>
      <c r="S1161" s="8" t="str">
        <f t="shared" si="37"/>
        <v>355000002000000</v>
      </c>
      <c r="T1161" s="8" t="s">
        <v>34</v>
      </c>
      <c r="U1161" s="1">
        <f t="shared" si="36"/>
        <v>2608.9350249794675</v>
      </c>
    </row>
    <row r="1162" spans="16:21" x14ac:dyDescent="0.25">
      <c r="P1162" s="1">
        <v>36</v>
      </c>
      <c r="Q1162" s="1">
        <v>500000</v>
      </c>
      <c r="R1162" s="8">
        <v>2000000</v>
      </c>
      <c r="S1162" s="8" t="str">
        <f t="shared" si="37"/>
        <v>365000002000000</v>
      </c>
      <c r="T1162" s="8" t="s">
        <v>35</v>
      </c>
      <c r="U1162" s="1">
        <f t="shared" si="36"/>
        <v>3521.8964961326892</v>
      </c>
    </row>
    <row r="1163" spans="16:21" x14ac:dyDescent="0.25">
      <c r="P1163" s="1">
        <v>37</v>
      </c>
      <c r="Q1163" s="1">
        <v>500000</v>
      </c>
      <c r="R1163" s="8">
        <v>2000000</v>
      </c>
      <c r="S1163" s="8" t="str">
        <f t="shared" si="37"/>
        <v>375000002000000</v>
      </c>
      <c r="T1163" s="8" t="s">
        <v>35</v>
      </c>
      <c r="U1163" s="1">
        <f t="shared" si="36"/>
        <v>3521.8964961326892</v>
      </c>
    </row>
    <row r="1164" spans="16:21" x14ac:dyDescent="0.25">
      <c r="P1164" s="1">
        <v>38</v>
      </c>
      <c r="Q1164" s="1">
        <v>500000</v>
      </c>
      <c r="R1164" s="8">
        <v>2000000</v>
      </c>
      <c r="S1164" s="8" t="str">
        <f t="shared" si="37"/>
        <v>385000002000000</v>
      </c>
      <c r="T1164" s="8" t="s">
        <v>35</v>
      </c>
      <c r="U1164" s="1">
        <f t="shared" si="36"/>
        <v>3521.8964961326892</v>
      </c>
    </row>
    <row r="1165" spans="16:21" x14ac:dyDescent="0.25">
      <c r="P1165" s="1">
        <v>39</v>
      </c>
      <c r="Q1165" s="1">
        <v>500000</v>
      </c>
      <c r="R1165" s="8">
        <v>2000000</v>
      </c>
      <c r="S1165" s="8" t="str">
        <f t="shared" si="37"/>
        <v>395000002000000</v>
      </c>
      <c r="T1165" s="8" t="s">
        <v>35</v>
      </c>
      <c r="U1165" s="1">
        <f t="shared" si="36"/>
        <v>3521.8964961326892</v>
      </c>
    </row>
    <row r="1166" spans="16:21" x14ac:dyDescent="0.25">
      <c r="P1166" s="1">
        <v>40</v>
      </c>
      <c r="Q1166" s="1">
        <v>500000</v>
      </c>
      <c r="R1166" s="8">
        <v>2000000</v>
      </c>
      <c r="S1166" s="8" t="str">
        <f t="shared" si="37"/>
        <v>405000002000000</v>
      </c>
      <c r="T1166" s="8" t="s">
        <v>35</v>
      </c>
      <c r="U1166" s="1">
        <f t="shared" si="36"/>
        <v>3521.8964961326892</v>
      </c>
    </row>
    <row r="1167" spans="16:21" x14ac:dyDescent="0.25">
      <c r="P1167" s="1">
        <v>41</v>
      </c>
      <c r="Q1167" s="1">
        <v>500000</v>
      </c>
      <c r="R1167" s="8">
        <v>2000000</v>
      </c>
      <c r="S1167" s="8" t="str">
        <f t="shared" si="37"/>
        <v>415000002000000</v>
      </c>
      <c r="T1167" s="8" t="s">
        <v>35</v>
      </c>
      <c r="U1167" s="1">
        <f t="shared" si="36"/>
        <v>3521.8964961326892</v>
      </c>
    </row>
    <row r="1168" spans="16:21" x14ac:dyDescent="0.25">
      <c r="P1168" s="1">
        <v>42</v>
      </c>
      <c r="Q1168" s="1">
        <v>500000</v>
      </c>
      <c r="R1168" s="8">
        <v>2000000</v>
      </c>
      <c r="S1168" s="8" t="str">
        <f t="shared" si="37"/>
        <v>425000002000000</v>
      </c>
      <c r="T1168" s="8" t="s">
        <v>35</v>
      </c>
      <c r="U1168" s="1">
        <f t="shared" si="36"/>
        <v>3521.8964961326892</v>
      </c>
    </row>
    <row r="1169" spans="16:21" x14ac:dyDescent="0.25">
      <c r="P1169" s="1">
        <v>43</v>
      </c>
      <c r="Q1169" s="1">
        <v>500000</v>
      </c>
      <c r="R1169" s="8">
        <v>2000000</v>
      </c>
      <c r="S1169" s="8" t="str">
        <f t="shared" si="37"/>
        <v>435000002000000</v>
      </c>
      <c r="T1169" s="8" t="s">
        <v>35</v>
      </c>
      <c r="U1169" s="1">
        <f t="shared" si="36"/>
        <v>3521.8964961326892</v>
      </c>
    </row>
    <row r="1170" spans="16:21" x14ac:dyDescent="0.25">
      <c r="P1170" s="1">
        <v>44</v>
      </c>
      <c r="Q1170" s="1">
        <v>500000</v>
      </c>
      <c r="R1170" s="8">
        <v>2000000</v>
      </c>
      <c r="S1170" s="8" t="str">
        <f t="shared" si="37"/>
        <v>445000002000000</v>
      </c>
      <c r="T1170" s="8" t="s">
        <v>35</v>
      </c>
      <c r="U1170" s="1">
        <f t="shared" si="36"/>
        <v>3521.8964961326892</v>
      </c>
    </row>
    <row r="1171" spans="16:21" x14ac:dyDescent="0.25">
      <c r="P1171" s="1">
        <v>45</v>
      </c>
      <c r="Q1171" s="1">
        <v>500000</v>
      </c>
      <c r="R1171" s="8">
        <v>2000000</v>
      </c>
      <c r="S1171" s="8" t="str">
        <f t="shared" si="37"/>
        <v>455000002000000</v>
      </c>
      <c r="T1171" s="8" t="s">
        <v>35</v>
      </c>
      <c r="U1171" s="1">
        <f t="shared" si="36"/>
        <v>3521.8964961326892</v>
      </c>
    </row>
    <row r="1172" spans="16:21" x14ac:dyDescent="0.25">
      <c r="P1172" s="1">
        <v>46</v>
      </c>
      <c r="Q1172" s="1">
        <v>500000</v>
      </c>
      <c r="R1172" s="8">
        <v>2000000</v>
      </c>
      <c r="S1172" s="8" t="str">
        <f t="shared" si="37"/>
        <v>465000002000000</v>
      </c>
      <c r="T1172" s="8" t="s">
        <v>36</v>
      </c>
      <c r="U1172" s="1">
        <f t="shared" si="36"/>
        <v>5399.959587286442</v>
      </c>
    </row>
    <row r="1173" spans="16:21" x14ac:dyDescent="0.25">
      <c r="P1173" s="1">
        <v>47</v>
      </c>
      <c r="Q1173" s="1">
        <v>500000</v>
      </c>
      <c r="R1173" s="8">
        <v>2000000</v>
      </c>
      <c r="S1173" s="8" t="str">
        <f t="shared" si="37"/>
        <v>475000002000000</v>
      </c>
      <c r="T1173" s="8" t="s">
        <v>36</v>
      </c>
      <c r="U1173" s="1">
        <f t="shared" si="36"/>
        <v>5399.959587286442</v>
      </c>
    </row>
    <row r="1174" spans="16:21" x14ac:dyDescent="0.25">
      <c r="P1174" s="1">
        <v>48</v>
      </c>
      <c r="Q1174" s="1">
        <v>500000</v>
      </c>
      <c r="R1174" s="8">
        <v>2000000</v>
      </c>
      <c r="S1174" s="8" t="str">
        <f t="shared" si="37"/>
        <v>485000002000000</v>
      </c>
      <c r="T1174" s="8" t="s">
        <v>36</v>
      </c>
      <c r="U1174" s="1">
        <f t="shared" si="36"/>
        <v>5399.959587286442</v>
      </c>
    </row>
    <row r="1175" spans="16:21" x14ac:dyDescent="0.25">
      <c r="P1175" s="1">
        <v>49</v>
      </c>
      <c r="Q1175" s="1">
        <v>500000</v>
      </c>
      <c r="R1175" s="8">
        <v>2000000</v>
      </c>
      <c r="S1175" s="8" t="str">
        <f t="shared" si="37"/>
        <v>495000002000000</v>
      </c>
      <c r="T1175" s="8" t="s">
        <v>36</v>
      </c>
      <c r="U1175" s="1">
        <f t="shared" si="36"/>
        <v>5399.959587286442</v>
      </c>
    </row>
    <row r="1176" spans="16:21" x14ac:dyDescent="0.25">
      <c r="P1176" s="1">
        <v>50</v>
      </c>
      <c r="Q1176" s="1">
        <v>500000</v>
      </c>
      <c r="R1176" s="8">
        <v>2000000</v>
      </c>
      <c r="S1176" s="8" t="str">
        <f t="shared" si="37"/>
        <v>505000002000000</v>
      </c>
      <c r="T1176" s="8" t="s">
        <v>36</v>
      </c>
      <c r="U1176" s="1">
        <f t="shared" si="36"/>
        <v>5399.959587286442</v>
      </c>
    </row>
    <row r="1177" spans="16:21" x14ac:dyDescent="0.25">
      <c r="P1177" s="1">
        <v>51</v>
      </c>
      <c r="Q1177" s="1">
        <v>500000</v>
      </c>
      <c r="R1177" s="8">
        <v>2000000</v>
      </c>
      <c r="S1177" s="8" t="str">
        <f t="shared" si="37"/>
        <v>515000002000000</v>
      </c>
      <c r="T1177" s="8" t="s">
        <v>37</v>
      </c>
      <c r="U1177" s="1">
        <f t="shared" si="36"/>
        <v>7660.6310291100563</v>
      </c>
    </row>
    <row r="1178" spans="16:21" x14ac:dyDescent="0.25">
      <c r="P1178" s="1">
        <v>52</v>
      </c>
      <c r="Q1178" s="1">
        <v>500000</v>
      </c>
      <c r="R1178" s="8">
        <v>2000000</v>
      </c>
      <c r="S1178" s="8" t="str">
        <f t="shared" si="37"/>
        <v>525000002000000</v>
      </c>
      <c r="T1178" s="8" t="s">
        <v>37</v>
      </c>
      <c r="U1178" s="1">
        <f t="shared" si="36"/>
        <v>7660.6310291100563</v>
      </c>
    </row>
    <row r="1179" spans="16:21" x14ac:dyDescent="0.25">
      <c r="P1179" s="1">
        <v>53</v>
      </c>
      <c r="Q1179" s="1">
        <v>500000</v>
      </c>
      <c r="R1179" s="8">
        <v>2000000</v>
      </c>
      <c r="S1179" s="8" t="str">
        <f t="shared" si="37"/>
        <v>535000002000000</v>
      </c>
      <c r="T1179" s="8" t="s">
        <v>37</v>
      </c>
      <c r="U1179" s="1">
        <f t="shared" si="36"/>
        <v>7660.6310291100563</v>
      </c>
    </row>
    <row r="1180" spans="16:21" x14ac:dyDescent="0.25">
      <c r="P1180" s="1">
        <v>54</v>
      </c>
      <c r="Q1180" s="1">
        <v>500000</v>
      </c>
      <c r="R1180" s="8">
        <v>2000000</v>
      </c>
      <c r="S1180" s="8" t="str">
        <f t="shared" si="37"/>
        <v>545000002000000</v>
      </c>
      <c r="T1180" s="8" t="s">
        <v>37</v>
      </c>
      <c r="U1180" s="1">
        <f t="shared" si="36"/>
        <v>7660.6310291100563</v>
      </c>
    </row>
    <row r="1181" spans="16:21" x14ac:dyDescent="0.25">
      <c r="P1181" s="1">
        <v>55</v>
      </c>
      <c r="Q1181" s="1">
        <v>500000</v>
      </c>
      <c r="R1181" s="8">
        <v>2000000</v>
      </c>
      <c r="S1181" s="8" t="str">
        <f t="shared" si="37"/>
        <v>555000002000000</v>
      </c>
      <c r="T1181" s="8" t="s">
        <v>37</v>
      </c>
      <c r="U1181" s="1">
        <f t="shared" si="36"/>
        <v>7660.6310291100563</v>
      </c>
    </row>
    <row r="1182" spans="16:21" x14ac:dyDescent="0.25">
      <c r="P1182" s="1">
        <v>56</v>
      </c>
      <c r="Q1182" s="1">
        <v>500000</v>
      </c>
      <c r="R1182" s="8">
        <v>2000000</v>
      </c>
      <c r="S1182" s="8" t="str">
        <f t="shared" si="37"/>
        <v>565000002000000</v>
      </c>
      <c r="T1182" s="8" t="s">
        <v>38</v>
      </c>
      <c r="U1182" s="1">
        <f t="shared" si="36"/>
        <v>10649.755321007826</v>
      </c>
    </row>
    <row r="1183" spans="16:21" x14ac:dyDescent="0.25">
      <c r="P1183" s="1">
        <v>57</v>
      </c>
      <c r="Q1183" s="1">
        <v>500000</v>
      </c>
      <c r="R1183" s="8">
        <v>2000000</v>
      </c>
      <c r="S1183" s="8" t="str">
        <f t="shared" si="37"/>
        <v>575000002000000</v>
      </c>
      <c r="T1183" s="8" t="s">
        <v>38</v>
      </c>
      <c r="U1183" s="1">
        <f t="shared" si="36"/>
        <v>10649.755321007826</v>
      </c>
    </row>
    <row r="1184" spans="16:21" x14ac:dyDescent="0.25">
      <c r="P1184" s="1">
        <v>58</v>
      </c>
      <c r="Q1184" s="1">
        <v>500000</v>
      </c>
      <c r="R1184" s="8">
        <v>2000000</v>
      </c>
      <c r="S1184" s="8" t="str">
        <f t="shared" si="37"/>
        <v>585000002000000</v>
      </c>
      <c r="T1184" s="8" t="s">
        <v>38</v>
      </c>
      <c r="U1184" s="1">
        <f t="shared" si="36"/>
        <v>10649.755321007826</v>
      </c>
    </row>
    <row r="1185" spans="16:21" x14ac:dyDescent="0.25">
      <c r="P1185" s="1">
        <v>59</v>
      </c>
      <c r="Q1185" s="1">
        <v>500000</v>
      </c>
      <c r="R1185" s="8">
        <v>2000000</v>
      </c>
      <c r="S1185" s="8" t="str">
        <f t="shared" si="37"/>
        <v>595000002000000</v>
      </c>
      <c r="T1185" s="8" t="s">
        <v>38</v>
      </c>
      <c r="U1185" s="1">
        <f t="shared" si="36"/>
        <v>10649.755321007826</v>
      </c>
    </row>
    <row r="1186" spans="16:21" x14ac:dyDescent="0.25">
      <c r="P1186" s="1">
        <v>60</v>
      </c>
      <c r="Q1186" s="1">
        <v>500000</v>
      </c>
      <c r="R1186" s="8">
        <v>2000000</v>
      </c>
      <c r="S1186" s="8" t="str">
        <f t="shared" si="37"/>
        <v>605000002000000</v>
      </c>
      <c r="T1186" s="8" t="s">
        <v>38</v>
      </c>
      <c r="U1186" s="1">
        <f t="shared" si="36"/>
        <v>10649.755321007826</v>
      </c>
    </row>
    <row r="1187" spans="16:21" x14ac:dyDescent="0.25">
      <c r="P1187" s="1">
        <v>61</v>
      </c>
      <c r="Q1187" s="1">
        <v>500000</v>
      </c>
      <c r="R1187" s="8">
        <v>2000000</v>
      </c>
      <c r="S1187" s="8" t="str">
        <f t="shared" si="37"/>
        <v>615000002000000</v>
      </c>
      <c r="T1187" s="8" t="s">
        <v>39</v>
      </c>
      <c r="U1187" s="1">
        <f t="shared" si="36"/>
        <v>17780.17333545399</v>
      </c>
    </row>
    <row r="1188" spans="16:21" x14ac:dyDescent="0.25">
      <c r="P1188" s="1">
        <v>62</v>
      </c>
      <c r="Q1188" s="1">
        <v>500000</v>
      </c>
      <c r="R1188" s="8">
        <v>2000000</v>
      </c>
      <c r="S1188" s="8" t="str">
        <f t="shared" si="37"/>
        <v>625000002000000</v>
      </c>
      <c r="T1188" s="8" t="s">
        <v>39</v>
      </c>
      <c r="U1188" s="1">
        <f t="shared" si="36"/>
        <v>17780.17333545399</v>
      </c>
    </row>
    <row r="1189" spans="16:21" x14ac:dyDescent="0.25">
      <c r="P1189" s="1">
        <v>63</v>
      </c>
      <c r="Q1189" s="1">
        <v>500000</v>
      </c>
      <c r="R1189" s="8">
        <v>2000000</v>
      </c>
      <c r="S1189" s="8" t="str">
        <f t="shared" si="37"/>
        <v>635000002000000</v>
      </c>
      <c r="T1189" s="8" t="s">
        <v>39</v>
      </c>
      <c r="U1189" s="1">
        <f t="shared" si="36"/>
        <v>17780.17333545399</v>
      </c>
    </row>
    <row r="1190" spans="16:21" x14ac:dyDescent="0.25">
      <c r="P1190" s="1">
        <v>64</v>
      </c>
      <c r="Q1190" s="1">
        <v>500000</v>
      </c>
      <c r="R1190" s="8">
        <v>2000000</v>
      </c>
      <c r="S1190" s="8" t="str">
        <f t="shared" si="37"/>
        <v>645000002000000</v>
      </c>
      <c r="T1190" s="8" t="s">
        <v>39</v>
      </c>
      <c r="U1190" s="1">
        <f t="shared" si="36"/>
        <v>17780.17333545399</v>
      </c>
    </row>
    <row r="1191" spans="16:21" x14ac:dyDescent="0.25">
      <c r="P1191" s="1">
        <v>65</v>
      </c>
      <c r="Q1191" s="1">
        <v>500000</v>
      </c>
      <c r="R1191" s="8">
        <v>2000000</v>
      </c>
      <c r="S1191" s="8" t="str">
        <f t="shared" si="37"/>
        <v>655000002000000</v>
      </c>
      <c r="T1191" s="8" t="s">
        <v>39</v>
      </c>
      <c r="U1191" s="1">
        <f t="shared" si="36"/>
        <v>17780.17333545399</v>
      </c>
    </row>
    <row r="1192" spans="16:21" x14ac:dyDescent="0.25">
      <c r="P1192" s="1">
        <v>66</v>
      </c>
      <c r="Q1192" s="1">
        <v>500000</v>
      </c>
      <c r="R1192" s="8">
        <v>2000000</v>
      </c>
      <c r="S1192" s="8" t="str">
        <f t="shared" si="37"/>
        <v>665000002000000</v>
      </c>
      <c r="T1192" s="8" t="s">
        <v>40</v>
      </c>
      <c r="U1192" s="1">
        <f t="shared" ref="U1192:U1251" si="38">VLOOKUP(T1192,$A$4:$N$14,11,FALSE)</f>
        <v>22142.423910927282</v>
      </c>
    </row>
    <row r="1193" spans="16:21" x14ac:dyDescent="0.25">
      <c r="P1193" s="1">
        <v>67</v>
      </c>
      <c r="Q1193" s="1">
        <v>500000</v>
      </c>
      <c r="R1193" s="8">
        <v>2000000</v>
      </c>
      <c r="S1193" s="8" t="str">
        <f t="shared" si="37"/>
        <v>675000002000000</v>
      </c>
      <c r="T1193" s="8" t="s">
        <v>40</v>
      </c>
      <c r="U1193" s="1">
        <f t="shared" si="38"/>
        <v>22142.423910927282</v>
      </c>
    </row>
    <row r="1194" spans="16:21" x14ac:dyDescent="0.25">
      <c r="P1194" s="1">
        <v>68</v>
      </c>
      <c r="Q1194" s="1">
        <v>500000</v>
      </c>
      <c r="R1194" s="8">
        <v>2000000</v>
      </c>
      <c r="S1194" s="8" t="str">
        <f t="shared" si="37"/>
        <v>685000002000000</v>
      </c>
      <c r="T1194" s="8" t="s">
        <v>40</v>
      </c>
      <c r="U1194" s="1">
        <f t="shared" si="38"/>
        <v>22142.423910927282</v>
      </c>
    </row>
    <row r="1195" spans="16:21" x14ac:dyDescent="0.25">
      <c r="P1195" s="1">
        <v>69</v>
      </c>
      <c r="Q1195" s="1">
        <v>500000</v>
      </c>
      <c r="R1195" s="8">
        <v>2000000</v>
      </c>
      <c r="S1195" s="8" t="str">
        <f t="shared" si="37"/>
        <v>695000002000000</v>
      </c>
      <c r="T1195" s="8" t="s">
        <v>40</v>
      </c>
      <c r="U1195" s="1">
        <f t="shared" si="38"/>
        <v>22142.423910927282</v>
      </c>
    </row>
    <row r="1196" spans="16:21" x14ac:dyDescent="0.25">
      <c r="P1196" s="1">
        <v>70</v>
      </c>
      <c r="Q1196" s="1">
        <v>500000</v>
      </c>
      <c r="R1196" s="8">
        <v>2000000</v>
      </c>
      <c r="S1196" s="8" t="str">
        <f t="shared" si="37"/>
        <v>705000002000000</v>
      </c>
      <c r="T1196" s="8" t="s">
        <v>40</v>
      </c>
      <c r="U1196" s="1">
        <f t="shared" si="38"/>
        <v>22142.423910927282</v>
      </c>
    </row>
    <row r="1197" spans="16:21" x14ac:dyDescent="0.25">
      <c r="P1197" s="1">
        <v>71</v>
      </c>
      <c r="Q1197" s="1">
        <v>500000</v>
      </c>
      <c r="R1197" s="8">
        <v>2000000</v>
      </c>
      <c r="S1197" s="8" t="str">
        <f t="shared" si="37"/>
        <v>715000002000000</v>
      </c>
      <c r="T1197" s="8" t="s">
        <v>41</v>
      </c>
      <c r="U1197" s="1">
        <f t="shared" si="38"/>
        <v>26699.038806225486</v>
      </c>
    </row>
    <row r="1198" spans="16:21" x14ac:dyDescent="0.25">
      <c r="P1198" s="1">
        <v>72</v>
      </c>
      <c r="Q1198" s="1">
        <v>500000</v>
      </c>
      <c r="R1198" s="8">
        <v>2000000</v>
      </c>
      <c r="S1198" s="8" t="str">
        <f t="shared" si="37"/>
        <v>725000002000000</v>
      </c>
      <c r="T1198" s="8" t="s">
        <v>41</v>
      </c>
      <c r="U1198" s="1">
        <f t="shared" si="38"/>
        <v>26699.038806225486</v>
      </c>
    </row>
    <row r="1199" spans="16:21" x14ac:dyDescent="0.25">
      <c r="P1199" s="1">
        <v>73</v>
      </c>
      <c r="Q1199" s="1">
        <v>500000</v>
      </c>
      <c r="R1199" s="8">
        <v>2000000</v>
      </c>
      <c r="S1199" s="8" t="str">
        <f t="shared" si="37"/>
        <v>735000002000000</v>
      </c>
      <c r="T1199" s="8" t="s">
        <v>41</v>
      </c>
      <c r="U1199" s="1">
        <f t="shared" si="38"/>
        <v>26699.038806225486</v>
      </c>
    </row>
    <row r="1200" spans="16:21" x14ac:dyDescent="0.25">
      <c r="P1200" s="1">
        <v>74</v>
      </c>
      <c r="Q1200" s="1">
        <v>500000</v>
      </c>
      <c r="R1200" s="8">
        <v>2000000</v>
      </c>
      <c r="S1200" s="8" t="str">
        <f t="shared" si="37"/>
        <v>745000002000000</v>
      </c>
      <c r="T1200" s="8" t="s">
        <v>41</v>
      </c>
      <c r="U1200" s="1">
        <f t="shared" si="38"/>
        <v>26699.038806225486</v>
      </c>
    </row>
    <row r="1201" spans="16:21" x14ac:dyDescent="0.25">
      <c r="P1201" s="1">
        <v>75</v>
      </c>
      <c r="Q1201" s="1">
        <v>500000</v>
      </c>
      <c r="R1201" s="8">
        <v>2000000</v>
      </c>
      <c r="S1201" s="8" t="str">
        <f t="shared" si="37"/>
        <v>755000002000000</v>
      </c>
      <c r="T1201" s="8" t="s">
        <v>41</v>
      </c>
      <c r="U1201" s="1">
        <f t="shared" si="38"/>
        <v>26699.038806225486</v>
      </c>
    </row>
    <row r="1202" spans="16:21" x14ac:dyDescent="0.25">
      <c r="P1202" s="1">
        <v>76</v>
      </c>
      <c r="Q1202" s="1">
        <v>500000</v>
      </c>
      <c r="R1202" s="8">
        <v>2000000</v>
      </c>
      <c r="S1202" s="8" t="str">
        <f t="shared" si="37"/>
        <v>765000002000000</v>
      </c>
      <c r="T1202" s="8" t="s">
        <v>42</v>
      </c>
      <c r="U1202" s="1">
        <f t="shared" si="38"/>
        <v>33813.128313305955</v>
      </c>
    </row>
    <row r="1203" spans="16:21" x14ac:dyDescent="0.25">
      <c r="P1203" s="1">
        <v>77</v>
      </c>
      <c r="Q1203" s="1">
        <v>500000</v>
      </c>
      <c r="R1203" s="8">
        <v>2000000</v>
      </c>
      <c r="S1203" s="8" t="str">
        <f t="shared" si="37"/>
        <v>775000002000000</v>
      </c>
      <c r="T1203" s="8" t="s">
        <v>42</v>
      </c>
      <c r="U1203" s="1">
        <f t="shared" si="38"/>
        <v>33813.128313305955</v>
      </c>
    </row>
    <row r="1204" spans="16:21" x14ac:dyDescent="0.25">
      <c r="P1204" s="1">
        <v>78</v>
      </c>
      <c r="Q1204" s="1">
        <v>500000</v>
      </c>
      <c r="R1204" s="8">
        <v>2000000</v>
      </c>
      <c r="S1204" s="8" t="str">
        <f t="shared" si="37"/>
        <v>785000002000000</v>
      </c>
      <c r="T1204" s="8" t="s">
        <v>42</v>
      </c>
      <c r="U1204" s="1">
        <f t="shared" si="38"/>
        <v>33813.128313305955</v>
      </c>
    </row>
    <row r="1205" spans="16:21" x14ac:dyDescent="0.25">
      <c r="P1205" s="1">
        <v>79</v>
      </c>
      <c r="Q1205" s="1">
        <v>500000</v>
      </c>
      <c r="R1205" s="8">
        <v>2000000</v>
      </c>
      <c r="S1205" s="8" t="str">
        <f t="shared" si="37"/>
        <v>795000002000000</v>
      </c>
      <c r="T1205" s="8" t="s">
        <v>42</v>
      </c>
      <c r="U1205" s="1">
        <f t="shared" si="38"/>
        <v>33813.128313305955</v>
      </c>
    </row>
    <row r="1206" spans="16:21" x14ac:dyDescent="0.25">
      <c r="P1206" s="1">
        <v>80</v>
      </c>
      <c r="Q1206" s="1">
        <v>500000</v>
      </c>
      <c r="R1206" s="8">
        <v>2000000</v>
      </c>
      <c r="S1206" s="8" t="str">
        <f t="shared" si="37"/>
        <v>805000002000000</v>
      </c>
      <c r="T1206" s="8" t="s">
        <v>42</v>
      </c>
      <c r="U1206" s="1">
        <f t="shared" si="38"/>
        <v>33813.128313305955</v>
      </c>
    </row>
    <row r="1207" spans="16:21" x14ac:dyDescent="0.25">
      <c r="P1207" s="1">
        <v>81</v>
      </c>
      <c r="Q1207" s="1">
        <v>500000</v>
      </c>
      <c r="R1207" s="8">
        <v>2000000</v>
      </c>
      <c r="S1207" s="8" t="str">
        <f t="shared" si="37"/>
        <v>815000002000000</v>
      </c>
      <c r="T1207" s="8" t="s">
        <v>43</v>
      </c>
      <c r="U1207" s="1">
        <f t="shared" si="38"/>
        <v>43779.752119799814</v>
      </c>
    </row>
    <row r="1208" spans="16:21" x14ac:dyDescent="0.25">
      <c r="P1208" s="1">
        <v>82</v>
      </c>
      <c r="Q1208" s="1">
        <v>500000</v>
      </c>
      <c r="R1208" s="8">
        <v>2000000</v>
      </c>
      <c r="S1208" s="8" t="str">
        <f t="shared" si="37"/>
        <v>825000002000000</v>
      </c>
      <c r="T1208" s="8" t="s">
        <v>43</v>
      </c>
      <c r="U1208" s="1">
        <f t="shared" si="38"/>
        <v>43779.752119799814</v>
      </c>
    </row>
    <row r="1209" spans="16:21" x14ac:dyDescent="0.25">
      <c r="P1209" s="1">
        <v>83</v>
      </c>
      <c r="Q1209" s="1">
        <v>500000</v>
      </c>
      <c r="R1209" s="8">
        <v>2000000</v>
      </c>
      <c r="S1209" s="8" t="str">
        <f t="shared" si="37"/>
        <v>835000002000000</v>
      </c>
      <c r="T1209" s="8" t="s">
        <v>43</v>
      </c>
      <c r="U1209" s="1">
        <f t="shared" si="38"/>
        <v>43779.752119799814</v>
      </c>
    </row>
    <row r="1210" spans="16:21" x14ac:dyDescent="0.25">
      <c r="P1210" s="1">
        <v>84</v>
      </c>
      <c r="Q1210" s="1">
        <v>500000</v>
      </c>
      <c r="R1210" s="8">
        <v>2000000</v>
      </c>
      <c r="S1210" s="8" t="str">
        <f t="shared" si="37"/>
        <v>845000002000000</v>
      </c>
      <c r="T1210" s="8" t="s">
        <v>43</v>
      </c>
      <c r="U1210" s="1">
        <f t="shared" si="38"/>
        <v>43779.752119799814</v>
      </c>
    </row>
    <row r="1211" spans="16:21" x14ac:dyDescent="0.25">
      <c r="P1211" s="1">
        <v>85</v>
      </c>
      <c r="Q1211" s="1">
        <v>500000</v>
      </c>
      <c r="R1211" s="8">
        <v>2000000</v>
      </c>
      <c r="S1211" s="8" t="str">
        <f t="shared" si="37"/>
        <v>855000002000000</v>
      </c>
      <c r="T1211" s="8" t="s">
        <v>43</v>
      </c>
      <c r="U1211" s="1">
        <f t="shared" si="38"/>
        <v>43779.752119799814</v>
      </c>
    </row>
    <row r="1212" spans="16:21" x14ac:dyDescent="0.25">
      <c r="P1212" s="1">
        <v>86</v>
      </c>
      <c r="Q1212" s="1">
        <v>500000</v>
      </c>
      <c r="R1212" s="8">
        <v>2000000</v>
      </c>
      <c r="S1212" s="8" t="str">
        <f t="shared" si="37"/>
        <v>865000002000000</v>
      </c>
      <c r="T1212" s="8" t="s">
        <v>43</v>
      </c>
      <c r="U1212" s="1">
        <f t="shared" si="38"/>
        <v>43779.752119799814</v>
      </c>
    </row>
    <row r="1213" spans="16:21" x14ac:dyDescent="0.25">
      <c r="P1213" s="1">
        <v>87</v>
      </c>
      <c r="Q1213" s="1">
        <v>500000</v>
      </c>
      <c r="R1213" s="8">
        <v>2000000</v>
      </c>
      <c r="S1213" s="8" t="str">
        <f t="shared" si="37"/>
        <v>875000002000000</v>
      </c>
      <c r="T1213" s="8" t="s">
        <v>43</v>
      </c>
      <c r="U1213" s="1">
        <f t="shared" si="38"/>
        <v>43779.752119799814</v>
      </c>
    </row>
    <row r="1214" spans="16:21" x14ac:dyDescent="0.25">
      <c r="P1214" s="1">
        <v>88</v>
      </c>
      <c r="Q1214" s="1">
        <v>500000</v>
      </c>
      <c r="R1214" s="8">
        <v>2000000</v>
      </c>
      <c r="S1214" s="8" t="str">
        <f t="shared" si="37"/>
        <v>885000002000000</v>
      </c>
      <c r="T1214" s="8" t="s">
        <v>43</v>
      </c>
      <c r="U1214" s="1">
        <f t="shared" si="38"/>
        <v>43779.752119799814</v>
      </c>
    </row>
    <row r="1215" spans="16:21" x14ac:dyDescent="0.25">
      <c r="P1215" s="1">
        <v>89</v>
      </c>
      <c r="Q1215" s="1">
        <v>500000</v>
      </c>
      <c r="R1215" s="8">
        <v>2000000</v>
      </c>
      <c r="S1215" s="8" t="str">
        <f t="shared" si="37"/>
        <v>895000002000000</v>
      </c>
      <c r="T1215" s="8" t="s">
        <v>43</v>
      </c>
      <c r="U1215" s="1">
        <f t="shared" si="38"/>
        <v>43779.752119799814</v>
      </c>
    </row>
    <row r="1216" spans="16:21" x14ac:dyDescent="0.25">
      <c r="P1216" s="1">
        <v>90</v>
      </c>
      <c r="Q1216" s="1">
        <v>500000</v>
      </c>
      <c r="R1216" s="8">
        <v>2000000</v>
      </c>
      <c r="S1216" s="8" t="str">
        <f t="shared" si="37"/>
        <v>905000002000000</v>
      </c>
      <c r="T1216" s="8" t="s">
        <v>43</v>
      </c>
      <c r="U1216" s="1">
        <f t="shared" si="38"/>
        <v>43779.752119799814</v>
      </c>
    </row>
    <row r="1217" spans="16:21" x14ac:dyDescent="0.25">
      <c r="P1217" s="1">
        <v>91</v>
      </c>
      <c r="Q1217" s="1">
        <v>500000</v>
      </c>
      <c r="R1217" s="8">
        <v>2000000</v>
      </c>
      <c r="S1217" s="8" t="str">
        <f t="shared" si="37"/>
        <v>915000002000000</v>
      </c>
      <c r="T1217" s="8" t="s">
        <v>43</v>
      </c>
      <c r="U1217" s="1">
        <f t="shared" si="38"/>
        <v>43779.752119799814</v>
      </c>
    </row>
    <row r="1218" spans="16:21" x14ac:dyDescent="0.25">
      <c r="P1218" s="1">
        <v>92</v>
      </c>
      <c r="Q1218" s="1">
        <v>500000</v>
      </c>
      <c r="R1218" s="8">
        <v>2000000</v>
      </c>
      <c r="S1218" s="8" t="str">
        <f t="shared" si="37"/>
        <v>925000002000000</v>
      </c>
      <c r="T1218" s="8" t="s">
        <v>43</v>
      </c>
      <c r="U1218" s="1">
        <f t="shared" si="38"/>
        <v>43779.752119799814</v>
      </c>
    </row>
    <row r="1219" spans="16:21" x14ac:dyDescent="0.25">
      <c r="P1219" s="1">
        <v>93</v>
      </c>
      <c r="Q1219" s="1">
        <v>500000</v>
      </c>
      <c r="R1219" s="8">
        <v>2000000</v>
      </c>
      <c r="S1219" s="8" t="str">
        <f t="shared" ref="S1219:S1282" si="39">P1219&amp;Q1219&amp;R1219</f>
        <v>935000002000000</v>
      </c>
      <c r="T1219" s="8" t="s">
        <v>43</v>
      </c>
      <c r="U1219" s="1">
        <f t="shared" si="38"/>
        <v>43779.752119799814</v>
      </c>
    </row>
    <row r="1220" spans="16:21" x14ac:dyDescent="0.25">
      <c r="P1220" s="1">
        <v>94</v>
      </c>
      <c r="Q1220" s="1">
        <v>500000</v>
      </c>
      <c r="R1220" s="8">
        <v>2000000</v>
      </c>
      <c r="S1220" s="8" t="str">
        <f t="shared" si="39"/>
        <v>945000002000000</v>
      </c>
      <c r="T1220" s="8" t="s">
        <v>43</v>
      </c>
      <c r="U1220" s="1">
        <f t="shared" si="38"/>
        <v>43779.752119799814</v>
      </c>
    </row>
    <row r="1221" spans="16:21" x14ac:dyDescent="0.25">
      <c r="P1221" s="1">
        <v>95</v>
      </c>
      <c r="Q1221" s="1">
        <v>500000</v>
      </c>
      <c r="R1221" s="8">
        <v>2000000</v>
      </c>
      <c r="S1221" s="8" t="str">
        <f t="shared" si="39"/>
        <v>955000002000000</v>
      </c>
      <c r="T1221" s="8" t="s">
        <v>43</v>
      </c>
      <c r="U1221" s="1">
        <f t="shared" si="38"/>
        <v>43779.752119799814</v>
      </c>
    </row>
    <row r="1222" spans="16:21" x14ac:dyDescent="0.25">
      <c r="P1222" s="1">
        <v>96</v>
      </c>
      <c r="Q1222" s="1">
        <v>500000</v>
      </c>
      <c r="R1222" s="8">
        <v>2000000</v>
      </c>
      <c r="S1222" s="8" t="str">
        <f t="shared" si="39"/>
        <v>965000002000000</v>
      </c>
      <c r="T1222" s="8" t="s">
        <v>43</v>
      </c>
      <c r="U1222" s="1">
        <f t="shared" si="38"/>
        <v>43779.752119799814</v>
      </c>
    </row>
    <row r="1223" spans="16:21" x14ac:dyDescent="0.25">
      <c r="P1223" s="1">
        <v>97</v>
      </c>
      <c r="Q1223" s="1">
        <v>500000</v>
      </c>
      <c r="R1223" s="8">
        <v>2000000</v>
      </c>
      <c r="S1223" s="8" t="str">
        <f t="shared" si="39"/>
        <v>975000002000000</v>
      </c>
      <c r="T1223" s="8" t="s">
        <v>43</v>
      </c>
      <c r="U1223" s="1">
        <f t="shared" si="38"/>
        <v>43779.752119799814</v>
      </c>
    </row>
    <row r="1224" spans="16:21" x14ac:dyDescent="0.25">
      <c r="P1224" s="1">
        <v>98</v>
      </c>
      <c r="Q1224" s="1">
        <v>500000</v>
      </c>
      <c r="R1224" s="8">
        <v>2000000</v>
      </c>
      <c r="S1224" s="8" t="str">
        <f t="shared" si="39"/>
        <v>985000002000000</v>
      </c>
      <c r="T1224" s="8" t="s">
        <v>43</v>
      </c>
      <c r="U1224" s="1">
        <f t="shared" si="38"/>
        <v>43779.752119799814</v>
      </c>
    </row>
    <row r="1225" spans="16:21" x14ac:dyDescent="0.25">
      <c r="P1225" s="1">
        <v>99</v>
      </c>
      <c r="Q1225" s="1">
        <v>500000</v>
      </c>
      <c r="R1225" s="8">
        <v>2000000</v>
      </c>
      <c r="S1225" s="8" t="str">
        <f t="shared" si="39"/>
        <v>995000002000000</v>
      </c>
      <c r="T1225" s="8" t="s">
        <v>43</v>
      </c>
      <c r="U1225" s="1">
        <f t="shared" si="38"/>
        <v>43779.752119799814</v>
      </c>
    </row>
    <row r="1226" spans="16:21" x14ac:dyDescent="0.25">
      <c r="P1226" s="1">
        <v>100</v>
      </c>
      <c r="Q1226" s="1">
        <v>500000</v>
      </c>
      <c r="R1226" s="8">
        <v>2000000</v>
      </c>
      <c r="S1226" s="8" t="str">
        <f t="shared" si="39"/>
        <v>1005000002000000</v>
      </c>
      <c r="T1226" s="8" t="s">
        <v>43</v>
      </c>
      <c r="U1226" s="1">
        <f t="shared" si="38"/>
        <v>43779.752119799814</v>
      </c>
    </row>
    <row r="1227" spans="16:21" x14ac:dyDescent="0.25">
      <c r="P1227" s="1">
        <v>101</v>
      </c>
      <c r="Q1227" s="1">
        <v>500000</v>
      </c>
      <c r="R1227" s="8">
        <v>2000000</v>
      </c>
      <c r="S1227" s="8" t="str">
        <f t="shared" si="39"/>
        <v>1015000002000000</v>
      </c>
      <c r="T1227" s="8" t="s">
        <v>43</v>
      </c>
      <c r="U1227" s="1">
        <f t="shared" si="38"/>
        <v>43779.752119799814</v>
      </c>
    </row>
    <row r="1228" spans="16:21" x14ac:dyDescent="0.25">
      <c r="P1228" s="1">
        <v>102</v>
      </c>
      <c r="Q1228" s="1">
        <v>500000</v>
      </c>
      <c r="R1228" s="8">
        <v>2000000</v>
      </c>
      <c r="S1228" s="8" t="str">
        <f t="shared" si="39"/>
        <v>1025000002000000</v>
      </c>
      <c r="T1228" s="8" t="s">
        <v>43</v>
      </c>
      <c r="U1228" s="1">
        <f t="shared" si="38"/>
        <v>43779.752119799814</v>
      </c>
    </row>
    <row r="1229" spans="16:21" x14ac:dyDescent="0.25">
      <c r="P1229" s="1">
        <v>103</v>
      </c>
      <c r="Q1229" s="1">
        <v>500000</v>
      </c>
      <c r="R1229" s="8">
        <v>2000000</v>
      </c>
      <c r="S1229" s="8" t="str">
        <f t="shared" si="39"/>
        <v>1035000002000000</v>
      </c>
      <c r="T1229" s="8" t="s">
        <v>43</v>
      </c>
      <c r="U1229" s="1">
        <f t="shared" si="38"/>
        <v>43779.752119799814</v>
      </c>
    </row>
    <row r="1230" spans="16:21" x14ac:dyDescent="0.25">
      <c r="P1230" s="1">
        <v>104</v>
      </c>
      <c r="Q1230" s="1">
        <v>500000</v>
      </c>
      <c r="R1230" s="8">
        <v>2000000</v>
      </c>
      <c r="S1230" s="8" t="str">
        <f t="shared" si="39"/>
        <v>1045000002000000</v>
      </c>
      <c r="T1230" s="8" t="s">
        <v>43</v>
      </c>
      <c r="U1230" s="1">
        <f t="shared" si="38"/>
        <v>43779.752119799814</v>
      </c>
    </row>
    <row r="1231" spans="16:21" x14ac:dyDescent="0.25">
      <c r="P1231" s="1">
        <v>105</v>
      </c>
      <c r="Q1231" s="1">
        <v>500000</v>
      </c>
      <c r="R1231" s="8">
        <v>2000000</v>
      </c>
      <c r="S1231" s="8" t="str">
        <f t="shared" si="39"/>
        <v>1055000002000000</v>
      </c>
      <c r="T1231" s="8" t="s">
        <v>43</v>
      </c>
      <c r="U1231" s="1">
        <f t="shared" si="38"/>
        <v>43779.752119799814</v>
      </c>
    </row>
    <row r="1232" spans="16:21" x14ac:dyDescent="0.25">
      <c r="P1232" s="1">
        <v>106</v>
      </c>
      <c r="Q1232" s="1">
        <v>500000</v>
      </c>
      <c r="R1232" s="8">
        <v>2000000</v>
      </c>
      <c r="S1232" s="8" t="str">
        <f t="shared" si="39"/>
        <v>1065000002000000</v>
      </c>
      <c r="T1232" s="8" t="s">
        <v>43</v>
      </c>
      <c r="U1232" s="1">
        <f t="shared" si="38"/>
        <v>43779.752119799814</v>
      </c>
    </row>
    <row r="1233" spans="16:21" x14ac:dyDescent="0.25">
      <c r="P1233" s="1">
        <v>107</v>
      </c>
      <c r="Q1233" s="1">
        <v>500000</v>
      </c>
      <c r="R1233" s="8">
        <v>2000000</v>
      </c>
      <c r="S1233" s="8" t="str">
        <f t="shared" si="39"/>
        <v>1075000002000000</v>
      </c>
      <c r="T1233" s="8" t="s">
        <v>43</v>
      </c>
      <c r="U1233" s="1">
        <f t="shared" si="38"/>
        <v>43779.752119799814</v>
      </c>
    </row>
    <row r="1234" spans="16:21" x14ac:dyDescent="0.25">
      <c r="P1234" s="1">
        <v>108</v>
      </c>
      <c r="Q1234" s="1">
        <v>500000</v>
      </c>
      <c r="R1234" s="8">
        <v>2000000</v>
      </c>
      <c r="S1234" s="8" t="str">
        <f t="shared" si="39"/>
        <v>1085000002000000</v>
      </c>
      <c r="T1234" s="8" t="s">
        <v>43</v>
      </c>
      <c r="U1234" s="1">
        <f t="shared" si="38"/>
        <v>43779.752119799814</v>
      </c>
    </row>
    <row r="1235" spans="16:21" x14ac:dyDescent="0.25">
      <c r="P1235" s="1">
        <v>109</v>
      </c>
      <c r="Q1235" s="1">
        <v>500000</v>
      </c>
      <c r="R1235" s="8">
        <v>2000000</v>
      </c>
      <c r="S1235" s="8" t="str">
        <f t="shared" si="39"/>
        <v>1095000002000000</v>
      </c>
      <c r="T1235" s="8" t="s">
        <v>43</v>
      </c>
      <c r="U1235" s="1">
        <f t="shared" si="38"/>
        <v>43779.752119799814</v>
      </c>
    </row>
    <row r="1236" spans="16:21" x14ac:dyDescent="0.25">
      <c r="P1236" s="1">
        <v>110</v>
      </c>
      <c r="Q1236" s="1">
        <v>500000</v>
      </c>
      <c r="R1236" s="8">
        <v>2000000</v>
      </c>
      <c r="S1236" s="8" t="str">
        <f t="shared" si="39"/>
        <v>1105000002000000</v>
      </c>
      <c r="T1236" s="8" t="s">
        <v>43</v>
      </c>
      <c r="U1236" s="1">
        <f t="shared" si="38"/>
        <v>43779.752119799814</v>
      </c>
    </row>
    <row r="1237" spans="16:21" x14ac:dyDescent="0.25">
      <c r="P1237" s="1">
        <v>111</v>
      </c>
      <c r="Q1237" s="1">
        <v>500000</v>
      </c>
      <c r="R1237" s="8">
        <v>2000000</v>
      </c>
      <c r="S1237" s="8" t="str">
        <f t="shared" si="39"/>
        <v>1115000002000000</v>
      </c>
      <c r="T1237" s="8" t="s">
        <v>43</v>
      </c>
      <c r="U1237" s="1">
        <f t="shared" si="38"/>
        <v>43779.752119799814</v>
      </c>
    </row>
    <row r="1238" spans="16:21" x14ac:dyDescent="0.25">
      <c r="P1238" s="1">
        <v>112</v>
      </c>
      <c r="Q1238" s="1">
        <v>500000</v>
      </c>
      <c r="R1238" s="8">
        <v>2000000</v>
      </c>
      <c r="S1238" s="8" t="str">
        <f t="shared" si="39"/>
        <v>1125000002000000</v>
      </c>
      <c r="T1238" s="8" t="s">
        <v>43</v>
      </c>
      <c r="U1238" s="1">
        <f t="shared" si="38"/>
        <v>43779.752119799814</v>
      </c>
    </row>
    <row r="1239" spans="16:21" x14ac:dyDescent="0.25">
      <c r="P1239" s="1">
        <v>113</v>
      </c>
      <c r="Q1239" s="1">
        <v>500000</v>
      </c>
      <c r="R1239" s="8">
        <v>2000000</v>
      </c>
      <c r="S1239" s="8" t="str">
        <f t="shared" si="39"/>
        <v>1135000002000000</v>
      </c>
      <c r="T1239" s="8" t="s">
        <v>43</v>
      </c>
      <c r="U1239" s="1">
        <f t="shared" si="38"/>
        <v>43779.752119799814</v>
      </c>
    </row>
    <row r="1240" spans="16:21" x14ac:dyDescent="0.25">
      <c r="P1240" s="1">
        <v>114</v>
      </c>
      <c r="Q1240" s="1">
        <v>500000</v>
      </c>
      <c r="R1240" s="8">
        <v>2000000</v>
      </c>
      <c r="S1240" s="8" t="str">
        <f t="shared" si="39"/>
        <v>1145000002000000</v>
      </c>
      <c r="T1240" s="8" t="s">
        <v>43</v>
      </c>
      <c r="U1240" s="1">
        <f t="shared" si="38"/>
        <v>43779.752119799814</v>
      </c>
    </row>
    <row r="1241" spans="16:21" x14ac:dyDescent="0.25">
      <c r="P1241" s="1">
        <v>115</v>
      </c>
      <c r="Q1241" s="1">
        <v>500000</v>
      </c>
      <c r="R1241" s="8">
        <v>2000000</v>
      </c>
      <c r="S1241" s="8" t="str">
        <f t="shared" si="39"/>
        <v>1155000002000000</v>
      </c>
      <c r="T1241" s="8" t="s">
        <v>43</v>
      </c>
      <c r="U1241" s="1">
        <f t="shared" si="38"/>
        <v>43779.752119799814</v>
      </c>
    </row>
    <row r="1242" spans="16:21" x14ac:dyDescent="0.25">
      <c r="P1242" s="1">
        <v>116</v>
      </c>
      <c r="Q1242" s="1">
        <v>500000</v>
      </c>
      <c r="R1242" s="8">
        <v>2000000</v>
      </c>
      <c r="S1242" s="8" t="str">
        <f t="shared" si="39"/>
        <v>1165000002000000</v>
      </c>
      <c r="T1242" s="8" t="s">
        <v>43</v>
      </c>
      <c r="U1242" s="1">
        <f t="shared" si="38"/>
        <v>43779.752119799814</v>
      </c>
    </row>
    <row r="1243" spans="16:21" x14ac:dyDescent="0.25">
      <c r="P1243" s="1">
        <v>117</v>
      </c>
      <c r="Q1243" s="1">
        <v>500000</v>
      </c>
      <c r="R1243" s="8">
        <v>2000000</v>
      </c>
      <c r="S1243" s="8" t="str">
        <f t="shared" si="39"/>
        <v>1175000002000000</v>
      </c>
      <c r="T1243" s="8" t="s">
        <v>43</v>
      </c>
      <c r="U1243" s="1">
        <f t="shared" si="38"/>
        <v>43779.752119799814</v>
      </c>
    </row>
    <row r="1244" spans="16:21" x14ac:dyDescent="0.25">
      <c r="P1244" s="1">
        <v>118</v>
      </c>
      <c r="Q1244" s="1">
        <v>500000</v>
      </c>
      <c r="R1244" s="8">
        <v>2000000</v>
      </c>
      <c r="S1244" s="8" t="str">
        <f t="shared" si="39"/>
        <v>1185000002000000</v>
      </c>
      <c r="T1244" s="8" t="s">
        <v>43</v>
      </c>
      <c r="U1244" s="1">
        <f t="shared" si="38"/>
        <v>43779.752119799814</v>
      </c>
    </row>
    <row r="1245" spans="16:21" x14ac:dyDescent="0.25">
      <c r="P1245" s="1">
        <v>119</v>
      </c>
      <c r="Q1245" s="1">
        <v>500000</v>
      </c>
      <c r="R1245" s="8">
        <v>2000000</v>
      </c>
      <c r="S1245" s="8" t="str">
        <f t="shared" si="39"/>
        <v>1195000002000000</v>
      </c>
      <c r="T1245" s="8" t="s">
        <v>43</v>
      </c>
      <c r="U1245" s="1">
        <f t="shared" si="38"/>
        <v>43779.752119799814</v>
      </c>
    </row>
    <row r="1246" spans="16:21" x14ac:dyDescent="0.25">
      <c r="P1246" s="1">
        <v>120</v>
      </c>
      <c r="Q1246" s="1">
        <v>500000</v>
      </c>
      <c r="R1246" s="8">
        <v>2000000</v>
      </c>
      <c r="S1246" s="8" t="str">
        <f t="shared" si="39"/>
        <v>1205000002000000</v>
      </c>
      <c r="T1246" s="8" t="s">
        <v>43</v>
      </c>
      <c r="U1246" s="1">
        <f t="shared" si="38"/>
        <v>43779.752119799814</v>
      </c>
    </row>
    <row r="1247" spans="16:21" x14ac:dyDescent="0.25">
      <c r="P1247" s="1">
        <v>121</v>
      </c>
      <c r="Q1247" s="1">
        <v>500000</v>
      </c>
      <c r="R1247" s="8">
        <v>2000000</v>
      </c>
      <c r="S1247" s="8" t="str">
        <f t="shared" si="39"/>
        <v>1215000002000000</v>
      </c>
      <c r="T1247" s="8" t="s">
        <v>43</v>
      </c>
      <c r="U1247" s="1">
        <f t="shared" si="38"/>
        <v>43779.752119799814</v>
      </c>
    </row>
    <row r="1248" spans="16:21" x14ac:dyDescent="0.25">
      <c r="P1248" s="1">
        <v>122</v>
      </c>
      <c r="Q1248" s="1">
        <v>500000</v>
      </c>
      <c r="R1248" s="8">
        <v>2000000</v>
      </c>
      <c r="S1248" s="8" t="str">
        <f t="shared" si="39"/>
        <v>1225000002000000</v>
      </c>
      <c r="T1248" s="8" t="s">
        <v>43</v>
      </c>
      <c r="U1248" s="1">
        <f t="shared" si="38"/>
        <v>43779.752119799814</v>
      </c>
    </row>
    <row r="1249" spans="16:21" x14ac:dyDescent="0.25">
      <c r="P1249" s="1">
        <v>123</v>
      </c>
      <c r="Q1249" s="1">
        <v>500000</v>
      </c>
      <c r="R1249" s="8">
        <v>2000000</v>
      </c>
      <c r="S1249" s="8" t="str">
        <f t="shared" si="39"/>
        <v>1235000002000000</v>
      </c>
      <c r="T1249" s="8" t="s">
        <v>43</v>
      </c>
      <c r="U1249" s="1">
        <f t="shared" si="38"/>
        <v>43779.752119799814</v>
      </c>
    </row>
    <row r="1250" spans="16:21" x14ac:dyDescent="0.25">
      <c r="P1250" s="1">
        <v>124</v>
      </c>
      <c r="Q1250" s="1">
        <v>500000</v>
      </c>
      <c r="R1250" s="8">
        <v>2000000</v>
      </c>
      <c r="S1250" s="8" t="str">
        <f t="shared" si="39"/>
        <v>1245000002000000</v>
      </c>
      <c r="T1250" s="8" t="s">
        <v>43</v>
      </c>
      <c r="U1250" s="1">
        <f t="shared" si="38"/>
        <v>43779.752119799814</v>
      </c>
    </row>
    <row r="1251" spans="16:21" x14ac:dyDescent="0.25">
      <c r="P1251" s="1">
        <v>125</v>
      </c>
      <c r="Q1251" s="1">
        <v>500000</v>
      </c>
      <c r="R1251" s="8">
        <v>2000000</v>
      </c>
      <c r="S1251" s="8" t="str">
        <f t="shared" si="39"/>
        <v>1255000002000000</v>
      </c>
      <c r="T1251" s="8" t="s">
        <v>43</v>
      </c>
      <c r="U1251" s="1">
        <f t="shared" si="38"/>
        <v>43779.752119799814</v>
      </c>
    </row>
    <row r="1252" spans="16:21" x14ac:dyDescent="0.25">
      <c r="P1252" s="1">
        <v>1</v>
      </c>
      <c r="Q1252" s="1">
        <v>500000</v>
      </c>
      <c r="R1252" s="8">
        <v>2500000</v>
      </c>
      <c r="S1252" s="8" t="str">
        <f t="shared" si="39"/>
        <v>15000002500000</v>
      </c>
      <c r="T1252" s="8" t="s">
        <v>48</v>
      </c>
      <c r="U1252" s="1">
        <f>VLOOKUP(T1252,$A$4:$N$14,12,FALSE)</f>
        <v>2559.4493437499996</v>
      </c>
    </row>
    <row r="1253" spans="16:21" x14ac:dyDescent="0.25">
      <c r="P1253" s="1">
        <v>2</v>
      </c>
      <c r="Q1253" s="1">
        <v>500000</v>
      </c>
      <c r="R1253" s="8">
        <v>2500000</v>
      </c>
      <c r="S1253" s="8" t="str">
        <f t="shared" si="39"/>
        <v>25000002500000</v>
      </c>
      <c r="T1253" s="8" t="s">
        <v>48</v>
      </c>
      <c r="U1253" s="1">
        <f t="shared" ref="U1253:U1316" si="40">VLOOKUP(T1253,$A$4:$N$14,12,FALSE)</f>
        <v>2559.4493437499996</v>
      </c>
    </row>
    <row r="1254" spans="16:21" x14ac:dyDescent="0.25">
      <c r="P1254" s="1">
        <v>3</v>
      </c>
      <c r="Q1254" s="1">
        <v>500000</v>
      </c>
      <c r="R1254" s="8">
        <v>2500000</v>
      </c>
      <c r="S1254" s="8" t="str">
        <f t="shared" si="39"/>
        <v>35000002500000</v>
      </c>
      <c r="T1254" s="8" t="s">
        <v>48</v>
      </c>
      <c r="U1254" s="1">
        <f t="shared" si="40"/>
        <v>2559.4493437499996</v>
      </c>
    </row>
    <row r="1255" spans="16:21" x14ac:dyDescent="0.25">
      <c r="P1255" s="1">
        <v>4</v>
      </c>
      <c r="Q1255" s="1">
        <v>500000</v>
      </c>
      <c r="R1255" s="8">
        <v>2500000</v>
      </c>
      <c r="S1255" s="8" t="str">
        <f t="shared" si="39"/>
        <v>45000002500000</v>
      </c>
      <c r="T1255" s="8" t="s">
        <v>48</v>
      </c>
      <c r="U1255" s="1">
        <f t="shared" si="40"/>
        <v>2559.4493437499996</v>
      </c>
    </row>
    <row r="1256" spans="16:21" x14ac:dyDescent="0.25">
      <c r="P1256" s="1">
        <v>5</v>
      </c>
      <c r="Q1256" s="1">
        <v>500000</v>
      </c>
      <c r="R1256" s="8">
        <v>2500000</v>
      </c>
      <c r="S1256" s="8" t="str">
        <f t="shared" si="39"/>
        <v>55000002500000</v>
      </c>
      <c r="T1256" s="8" t="s">
        <v>48</v>
      </c>
      <c r="U1256" s="1">
        <f t="shared" si="40"/>
        <v>2559.4493437499996</v>
      </c>
    </row>
    <row r="1257" spans="16:21" x14ac:dyDescent="0.25">
      <c r="P1257" s="1">
        <v>6</v>
      </c>
      <c r="Q1257" s="1">
        <v>500000</v>
      </c>
      <c r="R1257" s="8">
        <v>2500000</v>
      </c>
      <c r="S1257" s="8" t="str">
        <f t="shared" si="39"/>
        <v>65000002500000</v>
      </c>
      <c r="T1257" s="8" t="s">
        <v>48</v>
      </c>
      <c r="U1257" s="1">
        <f t="shared" si="40"/>
        <v>2559.4493437499996</v>
      </c>
    </row>
    <row r="1258" spans="16:21" x14ac:dyDescent="0.25">
      <c r="P1258" s="1">
        <v>7</v>
      </c>
      <c r="Q1258" s="1">
        <v>500000</v>
      </c>
      <c r="R1258" s="8">
        <v>2500000</v>
      </c>
      <c r="S1258" s="8" t="str">
        <f t="shared" si="39"/>
        <v>75000002500000</v>
      </c>
      <c r="T1258" s="8" t="s">
        <v>48</v>
      </c>
      <c r="U1258" s="1">
        <f t="shared" si="40"/>
        <v>2559.4493437499996</v>
      </c>
    </row>
    <row r="1259" spans="16:21" x14ac:dyDescent="0.25">
      <c r="P1259" s="1">
        <v>8</v>
      </c>
      <c r="Q1259" s="1">
        <v>500000</v>
      </c>
      <c r="R1259" s="8">
        <v>2500000</v>
      </c>
      <c r="S1259" s="8" t="str">
        <f t="shared" si="39"/>
        <v>85000002500000</v>
      </c>
      <c r="T1259" s="8" t="s">
        <v>48</v>
      </c>
      <c r="U1259" s="1">
        <f t="shared" si="40"/>
        <v>2559.4493437499996</v>
      </c>
    </row>
    <row r="1260" spans="16:21" x14ac:dyDescent="0.25">
      <c r="P1260" s="1">
        <v>9</v>
      </c>
      <c r="Q1260" s="1">
        <v>500000</v>
      </c>
      <c r="R1260" s="8">
        <v>2500000</v>
      </c>
      <c r="S1260" s="8" t="str">
        <f t="shared" si="39"/>
        <v>95000002500000</v>
      </c>
      <c r="T1260" s="8" t="s">
        <v>48</v>
      </c>
      <c r="U1260" s="1">
        <f t="shared" si="40"/>
        <v>2559.4493437499996</v>
      </c>
    </row>
    <row r="1261" spans="16:21" x14ac:dyDescent="0.25">
      <c r="P1261" s="1">
        <v>10</v>
      </c>
      <c r="Q1261" s="1">
        <v>500000</v>
      </c>
      <c r="R1261" s="8">
        <v>2500000</v>
      </c>
      <c r="S1261" s="8" t="str">
        <f t="shared" si="39"/>
        <v>105000002500000</v>
      </c>
      <c r="T1261" s="8" t="s">
        <v>48</v>
      </c>
      <c r="U1261" s="1">
        <f t="shared" si="40"/>
        <v>2559.4493437499996</v>
      </c>
    </row>
    <row r="1262" spans="16:21" x14ac:dyDescent="0.25">
      <c r="P1262" s="1">
        <v>11</v>
      </c>
      <c r="Q1262" s="1">
        <v>500000</v>
      </c>
      <c r="R1262" s="8">
        <v>2500000</v>
      </c>
      <c r="S1262" s="8" t="str">
        <f t="shared" si="39"/>
        <v>115000002500000</v>
      </c>
      <c r="T1262" s="8" t="s">
        <v>48</v>
      </c>
      <c r="U1262" s="1">
        <f t="shared" si="40"/>
        <v>2559.4493437499996</v>
      </c>
    </row>
    <row r="1263" spans="16:21" x14ac:dyDescent="0.25">
      <c r="P1263" s="1">
        <v>12</v>
      </c>
      <c r="Q1263" s="1">
        <v>500000</v>
      </c>
      <c r="R1263" s="8">
        <v>2500000</v>
      </c>
      <c r="S1263" s="8" t="str">
        <f t="shared" si="39"/>
        <v>125000002500000</v>
      </c>
      <c r="T1263" s="8" t="s">
        <v>48</v>
      </c>
      <c r="U1263" s="1">
        <f t="shared" si="40"/>
        <v>2559.4493437499996</v>
      </c>
    </row>
    <row r="1264" spans="16:21" x14ac:dyDescent="0.25">
      <c r="P1264" s="1">
        <v>13</v>
      </c>
      <c r="Q1264" s="1">
        <v>500000</v>
      </c>
      <c r="R1264" s="8">
        <v>2500000</v>
      </c>
      <c r="S1264" s="8" t="str">
        <f t="shared" si="39"/>
        <v>135000002500000</v>
      </c>
      <c r="T1264" s="8" t="s">
        <v>48</v>
      </c>
      <c r="U1264" s="1">
        <f t="shared" si="40"/>
        <v>2559.4493437499996</v>
      </c>
    </row>
    <row r="1265" spans="16:21" x14ac:dyDescent="0.25">
      <c r="P1265" s="1">
        <v>14</v>
      </c>
      <c r="Q1265" s="1">
        <v>500000</v>
      </c>
      <c r="R1265" s="8">
        <v>2500000</v>
      </c>
      <c r="S1265" s="8" t="str">
        <f t="shared" si="39"/>
        <v>145000002500000</v>
      </c>
      <c r="T1265" s="8" t="s">
        <v>48</v>
      </c>
      <c r="U1265" s="1">
        <f t="shared" si="40"/>
        <v>2559.4493437499996</v>
      </c>
    </row>
    <row r="1266" spans="16:21" x14ac:dyDescent="0.25">
      <c r="P1266" s="1">
        <v>15</v>
      </c>
      <c r="Q1266" s="1">
        <v>500000</v>
      </c>
      <c r="R1266" s="8">
        <v>2500000</v>
      </c>
      <c r="S1266" s="8" t="str">
        <f t="shared" si="39"/>
        <v>155000002500000</v>
      </c>
      <c r="T1266" s="8" t="s">
        <v>48</v>
      </c>
      <c r="U1266" s="1">
        <f t="shared" si="40"/>
        <v>2559.4493437499996</v>
      </c>
    </row>
    <row r="1267" spans="16:21" x14ac:dyDescent="0.25">
      <c r="P1267" s="1">
        <v>16</v>
      </c>
      <c r="Q1267" s="1">
        <v>500000</v>
      </c>
      <c r="R1267" s="8">
        <v>2500000</v>
      </c>
      <c r="S1267" s="8" t="str">
        <f t="shared" si="39"/>
        <v>165000002500000</v>
      </c>
      <c r="T1267" s="8" t="s">
        <v>48</v>
      </c>
      <c r="U1267" s="1">
        <f t="shared" si="40"/>
        <v>2559.4493437499996</v>
      </c>
    </row>
    <row r="1268" spans="16:21" x14ac:dyDescent="0.25">
      <c r="P1268" s="1">
        <v>17</v>
      </c>
      <c r="Q1268" s="1">
        <v>500000</v>
      </c>
      <c r="R1268" s="8">
        <v>2500000</v>
      </c>
      <c r="S1268" s="8" t="str">
        <f t="shared" si="39"/>
        <v>175000002500000</v>
      </c>
      <c r="T1268" s="8" t="s">
        <v>48</v>
      </c>
      <c r="U1268" s="1">
        <f t="shared" si="40"/>
        <v>2559.4493437499996</v>
      </c>
    </row>
    <row r="1269" spans="16:21" x14ac:dyDescent="0.25">
      <c r="P1269" s="1">
        <v>18</v>
      </c>
      <c r="Q1269" s="1">
        <v>500000</v>
      </c>
      <c r="R1269" s="8">
        <v>2500000</v>
      </c>
      <c r="S1269" s="8" t="str">
        <f t="shared" si="39"/>
        <v>185000002500000</v>
      </c>
      <c r="T1269" s="8" t="s">
        <v>48</v>
      </c>
      <c r="U1269" s="1">
        <f t="shared" si="40"/>
        <v>2559.4493437499996</v>
      </c>
    </row>
    <row r="1270" spans="16:21" x14ac:dyDescent="0.25">
      <c r="P1270" s="1">
        <v>19</v>
      </c>
      <c r="Q1270" s="1">
        <v>500000</v>
      </c>
      <c r="R1270" s="8">
        <v>2500000</v>
      </c>
      <c r="S1270" s="8" t="str">
        <f t="shared" si="39"/>
        <v>195000002500000</v>
      </c>
      <c r="T1270" s="8" t="s">
        <v>48</v>
      </c>
      <c r="U1270" s="1">
        <f t="shared" si="40"/>
        <v>2559.4493437499996</v>
      </c>
    </row>
    <row r="1271" spans="16:21" x14ac:dyDescent="0.25">
      <c r="P1271" s="1">
        <v>20</v>
      </c>
      <c r="Q1271" s="1">
        <v>500000</v>
      </c>
      <c r="R1271" s="8">
        <v>2500000</v>
      </c>
      <c r="S1271" s="8" t="str">
        <f t="shared" si="39"/>
        <v>205000002500000</v>
      </c>
      <c r="T1271" s="8" t="s">
        <v>48</v>
      </c>
      <c r="U1271" s="1">
        <f t="shared" si="40"/>
        <v>2559.4493437499996</v>
      </c>
    </row>
    <row r="1272" spans="16:21" x14ac:dyDescent="0.25">
      <c r="P1272" s="1">
        <v>21</v>
      </c>
      <c r="Q1272" s="1">
        <v>500000</v>
      </c>
      <c r="R1272" s="8">
        <v>2500000</v>
      </c>
      <c r="S1272" s="8" t="str">
        <f t="shared" si="39"/>
        <v>215000002500000</v>
      </c>
      <c r="T1272" s="8" t="s">
        <v>48</v>
      </c>
      <c r="U1272" s="1">
        <f t="shared" si="40"/>
        <v>2559.4493437499996</v>
      </c>
    </row>
    <row r="1273" spans="16:21" x14ac:dyDescent="0.25">
      <c r="P1273" s="1">
        <v>22</v>
      </c>
      <c r="Q1273" s="1">
        <v>500000</v>
      </c>
      <c r="R1273" s="8">
        <v>2500000</v>
      </c>
      <c r="S1273" s="8" t="str">
        <f t="shared" si="39"/>
        <v>225000002500000</v>
      </c>
      <c r="T1273" s="8" t="s">
        <v>48</v>
      </c>
      <c r="U1273" s="1">
        <f t="shared" si="40"/>
        <v>2559.4493437499996</v>
      </c>
    </row>
    <row r="1274" spans="16:21" x14ac:dyDescent="0.25">
      <c r="P1274" s="1">
        <v>23</v>
      </c>
      <c r="Q1274" s="1">
        <v>500000</v>
      </c>
      <c r="R1274" s="8">
        <v>2500000</v>
      </c>
      <c r="S1274" s="8" t="str">
        <f t="shared" si="39"/>
        <v>235000002500000</v>
      </c>
      <c r="T1274" s="8" t="s">
        <v>48</v>
      </c>
      <c r="U1274" s="1">
        <f t="shared" si="40"/>
        <v>2559.4493437499996</v>
      </c>
    </row>
    <row r="1275" spans="16:21" x14ac:dyDescent="0.25">
      <c r="P1275" s="1">
        <v>24</v>
      </c>
      <c r="Q1275" s="1">
        <v>500000</v>
      </c>
      <c r="R1275" s="8">
        <v>2500000</v>
      </c>
      <c r="S1275" s="8" t="str">
        <f t="shared" si="39"/>
        <v>245000002500000</v>
      </c>
      <c r="T1275" s="8" t="s">
        <v>48</v>
      </c>
      <c r="U1275" s="1">
        <f t="shared" si="40"/>
        <v>2559.4493437499996</v>
      </c>
    </row>
    <row r="1276" spans="16:21" x14ac:dyDescent="0.25">
      <c r="P1276" s="1">
        <v>25</v>
      </c>
      <c r="Q1276" s="1">
        <v>500000</v>
      </c>
      <c r="R1276" s="8">
        <v>2500000</v>
      </c>
      <c r="S1276" s="8" t="str">
        <f t="shared" si="39"/>
        <v>255000002500000</v>
      </c>
      <c r="T1276" s="8" t="s">
        <v>48</v>
      </c>
      <c r="U1276" s="1">
        <f t="shared" si="40"/>
        <v>2559.4493437499996</v>
      </c>
    </row>
    <row r="1277" spans="16:21" x14ac:dyDescent="0.25">
      <c r="P1277" s="1">
        <v>26</v>
      </c>
      <c r="Q1277" s="1">
        <v>500000</v>
      </c>
      <c r="R1277" s="8">
        <v>2500000</v>
      </c>
      <c r="S1277" s="8" t="str">
        <f t="shared" si="39"/>
        <v>265000002500000</v>
      </c>
      <c r="T1277" s="8" t="s">
        <v>34</v>
      </c>
      <c r="U1277" s="1">
        <f t="shared" si="40"/>
        <v>2694.0861529091585</v>
      </c>
    </row>
    <row r="1278" spans="16:21" x14ac:dyDescent="0.25">
      <c r="P1278" s="1">
        <v>27</v>
      </c>
      <c r="Q1278" s="1">
        <v>500000</v>
      </c>
      <c r="R1278" s="8">
        <v>2500000</v>
      </c>
      <c r="S1278" s="8" t="str">
        <f t="shared" si="39"/>
        <v>275000002500000</v>
      </c>
      <c r="T1278" s="8" t="s">
        <v>34</v>
      </c>
      <c r="U1278" s="1">
        <f t="shared" si="40"/>
        <v>2694.0861529091585</v>
      </c>
    </row>
    <row r="1279" spans="16:21" x14ac:dyDescent="0.25">
      <c r="P1279" s="1">
        <v>28</v>
      </c>
      <c r="Q1279" s="1">
        <v>500000</v>
      </c>
      <c r="R1279" s="8">
        <v>2500000</v>
      </c>
      <c r="S1279" s="8" t="str">
        <f t="shared" si="39"/>
        <v>285000002500000</v>
      </c>
      <c r="T1279" s="8" t="s">
        <v>34</v>
      </c>
      <c r="U1279" s="1">
        <f t="shared" si="40"/>
        <v>2694.0861529091585</v>
      </c>
    </row>
    <row r="1280" spans="16:21" x14ac:dyDescent="0.25">
      <c r="P1280" s="1">
        <v>29</v>
      </c>
      <c r="Q1280" s="1">
        <v>500000</v>
      </c>
      <c r="R1280" s="8">
        <v>2500000</v>
      </c>
      <c r="S1280" s="8" t="str">
        <f t="shared" si="39"/>
        <v>295000002500000</v>
      </c>
      <c r="T1280" s="8" t="s">
        <v>34</v>
      </c>
      <c r="U1280" s="1">
        <f t="shared" si="40"/>
        <v>2694.0861529091585</v>
      </c>
    </row>
    <row r="1281" spans="16:21" x14ac:dyDescent="0.25">
      <c r="P1281" s="1">
        <v>30</v>
      </c>
      <c r="Q1281" s="1">
        <v>500000</v>
      </c>
      <c r="R1281" s="8">
        <v>2500000</v>
      </c>
      <c r="S1281" s="8" t="str">
        <f t="shared" si="39"/>
        <v>305000002500000</v>
      </c>
      <c r="T1281" s="8" t="s">
        <v>34</v>
      </c>
      <c r="U1281" s="1">
        <f t="shared" si="40"/>
        <v>2694.0861529091585</v>
      </c>
    </row>
    <row r="1282" spans="16:21" x14ac:dyDescent="0.25">
      <c r="P1282" s="1">
        <v>31</v>
      </c>
      <c r="Q1282" s="1">
        <v>500000</v>
      </c>
      <c r="R1282" s="8">
        <v>2500000</v>
      </c>
      <c r="S1282" s="8" t="str">
        <f t="shared" si="39"/>
        <v>315000002500000</v>
      </c>
      <c r="T1282" s="8" t="s">
        <v>34</v>
      </c>
      <c r="U1282" s="1">
        <f t="shared" si="40"/>
        <v>2694.0861529091585</v>
      </c>
    </row>
    <row r="1283" spans="16:21" x14ac:dyDescent="0.25">
      <c r="P1283" s="1">
        <v>32</v>
      </c>
      <c r="Q1283" s="1">
        <v>500000</v>
      </c>
      <c r="R1283" s="8">
        <v>2500000</v>
      </c>
      <c r="S1283" s="8" t="str">
        <f t="shared" ref="S1283:S1346" si="41">P1283&amp;Q1283&amp;R1283</f>
        <v>325000002500000</v>
      </c>
      <c r="T1283" s="8" t="s">
        <v>34</v>
      </c>
      <c r="U1283" s="1">
        <f t="shared" si="40"/>
        <v>2694.0861529091585</v>
      </c>
    </row>
    <row r="1284" spans="16:21" x14ac:dyDescent="0.25">
      <c r="P1284" s="1">
        <v>33</v>
      </c>
      <c r="Q1284" s="1">
        <v>500000</v>
      </c>
      <c r="R1284" s="8">
        <v>2500000</v>
      </c>
      <c r="S1284" s="8" t="str">
        <f t="shared" si="41"/>
        <v>335000002500000</v>
      </c>
      <c r="T1284" s="8" t="s">
        <v>34</v>
      </c>
      <c r="U1284" s="1">
        <f t="shared" si="40"/>
        <v>2694.0861529091585</v>
      </c>
    </row>
    <row r="1285" spans="16:21" x14ac:dyDescent="0.25">
      <c r="P1285" s="1">
        <v>34</v>
      </c>
      <c r="Q1285" s="1">
        <v>500000</v>
      </c>
      <c r="R1285" s="8">
        <v>2500000</v>
      </c>
      <c r="S1285" s="8" t="str">
        <f t="shared" si="41"/>
        <v>345000002500000</v>
      </c>
      <c r="T1285" s="8" t="s">
        <v>34</v>
      </c>
      <c r="U1285" s="1">
        <f t="shared" si="40"/>
        <v>2694.0861529091585</v>
      </c>
    </row>
    <row r="1286" spans="16:21" x14ac:dyDescent="0.25">
      <c r="P1286" s="1">
        <v>35</v>
      </c>
      <c r="Q1286" s="1">
        <v>500000</v>
      </c>
      <c r="R1286" s="8">
        <v>2500000</v>
      </c>
      <c r="S1286" s="8" t="str">
        <f t="shared" si="41"/>
        <v>355000002500000</v>
      </c>
      <c r="T1286" s="8" t="s">
        <v>34</v>
      </c>
      <c r="U1286" s="1">
        <f t="shared" si="40"/>
        <v>2694.0861529091585</v>
      </c>
    </row>
    <row r="1287" spans="16:21" x14ac:dyDescent="0.25">
      <c r="P1287" s="1">
        <v>36</v>
      </c>
      <c r="Q1287" s="1">
        <v>500000</v>
      </c>
      <c r="R1287" s="8">
        <v>2500000</v>
      </c>
      <c r="S1287" s="8" t="str">
        <f t="shared" si="41"/>
        <v>365000002500000</v>
      </c>
      <c r="T1287" s="8" t="s">
        <v>35</v>
      </c>
      <c r="U1287" s="1">
        <f t="shared" si="40"/>
        <v>3641.6775751979776</v>
      </c>
    </row>
    <row r="1288" spans="16:21" x14ac:dyDescent="0.25">
      <c r="P1288" s="1">
        <v>37</v>
      </c>
      <c r="Q1288" s="1">
        <v>500000</v>
      </c>
      <c r="R1288" s="8">
        <v>2500000</v>
      </c>
      <c r="S1288" s="8" t="str">
        <f t="shared" si="41"/>
        <v>375000002500000</v>
      </c>
      <c r="T1288" s="8" t="s">
        <v>35</v>
      </c>
      <c r="U1288" s="1">
        <f t="shared" si="40"/>
        <v>3641.6775751979776</v>
      </c>
    </row>
    <row r="1289" spans="16:21" x14ac:dyDescent="0.25">
      <c r="P1289" s="1">
        <v>38</v>
      </c>
      <c r="Q1289" s="1">
        <v>500000</v>
      </c>
      <c r="R1289" s="8">
        <v>2500000</v>
      </c>
      <c r="S1289" s="8" t="str">
        <f t="shared" si="41"/>
        <v>385000002500000</v>
      </c>
      <c r="T1289" s="8" t="s">
        <v>35</v>
      </c>
      <c r="U1289" s="1">
        <f t="shared" si="40"/>
        <v>3641.6775751979776</v>
      </c>
    </row>
    <row r="1290" spans="16:21" x14ac:dyDescent="0.25">
      <c r="P1290" s="1">
        <v>39</v>
      </c>
      <c r="Q1290" s="1">
        <v>500000</v>
      </c>
      <c r="R1290" s="8">
        <v>2500000</v>
      </c>
      <c r="S1290" s="8" t="str">
        <f t="shared" si="41"/>
        <v>395000002500000</v>
      </c>
      <c r="T1290" s="8" t="s">
        <v>35</v>
      </c>
      <c r="U1290" s="1">
        <f t="shared" si="40"/>
        <v>3641.6775751979776</v>
      </c>
    </row>
    <row r="1291" spans="16:21" x14ac:dyDescent="0.25">
      <c r="P1291" s="1">
        <v>40</v>
      </c>
      <c r="Q1291" s="1">
        <v>500000</v>
      </c>
      <c r="R1291" s="8">
        <v>2500000</v>
      </c>
      <c r="S1291" s="8" t="str">
        <f t="shared" si="41"/>
        <v>405000002500000</v>
      </c>
      <c r="T1291" s="8" t="s">
        <v>35</v>
      </c>
      <c r="U1291" s="1">
        <f t="shared" si="40"/>
        <v>3641.6775751979776</v>
      </c>
    </row>
    <row r="1292" spans="16:21" x14ac:dyDescent="0.25">
      <c r="P1292" s="1">
        <v>41</v>
      </c>
      <c r="Q1292" s="1">
        <v>500000</v>
      </c>
      <c r="R1292" s="8">
        <v>2500000</v>
      </c>
      <c r="S1292" s="8" t="str">
        <f t="shared" si="41"/>
        <v>415000002500000</v>
      </c>
      <c r="T1292" s="8" t="s">
        <v>35</v>
      </c>
      <c r="U1292" s="1">
        <f t="shared" si="40"/>
        <v>3641.6775751979776</v>
      </c>
    </row>
    <row r="1293" spans="16:21" x14ac:dyDescent="0.25">
      <c r="P1293" s="1">
        <v>42</v>
      </c>
      <c r="Q1293" s="1">
        <v>500000</v>
      </c>
      <c r="R1293" s="8">
        <v>2500000</v>
      </c>
      <c r="S1293" s="8" t="str">
        <f t="shared" si="41"/>
        <v>425000002500000</v>
      </c>
      <c r="T1293" s="8" t="s">
        <v>35</v>
      </c>
      <c r="U1293" s="1">
        <f t="shared" si="40"/>
        <v>3641.6775751979776</v>
      </c>
    </row>
    <row r="1294" spans="16:21" x14ac:dyDescent="0.25">
      <c r="P1294" s="1">
        <v>43</v>
      </c>
      <c r="Q1294" s="1">
        <v>500000</v>
      </c>
      <c r="R1294" s="8">
        <v>2500000</v>
      </c>
      <c r="S1294" s="8" t="str">
        <f t="shared" si="41"/>
        <v>435000002500000</v>
      </c>
      <c r="T1294" s="8" t="s">
        <v>35</v>
      </c>
      <c r="U1294" s="1">
        <f t="shared" si="40"/>
        <v>3641.6775751979776</v>
      </c>
    </row>
    <row r="1295" spans="16:21" x14ac:dyDescent="0.25">
      <c r="P1295" s="1">
        <v>44</v>
      </c>
      <c r="Q1295" s="1">
        <v>500000</v>
      </c>
      <c r="R1295" s="8">
        <v>2500000</v>
      </c>
      <c r="S1295" s="8" t="str">
        <f t="shared" si="41"/>
        <v>445000002500000</v>
      </c>
      <c r="T1295" s="8" t="s">
        <v>35</v>
      </c>
      <c r="U1295" s="1">
        <f t="shared" si="40"/>
        <v>3641.6775751979776</v>
      </c>
    </row>
    <row r="1296" spans="16:21" x14ac:dyDescent="0.25">
      <c r="P1296" s="1">
        <v>45</v>
      </c>
      <c r="Q1296" s="1">
        <v>500000</v>
      </c>
      <c r="R1296" s="8">
        <v>2500000</v>
      </c>
      <c r="S1296" s="8" t="str">
        <f t="shared" si="41"/>
        <v>455000002500000</v>
      </c>
      <c r="T1296" s="8" t="s">
        <v>35</v>
      </c>
      <c r="U1296" s="1">
        <f t="shared" si="40"/>
        <v>3641.6775751979776</v>
      </c>
    </row>
    <row r="1297" spans="16:21" x14ac:dyDescent="0.25">
      <c r="P1297" s="1">
        <v>46</v>
      </c>
      <c r="Q1297" s="1">
        <v>500000</v>
      </c>
      <c r="R1297" s="8">
        <v>2500000</v>
      </c>
      <c r="S1297" s="8" t="str">
        <f t="shared" si="41"/>
        <v>465000002500000</v>
      </c>
      <c r="T1297" s="8" t="s">
        <v>36</v>
      </c>
      <c r="U1297" s="1">
        <f t="shared" si="40"/>
        <v>5590.5376617421862</v>
      </c>
    </row>
    <row r="1298" spans="16:21" x14ac:dyDescent="0.25">
      <c r="P1298" s="1">
        <v>47</v>
      </c>
      <c r="Q1298" s="1">
        <v>500000</v>
      </c>
      <c r="R1298" s="8">
        <v>2500000</v>
      </c>
      <c r="S1298" s="8" t="str">
        <f t="shared" si="41"/>
        <v>475000002500000</v>
      </c>
      <c r="T1298" s="8" t="s">
        <v>36</v>
      </c>
      <c r="U1298" s="1">
        <f t="shared" si="40"/>
        <v>5590.5376617421862</v>
      </c>
    </row>
    <row r="1299" spans="16:21" x14ac:dyDescent="0.25">
      <c r="P1299" s="1">
        <v>48</v>
      </c>
      <c r="Q1299" s="1">
        <v>500000</v>
      </c>
      <c r="R1299" s="8">
        <v>2500000</v>
      </c>
      <c r="S1299" s="8" t="str">
        <f t="shared" si="41"/>
        <v>485000002500000</v>
      </c>
      <c r="T1299" s="8" t="s">
        <v>36</v>
      </c>
      <c r="U1299" s="1">
        <f t="shared" si="40"/>
        <v>5590.5376617421862</v>
      </c>
    </row>
    <row r="1300" spans="16:21" x14ac:dyDescent="0.25">
      <c r="P1300" s="1">
        <v>49</v>
      </c>
      <c r="Q1300" s="1">
        <v>500000</v>
      </c>
      <c r="R1300" s="8">
        <v>2500000</v>
      </c>
      <c r="S1300" s="8" t="str">
        <f t="shared" si="41"/>
        <v>495000002500000</v>
      </c>
      <c r="T1300" s="8" t="s">
        <v>36</v>
      </c>
      <c r="U1300" s="1">
        <f t="shared" si="40"/>
        <v>5590.5376617421862</v>
      </c>
    </row>
    <row r="1301" spans="16:21" x14ac:dyDescent="0.25">
      <c r="P1301" s="1">
        <v>50</v>
      </c>
      <c r="Q1301" s="1">
        <v>500000</v>
      </c>
      <c r="R1301" s="8">
        <v>2500000</v>
      </c>
      <c r="S1301" s="8" t="str">
        <f t="shared" si="41"/>
        <v>505000002500000</v>
      </c>
      <c r="T1301" s="8" t="s">
        <v>36</v>
      </c>
      <c r="U1301" s="1">
        <f t="shared" si="40"/>
        <v>5590.5376617421862</v>
      </c>
    </row>
    <row r="1302" spans="16:21" x14ac:dyDescent="0.25">
      <c r="P1302" s="1">
        <v>51</v>
      </c>
      <c r="Q1302" s="1">
        <v>500000</v>
      </c>
      <c r="R1302" s="8">
        <v>2500000</v>
      </c>
      <c r="S1302" s="8" t="str">
        <f t="shared" si="41"/>
        <v>515000002500000</v>
      </c>
      <c r="T1302" s="8" t="s">
        <v>37</v>
      </c>
      <c r="U1302" s="1">
        <f t="shared" si="40"/>
        <v>7943.0543620839762</v>
      </c>
    </row>
    <row r="1303" spans="16:21" x14ac:dyDescent="0.25">
      <c r="P1303" s="1">
        <v>52</v>
      </c>
      <c r="Q1303" s="1">
        <v>500000</v>
      </c>
      <c r="R1303" s="8">
        <v>2500000</v>
      </c>
      <c r="S1303" s="8" t="str">
        <f t="shared" si="41"/>
        <v>525000002500000</v>
      </c>
      <c r="T1303" s="8" t="s">
        <v>37</v>
      </c>
      <c r="U1303" s="1">
        <f t="shared" si="40"/>
        <v>7943.0543620839762</v>
      </c>
    </row>
    <row r="1304" spans="16:21" x14ac:dyDescent="0.25">
      <c r="P1304" s="1">
        <v>53</v>
      </c>
      <c r="Q1304" s="1">
        <v>500000</v>
      </c>
      <c r="R1304" s="8">
        <v>2500000</v>
      </c>
      <c r="S1304" s="8" t="str">
        <f t="shared" si="41"/>
        <v>535000002500000</v>
      </c>
      <c r="T1304" s="8" t="s">
        <v>37</v>
      </c>
      <c r="U1304" s="1">
        <f t="shared" si="40"/>
        <v>7943.0543620839762</v>
      </c>
    </row>
    <row r="1305" spans="16:21" x14ac:dyDescent="0.25">
      <c r="P1305" s="1">
        <v>54</v>
      </c>
      <c r="Q1305" s="1">
        <v>500000</v>
      </c>
      <c r="R1305" s="8">
        <v>2500000</v>
      </c>
      <c r="S1305" s="8" t="str">
        <f t="shared" si="41"/>
        <v>545000002500000</v>
      </c>
      <c r="T1305" s="8" t="s">
        <v>37</v>
      </c>
      <c r="U1305" s="1">
        <f t="shared" si="40"/>
        <v>7943.0543620839762</v>
      </c>
    </row>
    <row r="1306" spans="16:21" x14ac:dyDescent="0.25">
      <c r="P1306" s="1">
        <v>55</v>
      </c>
      <c r="Q1306" s="1">
        <v>500000</v>
      </c>
      <c r="R1306" s="8">
        <v>2500000</v>
      </c>
      <c r="S1306" s="8" t="str">
        <f t="shared" si="41"/>
        <v>555000002500000</v>
      </c>
      <c r="T1306" s="8" t="s">
        <v>37</v>
      </c>
      <c r="U1306" s="1">
        <f t="shared" si="40"/>
        <v>7943.0543620839762</v>
      </c>
    </row>
    <row r="1307" spans="16:21" x14ac:dyDescent="0.25">
      <c r="P1307" s="1">
        <v>56</v>
      </c>
      <c r="Q1307" s="1">
        <v>500000</v>
      </c>
      <c r="R1307" s="8">
        <v>2500000</v>
      </c>
      <c r="S1307" s="8" t="str">
        <f t="shared" si="41"/>
        <v>565000002500000</v>
      </c>
      <c r="T1307" s="8" t="s">
        <v>38</v>
      </c>
      <c r="U1307" s="1">
        <f t="shared" si="40"/>
        <v>11045.357037901105</v>
      </c>
    </row>
    <row r="1308" spans="16:21" x14ac:dyDescent="0.25">
      <c r="P1308" s="1">
        <v>57</v>
      </c>
      <c r="Q1308" s="1">
        <v>500000</v>
      </c>
      <c r="R1308" s="8">
        <v>2500000</v>
      </c>
      <c r="S1308" s="8" t="str">
        <f t="shared" si="41"/>
        <v>575000002500000</v>
      </c>
      <c r="T1308" s="8" t="s">
        <v>38</v>
      </c>
      <c r="U1308" s="1">
        <f t="shared" si="40"/>
        <v>11045.357037901105</v>
      </c>
    </row>
    <row r="1309" spans="16:21" x14ac:dyDescent="0.25">
      <c r="P1309" s="1">
        <v>58</v>
      </c>
      <c r="Q1309" s="1">
        <v>500000</v>
      </c>
      <c r="R1309" s="8">
        <v>2500000</v>
      </c>
      <c r="S1309" s="8" t="str">
        <f t="shared" si="41"/>
        <v>585000002500000</v>
      </c>
      <c r="T1309" s="8" t="s">
        <v>38</v>
      </c>
      <c r="U1309" s="1">
        <f t="shared" si="40"/>
        <v>11045.357037901105</v>
      </c>
    </row>
    <row r="1310" spans="16:21" x14ac:dyDescent="0.25">
      <c r="P1310" s="1">
        <v>59</v>
      </c>
      <c r="Q1310" s="1">
        <v>500000</v>
      </c>
      <c r="R1310" s="8">
        <v>2500000</v>
      </c>
      <c r="S1310" s="8" t="str">
        <f t="shared" si="41"/>
        <v>595000002500000</v>
      </c>
      <c r="T1310" s="8" t="s">
        <v>38</v>
      </c>
      <c r="U1310" s="1">
        <f t="shared" si="40"/>
        <v>11045.357037901105</v>
      </c>
    </row>
    <row r="1311" spans="16:21" x14ac:dyDescent="0.25">
      <c r="P1311" s="1">
        <v>60</v>
      </c>
      <c r="Q1311" s="1">
        <v>500000</v>
      </c>
      <c r="R1311" s="8">
        <v>2500000</v>
      </c>
      <c r="S1311" s="8" t="str">
        <f t="shared" si="41"/>
        <v>605000002500000</v>
      </c>
      <c r="T1311" s="8" t="s">
        <v>38</v>
      </c>
      <c r="U1311" s="1">
        <f t="shared" si="40"/>
        <v>11045.357037901105</v>
      </c>
    </row>
    <row r="1312" spans="16:21" x14ac:dyDescent="0.25">
      <c r="P1312" s="1">
        <v>61</v>
      </c>
      <c r="Q1312" s="1">
        <v>500000</v>
      </c>
      <c r="R1312" s="8">
        <v>2500000</v>
      </c>
      <c r="S1312" s="8" t="str">
        <f t="shared" si="41"/>
        <v>615000002500000</v>
      </c>
      <c r="T1312" s="8" t="s">
        <v>39</v>
      </c>
      <c r="U1312" s="1">
        <f t="shared" si="40"/>
        <v>18418.422738861802</v>
      </c>
    </row>
    <row r="1313" spans="16:21" x14ac:dyDescent="0.25">
      <c r="P1313" s="1">
        <v>62</v>
      </c>
      <c r="Q1313" s="1">
        <v>500000</v>
      </c>
      <c r="R1313" s="8">
        <v>2500000</v>
      </c>
      <c r="S1313" s="8" t="str">
        <f t="shared" si="41"/>
        <v>625000002500000</v>
      </c>
      <c r="T1313" s="8" t="s">
        <v>39</v>
      </c>
      <c r="U1313" s="1">
        <f t="shared" si="40"/>
        <v>18418.422738861802</v>
      </c>
    </row>
    <row r="1314" spans="16:21" x14ac:dyDescent="0.25">
      <c r="P1314" s="1">
        <v>63</v>
      </c>
      <c r="Q1314" s="1">
        <v>500000</v>
      </c>
      <c r="R1314" s="8">
        <v>2500000</v>
      </c>
      <c r="S1314" s="8" t="str">
        <f t="shared" si="41"/>
        <v>635000002500000</v>
      </c>
      <c r="T1314" s="8" t="s">
        <v>39</v>
      </c>
      <c r="U1314" s="1">
        <f t="shared" si="40"/>
        <v>18418.422738861802</v>
      </c>
    </row>
    <row r="1315" spans="16:21" x14ac:dyDescent="0.25">
      <c r="P1315" s="1">
        <v>64</v>
      </c>
      <c r="Q1315" s="1">
        <v>500000</v>
      </c>
      <c r="R1315" s="8">
        <v>2500000</v>
      </c>
      <c r="S1315" s="8" t="str">
        <f t="shared" si="41"/>
        <v>645000002500000</v>
      </c>
      <c r="T1315" s="8" t="s">
        <v>39</v>
      </c>
      <c r="U1315" s="1">
        <f t="shared" si="40"/>
        <v>18418.422738861802</v>
      </c>
    </row>
    <row r="1316" spans="16:21" x14ac:dyDescent="0.25">
      <c r="P1316" s="1">
        <v>65</v>
      </c>
      <c r="Q1316" s="1">
        <v>500000</v>
      </c>
      <c r="R1316" s="8">
        <v>2500000</v>
      </c>
      <c r="S1316" s="8" t="str">
        <f t="shared" si="41"/>
        <v>655000002500000</v>
      </c>
      <c r="T1316" s="8" t="s">
        <v>39</v>
      </c>
      <c r="U1316" s="1">
        <f t="shared" si="40"/>
        <v>18418.422738861802</v>
      </c>
    </row>
    <row r="1317" spans="16:21" x14ac:dyDescent="0.25">
      <c r="P1317" s="1">
        <v>66</v>
      </c>
      <c r="Q1317" s="1">
        <v>500000</v>
      </c>
      <c r="R1317" s="8">
        <v>2500000</v>
      </c>
      <c r="S1317" s="8" t="str">
        <f t="shared" si="41"/>
        <v>665000002500000</v>
      </c>
      <c r="T1317" s="8" t="s">
        <v>40</v>
      </c>
      <c r="U1317" s="1">
        <f t="shared" ref="U1317:U1376" si="42">VLOOKUP(T1317,$A$4:$N$14,12,FALSE)</f>
        <v>22932.841160259646</v>
      </c>
    </row>
    <row r="1318" spans="16:21" x14ac:dyDescent="0.25">
      <c r="P1318" s="1">
        <v>67</v>
      </c>
      <c r="Q1318" s="1">
        <v>500000</v>
      </c>
      <c r="R1318" s="8">
        <v>2500000</v>
      </c>
      <c r="S1318" s="8" t="str">
        <f t="shared" si="41"/>
        <v>675000002500000</v>
      </c>
      <c r="T1318" s="8" t="s">
        <v>40</v>
      </c>
      <c r="U1318" s="1">
        <f t="shared" si="42"/>
        <v>22932.841160259646</v>
      </c>
    </row>
    <row r="1319" spans="16:21" x14ac:dyDescent="0.25">
      <c r="P1319" s="1">
        <v>68</v>
      </c>
      <c r="Q1319" s="1">
        <v>500000</v>
      </c>
      <c r="R1319" s="8">
        <v>2500000</v>
      </c>
      <c r="S1319" s="8" t="str">
        <f t="shared" si="41"/>
        <v>685000002500000</v>
      </c>
      <c r="T1319" s="8" t="s">
        <v>40</v>
      </c>
      <c r="U1319" s="1">
        <f t="shared" si="42"/>
        <v>22932.841160259646</v>
      </c>
    </row>
    <row r="1320" spans="16:21" x14ac:dyDescent="0.25">
      <c r="P1320" s="1">
        <v>69</v>
      </c>
      <c r="Q1320" s="1">
        <v>500000</v>
      </c>
      <c r="R1320" s="8">
        <v>2500000</v>
      </c>
      <c r="S1320" s="8" t="str">
        <f t="shared" si="41"/>
        <v>695000002500000</v>
      </c>
      <c r="T1320" s="8" t="s">
        <v>40</v>
      </c>
      <c r="U1320" s="1">
        <f t="shared" si="42"/>
        <v>22932.841160259646</v>
      </c>
    </row>
    <row r="1321" spans="16:21" x14ac:dyDescent="0.25">
      <c r="P1321" s="1">
        <v>70</v>
      </c>
      <c r="Q1321" s="1">
        <v>500000</v>
      </c>
      <c r="R1321" s="8">
        <v>2500000</v>
      </c>
      <c r="S1321" s="8" t="str">
        <f t="shared" si="41"/>
        <v>705000002500000</v>
      </c>
      <c r="T1321" s="8" t="s">
        <v>40</v>
      </c>
      <c r="U1321" s="1">
        <f t="shared" si="42"/>
        <v>22932.841160259646</v>
      </c>
    </row>
    <row r="1322" spans="16:21" x14ac:dyDescent="0.25">
      <c r="P1322" s="1">
        <v>71</v>
      </c>
      <c r="Q1322" s="1">
        <v>500000</v>
      </c>
      <c r="R1322" s="8">
        <v>2500000</v>
      </c>
      <c r="S1322" s="8" t="str">
        <f t="shared" si="41"/>
        <v>715000002500000</v>
      </c>
      <c r="T1322" s="8" t="s">
        <v>41</v>
      </c>
      <c r="U1322" s="1">
        <f t="shared" si="42"/>
        <v>27656.732632133986</v>
      </c>
    </row>
    <row r="1323" spans="16:21" x14ac:dyDescent="0.25">
      <c r="P1323" s="1">
        <v>72</v>
      </c>
      <c r="Q1323" s="1">
        <v>500000</v>
      </c>
      <c r="R1323" s="8">
        <v>2500000</v>
      </c>
      <c r="S1323" s="8" t="str">
        <f t="shared" si="41"/>
        <v>725000002500000</v>
      </c>
      <c r="T1323" s="8" t="s">
        <v>41</v>
      </c>
      <c r="U1323" s="1">
        <f t="shared" si="42"/>
        <v>27656.732632133986</v>
      </c>
    </row>
    <row r="1324" spans="16:21" x14ac:dyDescent="0.25">
      <c r="P1324" s="1">
        <v>73</v>
      </c>
      <c r="Q1324" s="1">
        <v>500000</v>
      </c>
      <c r="R1324" s="8">
        <v>2500000</v>
      </c>
      <c r="S1324" s="8" t="str">
        <f t="shared" si="41"/>
        <v>735000002500000</v>
      </c>
      <c r="T1324" s="8" t="s">
        <v>41</v>
      </c>
      <c r="U1324" s="1">
        <f t="shared" si="42"/>
        <v>27656.732632133986</v>
      </c>
    </row>
    <row r="1325" spans="16:21" x14ac:dyDescent="0.25">
      <c r="P1325" s="1">
        <v>74</v>
      </c>
      <c r="Q1325" s="1">
        <v>500000</v>
      </c>
      <c r="R1325" s="8">
        <v>2500000</v>
      </c>
      <c r="S1325" s="8" t="str">
        <f t="shared" si="41"/>
        <v>745000002500000</v>
      </c>
      <c r="T1325" s="8" t="s">
        <v>41</v>
      </c>
      <c r="U1325" s="1">
        <f t="shared" si="42"/>
        <v>27656.732632133986</v>
      </c>
    </row>
    <row r="1326" spans="16:21" x14ac:dyDescent="0.25">
      <c r="P1326" s="1">
        <v>75</v>
      </c>
      <c r="Q1326" s="1">
        <v>500000</v>
      </c>
      <c r="R1326" s="8">
        <v>2500000</v>
      </c>
      <c r="S1326" s="8" t="str">
        <f t="shared" si="41"/>
        <v>755000002500000</v>
      </c>
      <c r="T1326" s="8" t="s">
        <v>41</v>
      </c>
      <c r="U1326" s="1">
        <f t="shared" si="42"/>
        <v>27656.732632133986</v>
      </c>
    </row>
    <row r="1327" spans="16:21" x14ac:dyDescent="0.25">
      <c r="P1327" s="1">
        <v>76</v>
      </c>
      <c r="Q1327" s="1">
        <v>500000</v>
      </c>
      <c r="R1327" s="8">
        <v>2500000</v>
      </c>
      <c r="S1327" s="8" t="str">
        <f t="shared" si="41"/>
        <v>765000002500000</v>
      </c>
      <c r="T1327" s="8" t="s">
        <v>42</v>
      </c>
      <c r="U1327" s="1">
        <f t="shared" si="42"/>
        <v>35028.61172524804</v>
      </c>
    </row>
    <row r="1328" spans="16:21" x14ac:dyDescent="0.25">
      <c r="P1328" s="1">
        <v>77</v>
      </c>
      <c r="Q1328" s="1">
        <v>500000</v>
      </c>
      <c r="R1328" s="8">
        <v>2500000</v>
      </c>
      <c r="S1328" s="8" t="str">
        <f t="shared" si="41"/>
        <v>775000002500000</v>
      </c>
      <c r="T1328" s="8" t="s">
        <v>42</v>
      </c>
      <c r="U1328" s="1">
        <f t="shared" si="42"/>
        <v>35028.61172524804</v>
      </c>
    </row>
    <row r="1329" spans="16:21" x14ac:dyDescent="0.25">
      <c r="P1329" s="1">
        <v>78</v>
      </c>
      <c r="Q1329" s="1">
        <v>500000</v>
      </c>
      <c r="R1329" s="8">
        <v>2500000</v>
      </c>
      <c r="S1329" s="8" t="str">
        <f t="shared" si="41"/>
        <v>785000002500000</v>
      </c>
      <c r="T1329" s="8" t="s">
        <v>42</v>
      </c>
      <c r="U1329" s="1">
        <f t="shared" si="42"/>
        <v>35028.61172524804</v>
      </c>
    </row>
    <row r="1330" spans="16:21" x14ac:dyDescent="0.25">
      <c r="P1330" s="1">
        <v>79</v>
      </c>
      <c r="Q1330" s="1">
        <v>500000</v>
      </c>
      <c r="R1330" s="8">
        <v>2500000</v>
      </c>
      <c r="S1330" s="8" t="str">
        <f t="shared" si="41"/>
        <v>795000002500000</v>
      </c>
      <c r="T1330" s="8" t="s">
        <v>42</v>
      </c>
      <c r="U1330" s="1">
        <f t="shared" si="42"/>
        <v>35028.61172524804</v>
      </c>
    </row>
    <row r="1331" spans="16:21" x14ac:dyDescent="0.25">
      <c r="P1331" s="1">
        <v>80</v>
      </c>
      <c r="Q1331" s="1">
        <v>500000</v>
      </c>
      <c r="R1331" s="8">
        <v>2500000</v>
      </c>
      <c r="S1331" s="8" t="str">
        <f t="shared" si="41"/>
        <v>805000002500000</v>
      </c>
      <c r="T1331" s="8" t="s">
        <v>42</v>
      </c>
      <c r="U1331" s="1">
        <f t="shared" si="42"/>
        <v>35028.61172524804</v>
      </c>
    </row>
    <row r="1332" spans="16:21" x14ac:dyDescent="0.25">
      <c r="P1332" s="1">
        <v>81</v>
      </c>
      <c r="Q1332" s="1">
        <v>500000</v>
      </c>
      <c r="R1332" s="8">
        <v>2500000</v>
      </c>
      <c r="S1332" s="8" t="str">
        <f t="shared" si="41"/>
        <v>815000002500000</v>
      </c>
      <c r="T1332" s="8" t="s">
        <v>43</v>
      </c>
      <c r="U1332" s="1">
        <f t="shared" si="42"/>
        <v>45413.441011033683</v>
      </c>
    </row>
    <row r="1333" spans="16:21" x14ac:dyDescent="0.25">
      <c r="P1333" s="1">
        <v>82</v>
      </c>
      <c r="Q1333" s="1">
        <v>500000</v>
      </c>
      <c r="R1333" s="8">
        <v>2500000</v>
      </c>
      <c r="S1333" s="8" t="str">
        <f t="shared" si="41"/>
        <v>825000002500000</v>
      </c>
      <c r="T1333" s="8" t="s">
        <v>43</v>
      </c>
      <c r="U1333" s="1">
        <f t="shared" si="42"/>
        <v>45413.441011033683</v>
      </c>
    </row>
    <row r="1334" spans="16:21" x14ac:dyDescent="0.25">
      <c r="P1334" s="1">
        <v>83</v>
      </c>
      <c r="Q1334" s="1">
        <v>500000</v>
      </c>
      <c r="R1334" s="8">
        <v>2500000</v>
      </c>
      <c r="S1334" s="8" t="str">
        <f t="shared" si="41"/>
        <v>835000002500000</v>
      </c>
      <c r="T1334" s="8" t="s">
        <v>43</v>
      </c>
      <c r="U1334" s="1">
        <f t="shared" si="42"/>
        <v>45413.441011033683</v>
      </c>
    </row>
    <row r="1335" spans="16:21" x14ac:dyDescent="0.25">
      <c r="P1335" s="1">
        <v>84</v>
      </c>
      <c r="Q1335" s="1">
        <v>500000</v>
      </c>
      <c r="R1335" s="8">
        <v>2500000</v>
      </c>
      <c r="S1335" s="8" t="str">
        <f t="shared" si="41"/>
        <v>845000002500000</v>
      </c>
      <c r="T1335" s="8" t="s">
        <v>43</v>
      </c>
      <c r="U1335" s="1">
        <f t="shared" si="42"/>
        <v>45413.441011033683</v>
      </c>
    </row>
    <row r="1336" spans="16:21" x14ac:dyDescent="0.25">
      <c r="P1336" s="1">
        <v>85</v>
      </c>
      <c r="Q1336" s="1">
        <v>500000</v>
      </c>
      <c r="R1336" s="8">
        <v>2500000</v>
      </c>
      <c r="S1336" s="8" t="str">
        <f t="shared" si="41"/>
        <v>855000002500000</v>
      </c>
      <c r="T1336" s="8" t="s">
        <v>43</v>
      </c>
      <c r="U1336" s="1">
        <f t="shared" si="42"/>
        <v>45413.441011033683</v>
      </c>
    </row>
    <row r="1337" spans="16:21" x14ac:dyDescent="0.25">
      <c r="P1337" s="1">
        <v>86</v>
      </c>
      <c r="Q1337" s="1">
        <v>500000</v>
      </c>
      <c r="R1337" s="8">
        <v>2500000</v>
      </c>
      <c r="S1337" s="8" t="str">
        <f t="shared" si="41"/>
        <v>865000002500000</v>
      </c>
      <c r="T1337" s="8" t="s">
        <v>43</v>
      </c>
      <c r="U1337" s="1">
        <f t="shared" si="42"/>
        <v>45413.441011033683</v>
      </c>
    </row>
    <row r="1338" spans="16:21" x14ac:dyDescent="0.25">
      <c r="P1338" s="1">
        <v>87</v>
      </c>
      <c r="Q1338" s="1">
        <v>500000</v>
      </c>
      <c r="R1338" s="8">
        <v>2500000</v>
      </c>
      <c r="S1338" s="8" t="str">
        <f t="shared" si="41"/>
        <v>875000002500000</v>
      </c>
      <c r="T1338" s="8" t="s">
        <v>43</v>
      </c>
      <c r="U1338" s="1">
        <f t="shared" si="42"/>
        <v>45413.441011033683</v>
      </c>
    </row>
    <row r="1339" spans="16:21" x14ac:dyDescent="0.25">
      <c r="P1339" s="1">
        <v>88</v>
      </c>
      <c r="Q1339" s="1">
        <v>500000</v>
      </c>
      <c r="R1339" s="8">
        <v>2500000</v>
      </c>
      <c r="S1339" s="8" t="str">
        <f t="shared" si="41"/>
        <v>885000002500000</v>
      </c>
      <c r="T1339" s="8" t="s">
        <v>43</v>
      </c>
      <c r="U1339" s="1">
        <f t="shared" si="42"/>
        <v>45413.441011033683</v>
      </c>
    </row>
    <row r="1340" spans="16:21" x14ac:dyDescent="0.25">
      <c r="P1340" s="1">
        <v>89</v>
      </c>
      <c r="Q1340" s="1">
        <v>500000</v>
      </c>
      <c r="R1340" s="8">
        <v>2500000</v>
      </c>
      <c r="S1340" s="8" t="str">
        <f t="shared" si="41"/>
        <v>895000002500000</v>
      </c>
      <c r="T1340" s="8" t="s">
        <v>43</v>
      </c>
      <c r="U1340" s="1">
        <f t="shared" si="42"/>
        <v>45413.441011033683</v>
      </c>
    </row>
    <row r="1341" spans="16:21" x14ac:dyDescent="0.25">
      <c r="P1341" s="1">
        <v>90</v>
      </c>
      <c r="Q1341" s="1">
        <v>500000</v>
      </c>
      <c r="R1341" s="8">
        <v>2500000</v>
      </c>
      <c r="S1341" s="8" t="str">
        <f t="shared" si="41"/>
        <v>905000002500000</v>
      </c>
      <c r="T1341" s="8" t="s">
        <v>43</v>
      </c>
      <c r="U1341" s="1">
        <f t="shared" si="42"/>
        <v>45413.441011033683</v>
      </c>
    </row>
    <row r="1342" spans="16:21" x14ac:dyDescent="0.25">
      <c r="P1342" s="1">
        <v>91</v>
      </c>
      <c r="Q1342" s="1">
        <v>500000</v>
      </c>
      <c r="R1342" s="8">
        <v>2500000</v>
      </c>
      <c r="S1342" s="8" t="str">
        <f t="shared" si="41"/>
        <v>915000002500000</v>
      </c>
      <c r="T1342" s="8" t="s">
        <v>43</v>
      </c>
      <c r="U1342" s="1">
        <f t="shared" si="42"/>
        <v>45413.441011033683</v>
      </c>
    </row>
    <row r="1343" spans="16:21" x14ac:dyDescent="0.25">
      <c r="P1343" s="1">
        <v>92</v>
      </c>
      <c r="Q1343" s="1">
        <v>500000</v>
      </c>
      <c r="R1343" s="8">
        <v>2500000</v>
      </c>
      <c r="S1343" s="8" t="str">
        <f t="shared" si="41"/>
        <v>925000002500000</v>
      </c>
      <c r="T1343" s="8" t="s">
        <v>43</v>
      </c>
      <c r="U1343" s="1">
        <f t="shared" si="42"/>
        <v>45413.441011033683</v>
      </c>
    </row>
    <row r="1344" spans="16:21" x14ac:dyDescent="0.25">
      <c r="P1344" s="1">
        <v>93</v>
      </c>
      <c r="Q1344" s="1">
        <v>500000</v>
      </c>
      <c r="R1344" s="8">
        <v>2500000</v>
      </c>
      <c r="S1344" s="8" t="str">
        <f t="shared" si="41"/>
        <v>935000002500000</v>
      </c>
      <c r="T1344" s="8" t="s">
        <v>43</v>
      </c>
      <c r="U1344" s="1">
        <f t="shared" si="42"/>
        <v>45413.441011033683</v>
      </c>
    </row>
    <row r="1345" spans="16:21" x14ac:dyDescent="0.25">
      <c r="P1345" s="1">
        <v>94</v>
      </c>
      <c r="Q1345" s="1">
        <v>500000</v>
      </c>
      <c r="R1345" s="8">
        <v>2500000</v>
      </c>
      <c r="S1345" s="8" t="str">
        <f t="shared" si="41"/>
        <v>945000002500000</v>
      </c>
      <c r="T1345" s="8" t="s">
        <v>43</v>
      </c>
      <c r="U1345" s="1">
        <f t="shared" si="42"/>
        <v>45413.441011033683</v>
      </c>
    </row>
    <row r="1346" spans="16:21" x14ac:dyDescent="0.25">
      <c r="P1346" s="1">
        <v>95</v>
      </c>
      <c r="Q1346" s="1">
        <v>500000</v>
      </c>
      <c r="R1346" s="8">
        <v>2500000</v>
      </c>
      <c r="S1346" s="8" t="str">
        <f t="shared" si="41"/>
        <v>955000002500000</v>
      </c>
      <c r="T1346" s="8" t="s">
        <v>43</v>
      </c>
      <c r="U1346" s="1">
        <f t="shared" si="42"/>
        <v>45413.441011033683</v>
      </c>
    </row>
    <row r="1347" spans="16:21" x14ac:dyDescent="0.25">
      <c r="P1347" s="1">
        <v>96</v>
      </c>
      <c r="Q1347" s="1">
        <v>500000</v>
      </c>
      <c r="R1347" s="8">
        <v>2500000</v>
      </c>
      <c r="S1347" s="8" t="str">
        <f t="shared" ref="S1347:S1410" si="43">P1347&amp;Q1347&amp;R1347</f>
        <v>965000002500000</v>
      </c>
      <c r="T1347" s="8" t="s">
        <v>43</v>
      </c>
      <c r="U1347" s="1">
        <f t="shared" si="42"/>
        <v>45413.441011033683</v>
      </c>
    </row>
    <row r="1348" spans="16:21" x14ac:dyDescent="0.25">
      <c r="P1348" s="1">
        <v>97</v>
      </c>
      <c r="Q1348" s="1">
        <v>500000</v>
      </c>
      <c r="R1348" s="8">
        <v>2500000</v>
      </c>
      <c r="S1348" s="8" t="str">
        <f t="shared" si="43"/>
        <v>975000002500000</v>
      </c>
      <c r="T1348" s="8" t="s">
        <v>43</v>
      </c>
      <c r="U1348" s="1">
        <f t="shared" si="42"/>
        <v>45413.441011033683</v>
      </c>
    </row>
    <row r="1349" spans="16:21" x14ac:dyDescent="0.25">
      <c r="P1349" s="1">
        <v>98</v>
      </c>
      <c r="Q1349" s="1">
        <v>500000</v>
      </c>
      <c r="R1349" s="8">
        <v>2500000</v>
      </c>
      <c r="S1349" s="8" t="str">
        <f t="shared" si="43"/>
        <v>985000002500000</v>
      </c>
      <c r="T1349" s="8" t="s">
        <v>43</v>
      </c>
      <c r="U1349" s="1">
        <f t="shared" si="42"/>
        <v>45413.441011033683</v>
      </c>
    </row>
    <row r="1350" spans="16:21" x14ac:dyDescent="0.25">
      <c r="P1350" s="1">
        <v>99</v>
      </c>
      <c r="Q1350" s="1">
        <v>500000</v>
      </c>
      <c r="R1350" s="8">
        <v>2500000</v>
      </c>
      <c r="S1350" s="8" t="str">
        <f t="shared" si="43"/>
        <v>995000002500000</v>
      </c>
      <c r="T1350" s="8" t="s">
        <v>43</v>
      </c>
      <c r="U1350" s="1">
        <f t="shared" si="42"/>
        <v>45413.441011033683</v>
      </c>
    </row>
    <row r="1351" spans="16:21" x14ac:dyDescent="0.25">
      <c r="P1351" s="1">
        <v>100</v>
      </c>
      <c r="Q1351" s="1">
        <v>500000</v>
      </c>
      <c r="R1351" s="8">
        <v>2500000</v>
      </c>
      <c r="S1351" s="8" t="str">
        <f t="shared" si="43"/>
        <v>1005000002500000</v>
      </c>
      <c r="T1351" s="8" t="s">
        <v>43</v>
      </c>
      <c r="U1351" s="1">
        <f t="shared" si="42"/>
        <v>45413.441011033683</v>
      </c>
    </row>
    <row r="1352" spans="16:21" x14ac:dyDescent="0.25">
      <c r="P1352" s="1">
        <v>101</v>
      </c>
      <c r="Q1352" s="1">
        <v>500000</v>
      </c>
      <c r="R1352" s="8">
        <v>2500000</v>
      </c>
      <c r="S1352" s="8" t="str">
        <f t="shared" si="43"/>
        <v>1015000002500000</v>
      </c>
      <c r="T1352" s="8" t="s">
        <v>43</v>
      </c>
      <c r="U1352" s="1">
        <f t="shared" si="42"/>
        <v>45413.441011033683</v>
      </c>
    </row>
    <row r="1353" spans="16:21" x14ac:dyDescent="0.25">
      <c r="P1353" s="1">
        <v>102</v>
      </c>
      <c r="Q1353" s="1">
        <v>500000</v>
      </c>
      <c r="R1353" s="8">
        <v>2500000</v>
      </c>
      <c r="S1353" s="8" t="str">
        <f t="shared" si="43"/>
        <v>1025000002500000</v>
      </c>
      <c r="T1353" s="8" t="s">
        <v>43</v>
      </c>
      <c r="U1353" s="1">
        <f t="shared" si="42"/>
        <v>45413.441011033683</v>
      </c>
    </row>
    <row r="1354" spans="16:21" x14ac:dyDescent="0.25">
      <c r="P1354" s="1">
        <v>103</v>
      </c>
      <c r="Q1354" s="1">
        <v>500000</v>
      </c>
      <c r="R1354" s="8">
        <v>2500000</v>
      </c>
      <c r="S1354" s="8" t="str">
        <f t="shared" si="43"/>
        <v>1035000002500000</v>
      </c>
      <c r="T1354" s="8" t="s">
        <v>43</v>
      </c>
      <c r="U1354" s="1">
        <f t="shared" si="42"/>
        <v>45413.441011033683</v>
      </c>
    </row>
    <row r="1355" spans="16:21" x14ac:dyDescent="0.25">
      <c r="P1355" s="1">
        <v>104</v>
      </c>
      <c r="Q1355" s="1">
        <v>500000</v>
      </c>
      <c r="R1355" s="8">
        <v>2500000</v>
      </c>
      <c r="S1355" s="8" t="str">
        <f t="shared" si="43"/>
        <v>1045000002500000</v>
      </c>
      <c r="T1355" s="8" t="s">
        <v>43</v>
      </c>
      <c r="U1355" s="1">
        <f t="shared" si="42"/>
        <v>45413.441011033683</v>
      </c>
    </row>
    <row r="1356" spans="16:21" x14ac:dyDescent="0.25">
      <c r="P1356" s="1">
        <v>105</v>
      </c>
      <c r="Q1356" s="1">
        <v>500000</v>
      </c>
      <c r="R1356" s="8">
        <v>2500000</v>
      </c>
      <c r="S1356" s="8" t="str">
        <f t="shared" si="43"/>
        <v>1055000002500000</v>
      </c>
      <c r="T1356" s="8" t="s">
        <v>43</v>
      </c>
      <c r="U1356" s="1">
        <f t="shared" si="42"/>
        <v>45413.441011033683</v>
      </c>
    </row>
    <row r="1357" spans="16:21" x14ac:dyDescent="0.25">
      <c r="P1357" s="1">
        <v>106</v>
      </c>
      <c r="Q1357" s="1">
        <v>500000</v>
      </c>
      <c r="R1357" s="8">
        <v>2500000</v>
      </c>
      <c r="S1357" s="8" t="str">
        <f t="shared" si="43"/>
        <v>1065000002500000</v>
      </c>
      <c r="T1357" s="8" t="s">
        <v>43</v>
      </c>
      <c r="U1357" s="1">
        <f t="shared" si="42"/>
        <v>45413.441011033683</v>
      </c>
    </row>
    <row r="1358" spans="16:21" x14ac:dyDescent="0.25">
      <c r="P1358" s="1">
        <v>107</v>
      </c>
      <c r="Q1358" s="1">
        <v>500000</v>
      </c>
      <c r="R1358" s="8">
        <v>2500000</v>
      </c>
      <c r="S1358" s="8" t="str">
        <f t="shared" si="43"/>
        <v>1075000002500000</v>
      </c>
      <c r="T1358" s="8" t="s">
        <v>43</v>
      </c>
      <c r="U1358" s="1">
        <f t="shared" si="42"/>
        <v>45413.441011033683</v>
      </c>
    </row>
    <row r="1359" spans="16:21" x14ac:dyDescent="0.25">
      <c r="P1359" s="1">
        <v>108</v>
      </c>
      <c r="Q1359" s="1">
        <v>500000</v>
      </c>
      <c r="R1359" s="8">
        <v>2500000</v>
      </c>
      <c r="S1359" s="8" t="str">
        <f t="shared" si="43"/>
        <v>1085000002500000</v>
      </c>
      <c r="T1359" s="8" t="s">
        <v>43</v>
      </c>
      <c r="U1359" s="1">
        <f t="shared" si="42"/>
        <v>45413.441011033683</v>
      </c>
    </row>
    <row r="1360" spans="16:21" x14ac:dyDescent="0.25">
      <c r="P1360" s="1">
        <v>109</v>
      </c>
      <c r="Q1360" s="1">
        <v>500000</v>
      </c>
      <c r="R1360" s="8">
        <v>2500000</v>
      </c>
      <c r="S1360" s="8" t="str">
        <f t="shared" si="43"/>
        <v>1095000002500000</v>
      </c>
      <c r="T1360" s="8" t="s">
        <v>43</v>
      </c>
      <c r="U1360" s="1">
        <f t="shared" si="42"/>
        <v>45413.441011033683</v>
      </c>
    </row>
    <row r="1361" spans="16:21" x14ac:dyDescent="0.25">
      <c r="P1361" s="1">
        <v>110</v>
      </c>
      <c r="Q1361" s="1">
        <v>500000</v>
      </c>
      <c r="R1361" s="8">
        <v>2500000</v>
      </c>
      <c r="S1361" s="8" t="str">
        <f t="shared" si="43"/>
        <v>1105000002500000</v>
      </c>
      <c r="T1361" s="8" t="s">
        <v>43</v>
      </c>
      <c r="U1361" s="1">
        <f t="shared" si="42"/>
        <v>45413.441011033683</v>
      </c>
    </row>
    <row r="1362" spans="16:21" x14ac:dyDescent="0.25">
      <c r="P1362" s="1">
        <v>111</v>
      </c>
      <c r="Q1362" s="1">
        <v>500000</v>
      </c>
      <c r="R1362" s="8">
        <v>2500000</v>
      </c>
      <c r="S1362" s="8" t="str">
        <f t="shared" si="43"/>
        <v>1115000002500000</v>
      </c>
      <c r="T1362" s="8" t="s">
        <v>43</v>
      </c>
      <c r="U1362" s="1">
        <f t="shared" si="42"/>
        <v>45413.441011033683</v>
      </c>
    </row>
    <row r="1363" spans="16:21" x14ac:dyDescent="0.25">
      <c r="P1363" s="1">
        <v>112</v>
      </c>
      <c r="Q1363" s="1">
        <v>500000</v>
      </c>
      <c r="R1363" s="8">
        <v>2500000</v>
      </c>
      <c r="S1363" s="8" t="str">
        <f t="shared" si="43"/>
        <v>1125000002500000</v>
      </c>
      <c r="T1363" s="8" t="s">
        <v>43</v>
      </c>
      <c r="U1363" s="1">
        <f t="shared" si="42"/>
        <v>45413.441011033683</v>
      </c>
    </row>
    <row r="1364" spans="16:21" x14ac:dyDescent="0.25">
      <c r="P1364" s="1">
        <v>113</v>
      </c>
      <c r="Q1364" s="1">
        <v>500000</v>
      </c>
      <c r="R1364" s="8">
        <v>2500000</v>
      </c>
      <c r="S1364" s="8" t="str">
        <f t="shared" si="43"/>
        <v>1135000002500000</v>
      </c>
      <c r="T1364" s="8" t="s">
        <v>43</v>
      </c>
      <c r="U1364" s="1">
        <f t="shared" si="42"/>
        <v>45413.441011033683</v>
      </c>
    </row>
    <row r="1365" spans="16:21" x14ac:dyDescent="0.25">
      <c r="P1365" s="1">
        <v>114</v>
      </c>
      <c r="Q1365" s="1">
        <v>500000</v>
      </c>
      <c r="R1365" s="8">
        <v>2500000</v>
      </c>
      <c r="S1365" s="8" t="str">
        <f t="shared" si="43"/>
        <v>1145000002500000</v>
      </c>
      <c r="T1365" s="8" t="s">
        <v>43</v>
      </c>
      <c r="U1365" s="1">
        <f t="shared" si="42"/>
        <v>45413.441011033683</v>
      </c>
    </row>
    <row r="1366" spans="16:21" x14ac:dyDescent="0.25">
      <c r="P1366" s="1">
        <v>115</v>
      </c>
      <c r="Q1366" s="1">
        <v>500000</v>
      </c>
      <c r="R1366" s="8">
        <v>2500000</v>
      </c>
      <c r="S1366" s="8" t="str">
        <f t="shared" si="43"/>
        <v>1155000002500000</v>
      </c>
      <c r="T1366" s="8" t="s">
        <v>43</v>
      </c>
      <c r="U1366" s="1">
        <f t="shared" si="42"/>
        <v>45413.441011033683</v>
      </c>
    </row>
    <row r="1367" spans="16:21" x14ac:dyDescent="0.25">
      <c r="P1367" s="1">
        <v>116</v>
      </c>
      <c r="Q1367" s="1">
        <v>500000</v>
      </c>
      <c r="R1367" s="8">
        <v>2500000</v>
      </c>
      <c r="S1367" s="8" t="str">
        <f t="shared" si="43"/>
        <v>1165000002500000</v>
      </c>
      <c r="T1367" s="8" t="s">
        <v>43</v>
      </c>
      <c r="U1367" s="1">
        <f t="shared" si="42"/>
        <v>45413.441011033683</v>
      </c>
    </row>
    <row r="1368" spans="16:21" x14ac:dyDescent="0.25">
      <c r="P1368" s="1">
        <v>117</v>
      </c>
      <c r="Q1368" s="1">
        <v>500000</v>
      </c>
      <c r="R1368" s="8">
        <v>2500000</v>
      </c>
      <c r="S1368" s="8" t="str">
        <f t="shared" si="43"/>
        <v>1175000002500000</v>
      </c>
      <c r="T1368" s="8" t="s">
        <v>43</v>
      </c>
      <c r="U1368" s="1">
        <f t="shared" si="42"/>
        <v>45413.441011033683</v>
      </c>
    </row>
    <row r="1369" spans="16:21" x14ac:dyDescent="0.25">
      <c r="P1369" s="1">
        <v>118</v>
      </c>
      <c r="Q1369" s="1">
        <v>500000</v>
      </c>
      <c r="R1369" s="8">
        <v>2500000</v>
      </c>
      <c r="S1369" s="8" t="str">
        <f t="shared" si="43"/>
        <v>1185000002500000</v>
      </c>
      <c r="T1369" s="8" t="s">
        <v>43</v>
      </c>
      <c r="U1369" s="1">
        <f t="shared" si="42"/>
        <v>45413.441011033683</v>
      </c>
    </row>
    <row r="1370" spans="16:21" x14ac:dyDescent="0.25">
      <c r="P1370" s="1">
        <v>119</v>
      </c>
      <c r="Q1370" s="1">
        <v>500000</v>
      </c>
      <c r="R1370" s="8">
        <v>2500000</v>
      </c>
      <c r="S1370" s="8" t="str">
        <f t="shared" si="43"/>
        <v>1195000002500000</v>
      </c>
      <c r="T1370" s="8" t="s">
        <v>43</v>
      </c>
      <c r="U1370" s="1">
        <f t="shared" si="42"/>
        <v>45413.441011033683</v>
      </c>
    </row>
    <row r="1371" spans="16:21" x14ac:dyDescent="0.25">
      <c r="P1371" s="1">
        <v>120</v>
      </c>
      <c r="Q1371" s="1">
        <v>500000</v>
      </c>
      <c r="R1371" s="8">
        <v>2500000</v>
      </c>
      <c r="S1371" s="8" t="str">
        <f t="shared" si="43"/>
        <v>1205000002500000</v>
      </c>
      <c r="T1371" s="8" t="s">
        <v>43</v>
      </c>
      <c r="U1371" s="1">
        <f t="shared" si="42"/>
        <v>45413.441011033683</v>
      </c>
    </row>
    <row r="1372" spans="16:21" x14ac:dyDescent="0.25">
      <c r="P1372" s="1">
        <v>121</v>
      </c>
      <c r="Q1372" s="1">
        <v>500000</v>
      </c>
      <c r="R1372" s="8">
        <v>2500000</v>
      </c>
      <c r="S1372" s="8" t="str">
        <f t="shared" si="43"/>
        <v>1215000002500000</v>
      </c>
      <c r="T1372" s="8" t="s">
        <v>43</v>
      </c>
      <c r="U1372" s="1">
        <f t="shared" si="42"/>
        <v>45413.441011033683</v>
      </c>
    </row>
    <row r="1373" spans="16:21" x14ac:dyDescent="0.25">
      <c r="P1373" s="1">
        <v>122</v>
      </c>
      <c r="Q1373" s="1">
        <v>500000</v>
      </c>
      <c r="R1373" s="8">
        <v>2500000</v>
      </c>
      <c r="S1373" s="8" t="str">
        <f t="shared" si="43"/>
        <v>1225000002500000</v>
      </c>
      <c r="T1373" s="8" t="s">
        <v>43</v>
      </c>
      <c r="U1373" s="1">
        <f t="shared" si="42"/>
        <v>45413.441011033683</v>
      </c>
    </row>
    <row r="1374" spans="16:21" x14ac:dyDescent="0.25">
      <c r="P1374" s="1">
        <v>123</v>
      </c>
      <c r="Q1374" s="1">
        <v>500000</v>
      </c>
      <c r="R1374" s="8">
        <v>2500000</v>
      </c>
      <c r="S1374" s="8" t="str">
        <f t="shared" si="43"/>
        <v>1235000002500000</v>
      </c>
      <c r="T1374" s="8" t="s">
        <v>43</v>
      </c>
      <c r="U1374" s="1">
        <f t="shared" si="42"/>
        <v>45413.441011033683</v>
      </c>
    </row>
    <row r="1375" spans="16:21" x14ac:dyDescent="0.25">
      <c r="P1375" s="1">
        <v>124</v>
      </c>
      <c r="Q1375" s="1">
        <v>500000</v>
      </c>
      <c r="R1375" s="8">
        <v>2500000</v>
      </c>
      <c r="S1375" s="8" t="str">
        <f t="shared" si="43"/>
        <v>1245000002500000</v>
      </c>
      <c r="T1375" s="8" t="s">
        <v>43</v>
      </c>
      <c r="U1375" s="1">
        <f t="shared" si="42"/>
        <v>45413.441011033683</v>
      </c>
    </row>
    <row r="1376" spans="16:21" x14ac:dyDescent="0.25">
      <c r="P1376" s="1">
        <v>125</v>
      </c>
      <c r="Q1376" s="1">
        <v>500000</v>
      </c>
      <c r="R1376" s="8">
        <v>2500000</v>
      </c>
      <c r="S1376" s="8" t="str">
        <f t="shared" si="43"/>
        <v>1255000002500000</v>
      </c>
      <c r="T1376" s="8" t="s">
        <v>43</v>
      </c>
      <c r="U1376" s="1">
        <f t="shared" si="42"/>
        <v>45413.441011033683</v>
      </c>
    </row>
    <row r="1377" spans="16:21" x14ac:dyDescent="0.25">
      <c r="P1377" s="1">
        <v>1</v>
      </c>
      <c r="Q1377" s="1">
        <v>500000</v>
      </c>
      <c r="R1377" s="8">
        <v>3000000</v>
      </c>
      <c r="S1377" s="8" t="str">
        <f t="shared" si="43"/>
        <v>15000003000000</v>
      </c>
      <c r="T1377" s="8" t="s">
        <v>48</v>
      </c>
      <c r="U1377" s="1">
        <f>VLOOKUP(T1377,$A$4:$N$14,13,FALSE)</f>
        <v>2637.8609725000001</v>
      </c>
    </row>
    <row r="1378" spans="16:21" x14ac:dyDescent="0.25">
      <c r="P1378" s="1">
        <v>2</v>
      </c>
      <c r="Q1378" s="1">
        <v>500000</v>
      </c>
      <c r="R1378" s="8">
        <v>3000000</v>
      </c>
      <c r="S1378" s="8" t="str">
        <f t="shared" si="43"/>
        <v>25000003000000</v>
      </c>
      <c r="T1378" s="8" t="s">
        <v>48</v>
      </c>
      <c r="U1378" s="1">
        <f t="shared" ref="U1378:U1441" si="44">VLOOKUP(T1378,$A$4:$N$14,13,FALSE)</f>
        <v>2637.8609725000001</v>
      </c>
    </row>
    <row r="1379" spans="16:21" x14ac:dyDescent="0.25">
      <c r="P1379" s="1">
        <v>3</v>
      </c>
      <c r="Q1379" s="1">
        <v>500000</v>
      </c>
      <c r="R1379" s="8">
        <v>3000000</v>
      </c>
      <c r="S1379" s="8" t="str">
        <f t="shared" si="43"/>
        <v>35000003000000</v>
      </c>
      <c r="T1379" s="8" t="s">
        <v>48</v>
      </c>
      <c r="U1379" s="1">
        <f t="shared" si="44"/>
        <v>2637.8609725000001</v>
      </c>
    </row>
    <row r="1380" spans="16:21" x14ac:dyDescent="0.25">
      <c r="P1380" s="1">
        <v>4</v>
      </c>
      <c r="Q1380" s="1">
        <v>500000</v>
      </c>
      <c r="R1380" s="8">
        <v>3000000</v>
      </c>
      <c r="S1380" s="8" t="str">
        <f t="shared" si="43"/>
        <v>45000003000000</v>
      </c>
      <c r="T1380" s="8" t="s">
        <v>48</v>
      </c>
      <c r="U1380" s="1">
        <f t="shared" si="44"/>
        <v>2637.8609725000001</v>
      </c>
    </row>
    <row r="1381" spans="16:21" x14ac:dyDescent="0.25">
      <c r="P1381" s="1">
        <v>5</v>
      </c>
      <c r="Q1381" s="1">
        <v>500000</v>
      </c>
      <c r="R1381" s="8">
        <v>3000000</v>
      </c>
      <c r="S1381" s="8" t="str">
        <f t="shared" si="43"/>
        <v>55000003000000</v>
      </c>
      <c r="T1381" s="8" t="s">
        <v>48</v>
      </c>
      <c r="U1381" s="1">
        <f t="shared" si="44"/>
        <v>2637.8609725000001</v>
      </c>
    </row>
    <row r="1382" spans="16:21" x14ac:dyDescent="0.25">
      <c r="P1382" s="1">
        <v>6</v>
      </c>
      <c r="Q1382" s="1">
        <v>500000</v>
      </c>
      <c r="R1382" s="8">
        <v>3000000</v>
      </c>
      <c r="S1382" s="8" t="str">
        <f t="shared" si="43"/>
        <v>65000003000000</v>
      </c>
      <c r="T1382" s="8" t="s">
        <v>48</v>
      </c>
      <c r="U1382" s="1">
        <f t="shared" si="44"/>
        <v>2637.8609725000001</v>
      </c>
    </row>
    <row r="1383" spans="16:21" x14ac:dyDescent="0.25">
      <c r="P1383" s="1">
        <v>7</v>
      </c>
      <c r="Q1383" s="1">
        <v>500000</v>
      </c>
      <c r="R1383" s="8">
        <v>3000000</v>
      </c>
      <c r="S1383" s="8" t="str">
        <f t="shared" si="43"/>
        <v>75000003000000</v>
      </c>
      <c r="T1383" s="8" t="s">
        <v>48</v>
      </c>
      <c r="U1383" s="1">
        <f t="shared" si="44"/>
        <v>2637.8609725000001</v>
      </c>
    </row>
    <row r="1384" spans="16:21" x14ac:dyDescent="0.25">
      <c r="P1384" s="1">
        <v>8</v>
      </c>
      <c r="Q1384" s="1">
        <v>500000</v>
      </c>
      <c r="R1384" s="8">
        <v>3000000</v>
      </c>
      <c r="S1384" s="8" t="str">
        <f t="shared" si="43"/>
        <v>85000003000000</v>
      </c>
      <c r="T1384" s="8" t="s">
        <v>48</v>
      </c>
      <c r="U1384" s="1">
        <f t="shared" si="44"/>
        <v>2637.8609725000001</v>
      </c>
    </row>
    <row r="1385" spans="16:21" x14ac:dyDescent="0.25">
      <c r="P1385" s="1">
        <v>9</v>
      </c>
      <c r="Q1385" s="1">
        <v>500000</v>
      </c>
      <c r="R1385" s="8">
        <v>3000000</v>
      </c>
      <c r="S1385" s="8" t="str">
        <f t="shared" si="43"/>
        <v>95000003000000</v>
      </c>
      <c r="T1385" s="8" t="s">
        <v>48</v>
      </c>
      <c r="U1385" s="1">
        <f t="shared" si="44"/>
        <v>2637.8609725000001</v>
      </c>
    </row>
    <row r="1386" spans="16:21" x14ac:dyDescent="0.25">
      <c r="P1386" s="1">
        <v>10</v>
      </c>
      <c r="Q1386" s="1">
        <v>500000</v>
      </c>
      <c r="R1386" s="8">
        <v>3000000</v>
      </c>
      <c r="S1386" s="8" t="str">
        <f t="shared" si="43"/>
        <v>105000003000000</v>
      </c>
      <c r="T1386" s="8" t="s">
        <v>48</v>
      </c>
      <c r="U1386" s="1">
        <f t="shared" si="44"/>
        <v>2637.8609725000001</v>
      </c>
    </row>
    <row r="1387" spans="16:21" x14ac:dyDescent="0.25">
      <c r="P1387" s="1">
        <v>11</v>
      </c>
      <c r="Q1387" s="1">
        <v>500000</v>
      </c>
      <c r="R1387" s="8">
        <v>3000000</v>
      </c>
      <c r="S1387" s="8" t="str">
        <f t="shared" si="43"/>
        <v>115000003000000</v>
      </c>
      <c r="T1387" s="8" t="s">
        <v>48</v>
      </c>
      <c r="U1387" s="1">
        <f t="shared" si="44"/>
        <v>2637.8609725000001</v>
      </c>
    </row>
    <row r="1388" spans="16:21" x14ac:dyDescent="0.25">
      <c r="P1388" s="1">
        <v>12</v>
      </c>
      <c r="Q1388" s="1">
        <v>500000</v>
      </c>
      <c r="R1388" s="8">
        <v>3000000</v>
      </c>
      <c r="S1388" s="8" t="str">
        <f t="shared" si="43"/>
        <v>125000003000000</v>
      </c>
      <c r="T1388" s="8" t="s">
        <v>48</v>
      </c>
      <c r="U1388" s="1">
        <f t="shared" si="44"/>
        <v>2637.8609725000001</v>
      </c>
    </row>
    <row r="1389" spans="16:21" x14ac:dyDescent="0.25">
      <c r="P1389" s="1">
        <v>13</v>
      </c>
      <c r="Q1389" s="1">
        <v>500000</v>
      </c>
      <c r="R1389" s="8">
        <v>3000000</v>
      </c>
      <c r="S1389" s="8" t="str">
        <f t="shared" si="43"/>
        <v>135000003000000</v>
      </c>
      <c r="T1389" s="8" t="s">
        <v>48</v>
      </c>
      <c r="U1389" s="1">
        <f t="shared" si="44"/>
        <v>2637.8609725000001</v>
      </c>
    </row>
    <row r="1390" spans="16:21" x14ac:dyDescent="0.25">
      <c r="P1390" s="1">
        <v>14</v>
      </c>
      <c r="Q1390" s="1">
        <v>500000</v>
      </c>
      <c r="R1390" s="8">
        <v>3000000</v>
      </c>
      <c r="S1390" s="8" t="str">
        <f t="shared" si="43"/>
        <v>145000003000000</v>
      </c>
      <c r="T1390" s="8" t="s">
        <v>48</v>
      </c>
      <c r="U1390" s="1">
        <f t="shared" si="44"/>
        <v>2637.8609725000001</v>
      </c>
    </row>
    <row r="1391" spans="16:21" x14ac:dyDescent="0.25">
      <c r="P1391" s="1">
        <v>15</v>
      </c>
      <c r="Q1391" s="1">
        <v>500000</v>
      </c>
      <c r="R1391" s="8">
        <v>3000000</v>
      </c>
      <c r="S1391" s="8" t="str">
        <f t="shared" si="43"/>
        <v>155000003000000</v>
      </c>
      <c r="T1391" s="8" t="s">
        <v>48</v>
      </c>
      <c r="U1391" s="1">
        <f t="shared" si="44"/>
        <v>2637.8609725000001</v>
      </c>
    </row>
    <row r="1392" spans="16:21" x14ac:dyDescent="0.25">
      <c r="P1392" s="1">
        <v>16</v>
      </c>
      <c r="Q1392" s="1">
        <v>500000</v>
      </c>
      <c r="R1392" s="8">
        <v>3000000</v>
      </c>
      <c r="S1392" s="8" t="str">
        <f t="shared" si="43"/>
        <v>165000003000000</v>
      </c>
      <c r="T1392" s="8" t="s">
        <v>48</v>
      </c>
      <c r="U1392" s="1">
        <f t="shared" si="44"/>
        <v>2637.8609725000001</v>
      </c>
    </row>
    <row r="1393" spans="16:21" x14ac:dyDescent="0.25">
      <c r="P1393" s="1">
        <v>17</v>
      </c>
      <c r="Q1393" s="1">
        <v>500000</v>
      </c>
      <c r="R1393" s="8">
        <v>3000000</v>
      </c>
      <c r="S1393" s="8" t="str">
        <f t="shared" si="43"/>
        <v>175000003000000</v>
      </c>
      <c r="T1393" s="8" t="s">
        <v>48</v>
      </c>
      <c r="U1393" s="1">
        <f t="shared" si="44"/>
        <v>2637.8609725000001</v>
      </c>
    </row>
    <row r="1394" spans="16:21" x14ac:dyDescent="0.25">
      <c r="P1394" s="1">
        <v>18</v>
      </c>
      <c r="Q1394" s="1">
        <v>500000</v>
      </c>
      <c r="R1394" s="8">
        <v>3000000</v>
      </c>
      <c r="S1394" s="8" t="str">
        <f t="shared" si="43"/>
        <v>185000003000000</v>
      </c>
      <c r="T1394" s="8" t="s">
        <v>48</v>
      </c>
      <c r="U1394" s="1">
        <f t="shared" si="44"/>
        <v>2637.8609725000001</v>
      </c>
    </row>
    <row r="1395" spans="16:21" x14ac:dyDescent="0.25">
      <c r="P1395" s="1">
        <v>19</v>
      </c>
      <c r="Q1395" s="1">
        <v>500000</v>
      </c>
      <c r="R1395" s="8">
        <v>3000000</v>
      </c>
      <c r="S1395" s="8" t="str">
        <f t="shared" si="43"/>
        <v>195000003000000</v>
      </c>
      <c r="T1395" s="8" t="s">
        <v>48</v>
      </c>
      <c r="U1395" s="1">
        <f t="shared" si="44"/>
        <v>2637.8609725000001</v>
      </c>
    </row>
    <row r="1396" spans="16:21" x14ac:dyDescent="0.25">
      <c r="P1396" s="1">
        <v>20</v>
      </c>
      <c r="Q1396" s="1">
        <v>500000</v>
      </c>
      <c r="R1396" s="8">
        <v>3000000</v>
      </c>
      <c r="S1396" s="8" t="str">
        <f t="shared" si="43"/>
        <v>205000003000000</v>
      </c>
      <c r="T1396" s="8" t="s">
        <v>48</v>
      </c>
      <c r="U1396" s="1">
        <f t="shared" si="44"/>
        <v>2637.8609725000001</v>
      </c>
    </row>
    <row r="1397" spans="16:21" x14ac:dyDescent="0.25">
      <c r="P1397" s="1">
        <v>21</v>
      </c>
      <c r="Q1397" s="1">
        <v>500000</v>
      </c>
      <c r="R1397" s="8">
        <v>3000000</v>
      </c>
      <c r="S1397" s="8" t="str">
        <f t="shared" si="43"/>
        <v>215000003000000</v>
      </c>
      <c r="T1397" s="8" t="s">
        <v>48</v>
      </c>
      <c r="U1397" s="1">
        <f t="shared" si="44"/>
        <v>2637.8609725000001</v>
      </c>
    </row>
    <row r="1398" spans="16:21" x14ac:dyDescent="0.25">
      <c r="P1398" s="1">
        <v>22</v>
      </c>
      <c r="Q1398" s="1">
        <v>500000</v>
      </c>
      <c r="R1398" s="8">
        <v>3000000</v>
      </c>
      <c r="S1398" s="8" t="str">
        <f t="shared" si="43"/>
        <v>225000003000000</v>
      </c>
      <c r="T1398" s="8" t="s">
        <v>48</v>
      </c>
      <c r="U1398" s="1">
        <f t="shared" si="44"/>
        <v>2637.8609725000001</v>
      </c>
    </row>
    <row r="1399" spans="16:21" x14ac:dyDescent="0.25">
      <c r="P1399" s="1">
        <v>23</v>
      </c>
      <c r="Q1399" s="1">
        <v>500000</v>
      </c>
      <c r="R1399" s="8">
        <v>3000000</v>
      </c>
      <c r="S1399" s="8" t="str">
        <f t="shared" si="43"/>
        <v>235000003000000</v>
      </c>
      <c r="T1399" s="8" t="s">
        <v>48</v>
      </c>
      <c r="U1399" s="1">
        <f t="shared" si="44"/>
        <v>2637.8609725000001</v>
      </c>
    </row>
    <row r="1400" spans="16:21" x14ac:dyDescent="0.25">
      <c r="P1400" s="1">
        <v>24</v>
      </c>
      <c r="Q1400" s="1">
        <v>500000</v>
      </c>
      <c r="R1400" s="8">
        <v>3000000</v>
      </c>
      <c r="S1400" s="8" t="str">
        <f t="shared" si="43"/>
        <v>245000003000000</v>
      </c>
      <c r="T1400" s="8" t="s">
        <v>48</v>
      </c>
      <c r="U1400" s="1">
        <f t="shared" si="44"/>
        <v>2637.8609725000001</v>
      </c>
    </row>
    <row r="1401" spans="16:21" x14ac:dyDescent="0.25">
      <c r="P1401" s="1">
        <v>25</v>
      </c>
      <c r="Q1401" s="1">
        <v>500000</v>
      </c>
      <c r="R1401" s="8">
        <v>3000000</v>
      </c>
      <c r="S1401" s="8" t="str">
        <f t="shared" si="43"/>
        <v>255000003000000</v>
      </c>
      <c r="T1401" s="8" t="s">
        <v>48</v>
      </c>
      <c r="U1401" s="1">
        <f t="shared" si="44"/>
        <v>2637.8609725000001</v>
      </c>
    </row>
    <row r="1402" spans="16:21" x14ac:dyDescent="0.25">
      <c r="P1402" s="1">
        <v>26</v>
      </c>
      <c r="Q1402" s="1">
        <v>500000</v>
      </c>
      <c r="R1402" s="8">
        <v>3000000</v>
      </c>
      <c r="S1402" s="8" t="str">
        <f t="shared" si="43"/>
        <v>265000003000000</v>
      </c>
      <c r="T1402" s="8" t="s">
        <v>34</v>
      </c>
      <c r="U1402" s="1">
        <f t="shared" si="44"/>
        <v>2779.2372808388495</v>
      </c>
    </row>
    <row r="1403" spans="16:21" x14ac:dyDescent="0.25">
      <c r="P1403" s="1">
        <v>27</v>
      </c>
      <c r="Q1403" s="1">
        <v>500000</v>
      </c>
      <c r="R1403" s="8">
        <v>3000000</v>
      </c>
      <c r="S1403" s="8" t="str">
        <f t="shared" si="43"/>
        <v>275000003000000</v>
      </c>
      <c r="T1403" s="8" t="s">
        <v>34</v>
      </c>
      <c r="U1403" s="1">
        <f t="shared" si="44"/>
        <v>2779.2372808388495</v>
      </c>
    </row>
    <row r="1404" spans="16:21" x14ac:dyDescent="0.25">
      <c r="P1404" s="1">
        <v>28</v>
      </c>
      <c r="Q1404" s="1">
        <v>500000</v>
      </c>
      <c r="R1404" s="8">
        <v>3000000</v>
      </c>
      <c r="S1404" s="8" t="str">
        <f t="shared" si="43"/>
        <v>285000003000000</v>
      </c>
      <c r="T1404" s="8" t="s">
        <v>34</v>
      </c>
      <c r="U1404" s="1">
        <f t="shared" si="44"/>
        <v>2779.2372808388495</v>
      </c>
    </row>
    <row r="1405" spans="16:21" x14ac:dyDescent="0.25">
      <c r="P1405" s="1">
        <v>29</v>
      </c>
      <c r="Q1405" s="1">
        <v>500000</v>
      </c>
      <c r="R1405" s="8">
        <v>3000000</v>
      </c>
      <c r="S1405" s="8" t="str">
        <f t="shared" si="43"/>
        <v>295000003000000</v>
      </c>
      <c r="T1405" s="8" t="s">
        <v>34</v>
      </c>
      <c r="U1405" s="1">
        <f t="shared" si="44"/>
        <v>2779.2372808388495</v>
      </c>
    </row>
    <row r="1406" spans="16:21" x14ac:dyDescent="0.25">
      <c r="P1406" s="1">
        <v>30</v>
      </c>
      <c r="Q1406" s="1">
        <v>500000</v>
      </c>
      <c r="R1406" s="8">
        <v>3000000</v>
      </c>
      <c r="S1406" s="8" t="str">
        <f t="shared" si="43"/>
        <v>305000003000000</v>
      </c>
      <c r="T1406" s="8" t="s">
        <v>34</v>
      </c>
      <c r="U1406" s="1">
        <f t="shared" si="44"/>
        <v>2779.2372808388495</v>
      </c>
    </row>
    <row r="1407" spans="16:21" x14ac:dyDescent="0.25">
      <c r="P1407" s="1">
        <v>31</v>
      </c>
      <c r="Q1407" s="1">
        <v>500000</v>
      </c>
      <c r="R1407" s="8">
        <v>3000000</v>
      </c>
      <c r="S1407" s="8" t="str">
        <f t="shared" si="43"/>
        <v>315000003000000</v>
      </c>
      <c r="T1407" s="8" t="s">
        <v>34</v>
      </c>
      <c r="U1407" s="1">
        <f t="shared" si="44"/>
        <v>2779.2372808388495</v>
      </c>
    </row>
    <row r="1408" spans="16:21" x14ac:dyDescent="0.25">
      <c r="P1408" s="1">
        <v>32</v>
      </c>
      <c r="Q1408" s="1">
        <v>500000</v>
      </c>
      <c r="R1408" s="8">
        <v>3000000</v>
      </c>
      <c r="S1408" s="8" t="str">
        <f t="shared" si="43"/>
        <v>325000003000000</v>
      </c>
      <c r="T1408" s="8" t="s">
        <v>34</v>
      </c>
      <c r="U1408" s="1">
        <f t="shared" si="44"/>
        <v>2779.2372808388495</v>
      </c>
    </row>
    <row r="1409" spans="16:21" x14ac:dyDescent="0.25">
      <c r="P1409" s="1">
        <v>33</v>
      </c>
      <c r="Q1409" s="1">
        <v>500000</v>
      </c>
      <c r="R1409" s="8">
        <v>3000000</v>
      </c>
      <c r="S1409" s="8" t="str">
        <f t="shared" si="43"/>
        <v>335000003000000</v>
      </c>
      <c r="T1409" s="8" t="s">
        <v>34</v>
      </c>
      <c r="U1409" s="1">
        <f t="shared" si="44"/>
        <v>2779.2372808388495</v>
      </c>
    </row>
    <row r="1410" spans="16:21" x14ac:dyDescent="0.25">
      <c r="P1410" s="1">
        <v>34</v>
      </c>
      <c r="Q1410" s="1">
        <v>500000</v>
      </c>
      <c r="R1410" s="8">
        <v>3000000</v>
      </c>
      <c r="S1410" s="8" t="str">
        <f t="shared" si="43"/>
        <v>345000003000000</v>
      </c>
      <c r="T1410" s="8" t="s">
        <v>34</v>
      </c>
      <c r="U1410" s="1">
        <f t="shared" si="44"/>
        <v>2779.2372808388495</v>
      </c>
    </row>
    <row r="1411" spans="16:21" x14ac:dyDescent="0.25">
      <c r="P1411" s="1">
        <v>35</v>
      </c>
      <c r="Q1411" s="1">
        <v>500000</v>
      </c>
      <c r="R1411" s="8">
        <v>3000000</v>
      </c>
      <c r="S1411" s="8" t="str">
        <f t="shared" ref="S1411:S1474" si="45">P1411&amp;Q1411&amp;R1411</f>
        <v>355000003000000</v>
      </c>
      <c r="T1411" s="8" t="s">
        <v>34</v>
      </c>
      <c r="U1411" s="1">
        <f t="shared" si="44"/>
        <v>2779.2372808388495</v>
      </c>
    </row>
    <row r="1412" spans="16:21" x14ac:dyDescent="0.25">
      <c r="P1412" s="1">
        <v>36</v>
      </c>
      <c r="Q1412" s="1">
        <v>500000</v>
      </c>
      <c r="R1412" s="8">
        <v>3000000</v>
      </c>
      <c r="S1412" s="8" t="str">
        <f t="shared" si="45"/>
        <v>365000003000000</v>
      </c>
      <c r="T1412" s="8" t="s">
        <v>35</v>
      </c>
      <c r="U1412" s="1">
        <f t="shared" si="44"/>
        <v>3761.4586542632651</v>
      </c>
    </row>
    <row r="1413" spans="16:21" x14ac:dyDescent="0.25">
      <c r="P1413" s="1">
        <v>37</v>
      </c>
      <c r="Q1413" s="1">
        <v>500000</v>
      </c>
      <c r="R1413" s="8">
        <v>3000000</v>
      </c>
      <c r="S1413" s="8" t="str">
        <f t="shared" si="45"/>
        <v>375000003000000</v>
      </c>
      <c r="T1413" s="8" t="s">
        <v>35</v>
      </c>
      <c r="U1413" s="1">
        <f t="shared" si="44"/>
        <v>3761.4586542632651</v>
      </c>
    </row>
    <row r="1414" spans="16:21" x14ac:dyDescent="0.25">
      <c r="P1414" s="1">
        <v>38</v>
      </c>
      <c r="Q1414" s="1">
        <v>500000</v>
      </c>
      <c r="R1414" s="8">
        <v>3000000</v>
      </c>
      <c r="S1414" s="8" t="str">
        <f t="shared" si="45"/>
        <v>385000003000000</v>
      </c>
      <c r="T1414" s="8" t="s">
        <v>35</v>
      </c>
      <c r="U1414" s="1">
        <f t="shared" si="44"/>
        <v>3761.4586542632651</v>
      </c>
    </row>
    <row r="1415" spans="16:21" x14ac:dyDescent="0.25">
      <c r="P1415" s="1">
        <v>39</v>
      </c>
      <c r="Q1415" s="1">
        <v>500000</v>
      </c>
      <c r="R1415" s="8">
        <v>3000000</v>
      </c>
      <c r="S1415" s="8" t="str">
        <f t="shared" si="45"/>
        <v>395000003000000</v>
      </c>
      <c r="T1415" s="8" t="s">
        <v>35</v>
      </c>
      <c r="U1415" s="1">
        <f t="shared" si="44"/>
        <v>3761.4586542632651</v>
      </c>
    </row>
    <row r="1416" spans="16:21" x14ac:dyDescent="0.25">
      <c r="P1416" s="1">
        <v>40</v>
      </c>
      <c r="Q1416" s="1">
        <v>500000</v>
      </c>
      <c r="R1416" s="8">
        <v>3000000</v>
      </c>
      <c r="S1416" s="8" t="str">
        <f t="shared" si="45"/>
        <v>405000003000000</v>
      </c>
      <c r="T1416" s="8" t="s">
        <v>35</v>
      </c>
      <c r="U1416" s="1">
        <f t="shared" si="44"/>
        <v>3761.4586542632651</v>
      </c>
    </row>
    <row r="1417" spans="16:21" x14ac:dyDescent="0.25">
      <c r="P1417" s="1">
        <v>41</v>
      </c>
      <c r="Q1417" s="1">
        <v>500000</v>
      </c>
      <c r="R1417" s="8">
        <v>3000000</v>
      </c>
      <c r="S1417" s="8" t="str">
        <f t="shared" si="45"/>
        <v>415000003000000</v>
      </c>
      <c r="T1417" s="8" t="s">
        <v>35</v>
      </c>
      <c r="U1417" s="1">
        <f t="shared" si="44"/>
        <v>3761.4586542632651</v>
      </c>
    </row>
    <row r="1418" spans="16:21" x14ac:dyDescent="0.25">
      <c r="P1418" s="1">
        <v>42</v>
      </c>
      <c r="Q1418" s="1">
        <v>500000</v>
      </c>
      <c r="R1418" s="8">
        <v>3000000</v>
      </c>
      <c r="S1418" s="8" t="str">
        <f t="shared" si="45"/>
        <v>425000003000000</v>
      </c>
      <c r="T1418" s="8" t="s">
        <v>35</v>
      </c>
      <c r="U1418" s="1">
        <f t="shared" si="44"/>
        <v>3761.4586542632651</v>
      </c>
    </row>
    <row r="1419" spans="16:21" x14ac:dyDescent="0.25">
      <c r="P1419" s="1">
        <v>43</v>
      </c>
      <c r="Q1419" s="1">
        <v>500000</v>
      </c>
      <c r="R1419" s="8">
        <v>3000000</v>
      </c>
      <c r="S1419" s="8" t="str">
        <f t="shared" si="45"/>
        <v>435000003000000</v>
      </c>
      <c r="T1419" s="8" t="s">
        <v>35</v>
      </c>
      <c r="U1419" s="1">
        <f t="shared" si="44"/>
        <v>3761.4586542632651</v>
      </c>
    </row>
    <row r="1420" spans="16:21" x14ac:dyDescent="0.25">
      <c r="P1420" s="1">
        <v>44</v>
      </c>
      <c r="Q1420" s="1">
        <v>500000</v>
      </c>
      <c r="R1420" s="8">
        <v>3000000</v>
      </c>
      <c r="S1420" s="8" t="str">
        <f t="shared" si="45"/>
        <v>445000003000000</v>
      </c>
      <c r="T1420" s="8" t="s">
        <v>35</v>
      </c>
      <c r="U1420" s="1">
        <f t="shared" si="44"/>
        <v>3761.4586542632651</v>
      </c>
    </row>
    <row r="1421" spans="16:21" x14ac:dyDescent="0.25">
      <c r="P1421" s="1">
        <v>45</v>
      </c>
      <c r="Q1421" s="1">
        <v>500000</v>
      </c>
      <c r="R1421" s="8">
        <v>3000000</v>
      </c>
      <c r="S1421" s="8" t="str">
        <f t="shared" si="45"/>
        <v>455000003000000</v>
      </c>
      <c r="T1421" s="8" t="s">
        <v>35</v>
      </c>
      <c r="U1421" s="1">
        <f t="shared" si="44"/>
        <v>3761.4586542632651</v>
      </c>
    </row>
    <row r="1422" spans="16:21" x14ac:dyDescent="0.25">
      <c r="P1422" s="1">
        <v>46</v>
      </c>
      <c r="Q1422" s="1">
        <v>500000</v>
      </c>
      <c r="R1422" s="8">
        <v>3000000</v>
      </c>
      <c r="S1422" s="8" t="str">
        <f t="shared" si="45"/>
        <v>465000003000000</v>
      </c>
      <c r="T1422" s="8" t="s">
        <v>36</v>
      </c>
      <c r="U1422" s="1">
        <f t="shared" si="44"/>
        <v>5781.1157361979285</v>
      </c>
    </row>
    <row r="1423" spans="16:21" x14ac:dyDescent="0.25">
      <c r="P1423" s="1">
        <v>47</v>
      </c>
      <c r="Q1423" s="1">
        <v>500000</v>
      </c>
      <c r="R1423" s="8">
        <v>3000000</v>
      </c>
      <c r="S1423" s="8" t="str">
        <f t="shared" si="45"/>
        <v>475000003000000</v>
      </c>
      <c r="T1423" s="8" t="s">
        <v>36</v>
      </c>
      <c r="U1423" s="1">
        <f t="shared" si="44"/>
        <v>5781.1157361979285</v>
      </c>
    </row>
    <row r="1424" spans="16:21" x14ac:dyDescent="0.25">
      <c r="P1424" s="1">
        <v>48</v>
      </c>
      <c r="Q1424" s="1">
        <v>500000</v>
      </c>
      <c r="R1424" s="8">
        <v>3000000</v>
      </c>
      <c r="S1424" s="8" t="str">
        <f t="shared" si="45"/>
        <v>485000003000000</v>
      </c>
      <c r="T1424" s="8" t="s">
        <v>36</v>
      </c>
      <c r="U1424" s="1">
        <f t="shared" si="44"/>
        <v>5781.1157361979285</v>
      </c>
    </row>
    <row r="1425" spans="16:21" x14ac:dyDescent="0.25">
      <c r="P1425" s="1">
        <v>49</v>
      </c>
      <c r="Q1425" s="1">
        <v>500000</v>
      </c>
      <c r="R1425" s="8">
        <v>3000000</v>
      </c>
      <c r="S1425" s="8" t="str">
        <f t="shared" si="45"/>
        <v>495000003000000</v>
      </c>
      <c r="T1425" s="8" t="s">
        <v>36</v>
      </c>
      <c r="U1425" s="1">
        <f t="shared" si="44"/>
        <v>5781.1157361979285</v>
      </c>
    </row>
    <row r="1426" spans="16:21" x14ac:dyDescent="0.25">
      <c r="P1426" s="1">
        <v>50</v>
      </c>
      <c r="Q1426" s="1">
        <v>500000</v>
      </c>
      <c r="R1426" s="8">
        <v>3000000</v>
      </c>
      <c r="S1426" s="8" t="str">
        <f t="shared" si="45"/>
        <v>505000003000000</v>
      </c>
      <c r="T1426" s="8" t="s">
        <v>36</v>
      </c>
      <c r="U1426" s="1">
        <f t="shared" si="44"/>
        <v>5781.1157361979285</v>
      </c>
    </row>
    <row r="1427" spans="16:21" x14ac:dyDescent="0.25">
      <c r="P1427" s="1">
        <v>51</v>
      </c>
      <c r="Q1427" s="1">
        <v>500000</v>
      </c>
      <c r="R1427" s="8">
        <v>3000000</v>
      </c>
      <c r="S1427" s="8" t="str">
        <f t="shared" si="45"/>
        <v>515000003000000</v>
      </c>
      <c r="T1427" s="8" t="s">
        <v>37</v>
      </c>
      <c r="U1427" s="1">
        <f t="shared" si="44"/>
        <v>8225.477695057898</v>
      </c>
    </row>
    <row r="1428" spans="16:21" x14ac:dyDescent="0.25">
      <c r="P1428" s="1">
        <v>52</v>
      </c>
      <c r="Q1428" s="1">
        <v>500000</v>
      </c>
      <c r="R1428" s="8">
        <v>3000000</v>
      </c>
      <c r="S1428" s="8" t="str">
        <f t="shared" si="45"/>
        <v>525000003000000</v>
      </c>
      <c r="T1428" s="8" t="s">
        <v>37</v>
      </c>
      <c r="U1428" s="1">
        <f t="shared" si="44"/>
        <v>8225.477695057898</v>
      </c>
    </row>
    <row r="1429" spans="16:21" x14ac:dyDescent="0.25">
      <c r="P1429" s="1">
        <v>53</v>
      </c>
      <c r="Q1429" s="1">
        <v>500000</v>
      </c>
      <c r="R1429" s="8">
        <v>3000000</v>
      </c>
      <c r="S1429" s="8" t="str">
        <f t="shared" si="45"/>
        <v>535000003000000</v>
      </c>
      <c r="T1429" s="8" t="s">
        <v>37</v>
      </c>
      <c r="U1429" s="1">
        <f t="shared" si="44"/>
        <v>8225.477695057898</v>
      </c>
    </row>
    <row r="1430" spans="16:21" x14ac:dyDescent="0.25">
      <c r="P1430" s="1">
        <v>54</v>
      </c>
      <c r="Q1430" s="1">
        <v>500000</v>
      </c>
      <c r="R1430" s="8">
        <v>3000000</v>
      </c>
      <c r="S1430" s="8" t="str">
        <f t="shared" si="45"/>
        <v>545000003000000</v>
      </c>
      <c r="T1430" s="8" t="s">
        <v>37</v>
      </c>
      <c r="U1430" s="1">
        <f t="shared" si="44"/>
        <v>8225.477695057898</v>
      </c>
    </row>
    <row r="1431" spans="16:21" x14ac:dyDescent="0.25">
      <c r="P1431" s="1">
        <v>55</v>
      </c>
      <c r="Q1431" s="1">
        <v>500000</v>
      </c>
      <c r="R1431" s="8">
        <v>3000000</v>
      </c>
      <c r="S1431" s="8" t="str">
        <f t="shared" si="45"/>
        <v>555000003000000</v>
      </c>
      <c r="T1431" s="8" t="s">
        <v>37</v>
      </c>
      <c r="U1431" s="1">
        <f t="shared" si="44"/>
        <v>8225.477695057898</v>
      </c>
    </row>
    <row r="1432" spans="16:21" x14ac:dyDescent="0.25">
      <c r="P1432" s="1">
        <v>56</v>
      </c>
      <c r="Q1432" s="1">
        <v>500000</v>
      </c>
      <c r="R1432" s="8">
        <v>3000000</v>
      </c>
      <c r="S1432" s="8" t="str">
        <f t="shared" si="45"/>
        <v>565000003000000</v>
      </c>
      <c r="T1432" s="8" t="s">
        <v>38</v>
      </c>
      <c r="U1432" s="1">
        <f t="shared" si="44"/>
        <v>11440.958754794385</v>
      </c>
    </row>
    <row r="1433" spans="16:21" x14ac:dyDescent="0.25">
      <c r="P1433" s="1">
        <v>57</v>
      </c>
      <c r="Q1433" s="1">
        <v>500000</v>
      </c>
      <c r="R1433" s="8">
        <v>3000000</v>
      </c>
      <c r="S1433" s="8" t="str">
        <f t="shared" si="45"/>
        <v>575000003000000</v>
      </c>
      <c r="T1433" s="8" t="s">
        <v>38</v>
      </c>
      <c r="U1433" s="1">
        <f t="shared" si="44"/>
        <v>11440.958754794385</v>
      </c>
    </row>
    <row r="1434" spans="16:21" x14ac:dyDescent="0.25">
      <c r="P1434" s="1">
        <v>58</v>
      </c>
      <c r="Q1434" s="1">
        <v>500000</v>
      </c>
      <c r="R1434" s="8">
        <v>3000000</v>
      </c>
      <c r="S1434" s="8" t="str">
        <f t="shared" si="45"/>
        <v>585000003000000</v>
      </c>
      <c r="T1434" s="8" t="s">
        <v>38</v>
      </c>
      <c r="U1434" s="1">
        <f t="shared" si="44"/>
        <v>11440.958754794385</v>
      </c>
    </row>
    <row r="1435" spans="16:21" x14ac:dyDescent="0.25">
      <c r="P1435" s="1">
        <v>59</v>
      </c>
      <c r="Q1435" s="1">
        <v>500000</v>
      </c>
      <c r="R1435" s="8">
        <v>3000000</v>
      </c>
      <c r="S1435" s="8" t="str">
        <f t="shared" si="45"/>
        <v>595000003000000</v>
      </c>
      <c r="T1435" s="8" t="s">
        <v>38</v>
      </c>
      <c r="U1435" s="1">
        <f t="shared" si="44"/>
        <v>11440.958754794385</v>
      </c>
    </row>
    <row r="1436" spans="16:21" x14ac:dyDescent="0.25">
      <c r="P1436" s="1">
        <v>60</v>
      </c>
      <c r="Q1436" s="1">
        <v>500000</v>
      </c>
      <c r="R1436" s="8">
        <v>3000000</v>
      </c>
      <c r="S1436" s="8" t="str">
        <f t="shared" si="45"/>
        <v>605000003000000</v>
      </c>
      <c r="T1436" s="8" t="s">
        <v>38</v>
      </c>
      <c r="U1436" s="1">
        <f t="shared" si="44"/>
        <v>11440.958754794385</v>
      </c>
    </row>
    <row r="1437" spans="16:21" x14ac:dyDescent="0.25">
      <c r="P1437" s="1">
        <v>61</v>
      </c>
      <c r="Q1437" s="1">
        <v>500000</v>
      </c>
      <c r="R1437" s="8">
        <v>3000000</v>
      </c>
      <c r="S1437" s="8" t="str">
        <f t="shared" si="45"/>
        <v>615000003000000</v>
      </c>
      <c r="T1437" s="8" t="s">
        <v>39</v>
      </c>
      <c r="U1437" s="1">
        <f t="shared" si="44"/>
        <v>19056.672142269617</v>
      </c>
    </row>
    <row r="1438" spans="16:21" x14ac:dyDescent="0.25">
      <c r="P1438" s="1">
        <v>62</v>
      </c>
      <c r="Q1438" s="1">
        <v>500000</v>
      </c>
      <c r="R1438" s="8">
        <v>3000000</v>
      </c>
      <c r="S1438" s="8" t="str">
        <f t="shared" si="45"/>
        <v>625000003000000</v>
      </c>
      <c r="T1438" s="8" t="s">
        <v>39</v>
      </c>
      <c r="U1438" s="1">
        <f t="shared" si="44"/>
        <v>19056.672142269617</v>
      </c>
    </row>
    <row r="1439" spans="16:21" x14ac:dyDescent="0.25">
      <c r="P1439" s="1">
        <v>63</v>
      </c>
      <c r="Q1439" s="1">
        <v>500000</v>
      </c>
      <c r="R1439" s="8">
        <v>3000000</v>
      </c>
      <c r="S1439" s="8" t="str">
        <f t="shared" si="45"/>
        <v>635000003000000</v>
      </c>
      <c r="T1439" s="8" t="s">
        <v>39</v>
      </c>
      <c r="U1439" s="1">
        <f t="shared" si="44"/>
        <v>19056.672142269617</v>
      </c>
    </row>
    <row r="1440" spans="16:21" x14ac:dyDescent="0.25">
      <c r="P1440" s="1">
        <v>64</v>
      </c>
      <c r="Q1440" s="1">
        <v>500000</v>
      </c>
      <c r="R1440" s="8">
        <v>3000000</v>
      </c>
      <c r="S1440" s="8" t="str">
        <f t="shared" si="45"/>
        <v>645000003000000</v>
      </c>
      <c r="T1440" s="8" t="s">
        <v>39</v>
      </c>
      <c r="U1440" s="1">
        <f t="shared" si="44"/>
        <v>19056.672142269617</v>
      </c>
    </row>
    <row r="1441" spans="16:21" x14ac:dyDescent="0.25">
      <c r="P1441" s="1">
        <v>65</v>
      </c>
      <c r="Q1441" s="1">
        <v>500000</v>
      </c>
      <c r="R1441" s="8">
        <v>3000000</v>
      </c>
      <c r="S1441" s="8" t="str">
        <f t="shared" si="45"/>
        <v>655000003000000</v>
      </c>
      <c r="T1441" s="8" t="s">
        <v>39</v>
      </c>
      <c r="U1441" s="1">
        <f t="shared" si="44"/>
        <v>19056.672142269617</v>
      </c>
    </row>
    <row r="1442" spans="16:21" x14ac:dyDescent="0.25">
      <c r="P1442" s="1">
        <v>66</v>
      </c>
      <c r="Q1442" s="1">
        <v>500000</v>
      </c>
      <c r="R1442" s="8">
        <v>3000000</v>
      </c>
      <c r="S1442" s="8" t="str">
        <f t="shared" si="45"/>
        <v>665000003000000</v>
      </c>
      <c r="T1442" s="8" t="s">
        <v>40</v>
      </c>
      <c r="U1442" s="1">
        <f t="shared" ref="U1442:U1501" si="46">VLOOKUP(T1442,$A$4:$N$14,13,FALSE)</f>
        <v>23723.258409592017</v>
      </c>
    </row>
    <row r="1443" spans="16:21" x14ac:dyDescent="0.25">
      <c r="P1443" s="1">
        <v>67</v>
      </c>
      <c r="Q1443" s="1">
        <v>500000</v>
      </c>
      <c r="R1443" s="8">
        <v>3000000</v>
      </c>
      <c r="S1443" s="8" t="str">
        <f t="shared" si="45"/>
        <v>675000003000000</v>
      </c>
      <c r="T1443" s="8" t="s">
        <v>40</v>
      </c>
      <c r="U1443" s="1">
        <f t="shared" si="46"/>
        <v>23723.258409592017</v>
      </c>
    </row>
    <row r="1444" spans="16:21" x14ac:dyDescent="0.25">
      <c r="P1444" s="1">
        <v>68</v>
      </c>
      <c r="Q1444" s="1">
        <v>500000</v>
      </c>
      <c r="R1444" s="8">
        <v>3000000</v>
      </c>
      <c r="S1444" s="8" t="str">
        <f t="shared" si="45"/>
        <v>685000003000000</v>
      </c>
      <c r="T1444" s="8" t="s">
        <v>40</v>
      </c>
      <c r="U1444" s="1">
        <f t="shared" si="46"/>
        <v>23723.258409592017</v>
      </c>
    </row>
    <row r="1445" spans="16:21" x14ac:dyDescent="0.25">
      <c r="P1445" s="1">
        <v>69</v>
      </c>
      <c r="Q1445" s="1">
        <v>500000</v>
      </c>
      <c r="R1445" s="8">
        <v>3000000</v>
      </c>
      <c r="S1445" s="8" t="str">
        <f t="shared" si="45"/>
        <v>695000003000000</v>
      </c>
      <c r="T1445" s="8" t="s">
        <v>40</v>
      </c>
      <c r="U1445" s="1">
        <f t="shared" si="46"/>
        <v>23723.258409592017</v>
      </c>
    </row>
    <row r="1446" spans="16:21" x14ac:dyDescent="0.25">
      <c r="P1446" s="1">
        <v>70</v>
      </c>
      <c r="Q1446" s="1">
        <v>500000</v>
      </c>
      <c r="R1446" s="8">
        <v>3000000</v>
      </c>
      <c r="S1446" s="8" t="str">
        <f t="shared" si="45"/>
        <v>705000003000000</v>
      </c>
      <c r="T1446" s="8" t="s">
        <v>40</v>
      </c>
      <c r="U1446" s="1">
        <f t="shared" si="46"/>
        <v>23723.258409592017</v>
      </c>
    </row>
    <row r="1447" spans="16:21" x14ac:dyDescent="0.25">
      <c r="P1447" s="1">
        <v>71</v>
      </c>
      <c r="Q1447" s="1">
        <v>500000</v>
      </c>
      <c r="R1447" s="8">
        <v>3000000</v>
      </c>
      <c r="S1447" s="8" t="str">
        <f t="shared" si="45"/>
        <v>715000003000000</v>
      </c>
      <c r="T1447" s="8" t="s">
        <v>41</v>
      </c>
      <c r="U1447" s="1">
        <f t="shared" si="46"/>
        <v>28614.426458042486</v>
      </c>
    </row>
    <row r="1448" spans="16:21" x14ac:dyDescent="0.25">
      <c r="P1448" s="1">
        <v>72</v>
      </c>
      <c r="Q1448" s="1">
        <v>500000</v>
      </c>
      <c r="R1448" s="8">
        <v>3000000</v>
      </c>
      <c r="S1448" s="8" t="str">
        <f t="shared" si="45"/>
        <v>725000003000000</v>
      </c>
      <c r="T1448" s="8" t="s">
        <v>41</v>
      </c>
      <c r="U1448" s="1">
        <f t="shared" si="46"/>
        <v>28614.426458042486</v>
      </c>
    </row>
    <row r="1449" spans="16:21" x14ac:dyDescent="0.25">
      <c r="P1449" s="1">
        <v>73</v>
      </c>
      <c r="Q1449" s="1">
        <v>500000</v>
      </c>
      <c r="R1449" s="8">
        <v>3000000</v>
      </c>
      <c r="S1449" s="8" t="str">
        <f t="shared" si="45"/>
        <v>735000003000000</v>
      </c>
      <c r="T1449" s="8" t="s">
        <v>41</v>
      </c>
      <c r="U1449" s="1">
        <f t="shared" si="46"/>
        <v>28614.426458042486</v>
      </c>
    </row>
    <row r="1450" spans="16:21" x14ac:dyDescent="0.25">
      <c r="P1450" s="1">
        <v>74</v>
      </c>
      <c r="Q1450" s="1">
        <v>500000</v>
      </c>
      <c r="R1450" s="8">
        <v>3000000</v>
      </c>
      <c r="S1450" s="8" t="str">
        <f t="shared" si="45"/>
        <v>745000003000000</v>
      </c>
      <c r="T1450" s="8" t="s">
        <v>41</v>
      </c>
      <c r="U1450" s="1">
        <f t="shared" si="46"/>
        <v>28614.426458042486</v>
      </c>
    </row>
    <row r="1451" spans="16:21" x14ac:dyDescent="0.25">
      <c r="P1451" s="1">
        <v>75</v>
      </c>
      <c r="Q1451" s="1">
        <v>500000</v>
      </c>
      <c r="R1451" s="8">
        <v>3000000</v>
      </c>
      <c r="S1451" s="8" t="str">
        <f t="shared" si="45"/>
        <v>755000003000000</v>
      </c>
      <c r="T1451" s="8" t="s">
        <v>41</v>
      </c>
      <c r="U1451" s="1">
        <f t="shared" si="46"/>
        <v>28614.426458042486</v>
      </c>
    </row>
    <row r="1452" spans="16:21" x14ac:dyDescent="0.25">
      <c r="P1452" s="1">
        <v>76</v>
      </c>
      <c r="Q1452" s="1">
        <v>500000</v>
      </c>
      <c r="R1452" s="8">
        <v>3000000</v>
      </c>
      <c r="S1452" s="8" t="str">
        <f t="shared" si="45"/>
        <v>765000003000000</v>
      </c>
      <c r="T1452" s="8" t="s">
        <v>42</v>
      </c>
      <c r="U1452" s="1">
        <f t="shared" si="46"/>
        <v>36244.095137190125</v>
      </c>
    </row>
    <row r="1453" spans="16:21" x14ac:dyDescent="0.25">
      <c r="P1453" s="1">
        <v>77</v>
      </c>
      <c r="Q1453" s="1">
        <v>500000</v>
      </c>
      <c r="R1453" s="8">
        <v>3000000</v>
      </c>
      <c r="S1453" s="8" t="str">
        <f t="shared" si="45"/>
        <v>775000003000000</v>
      </c>
      <c r="T1453" s="8" t="s">
        <v>42</v>
      </c>
      <c r="U1453" s="1">
        <f t="shared" si="46"/>
        <v>36244.095137190125</v>
      </c>
    </row>
    <row r="1454" spans="16:21" x14ac:dyDescent="0.25">
      <c r="P1454" s="1">
        <v>78</v>
      </c>
      <c r="Q1454" s="1">
        <v>500000</v>
      </c>
      <c r="R1454" s="8">
        <v>3000000</v>
      </c>
      <c r="S1454" s="8" t="str">
        <f t="shared" si="45"/>
        <v>785000003000000</v>
      </c>
      <c r="T1454" s="8" t="s">
        <v>42</v>
      </c>
      <c r="U1454" s="1">
        <f t="shared" si="46"/>
        <v>36244.095137190125</v>
      </c>
    </row>
    <row r="1455" spans="16:21" x14ac:dyDescent="0.25">
      <c r="P1455" s="1">
        <v>79</v>
      </c>
      <c r="Q1455" s="1">
        <v>500000</v>
      </c>
      <c r="R1455" s="8">
        <v>3000000</v>
      </c>
      <c r="S1455" s="8" t="str">
        <f t="shared" si="45"/>
        <v>795000003000000</v>
      </c>
      <c r="T1455" s="8" t="s">
        <v>42</v>
      </c>
      <c r="U1455" s="1">
        <f t="shared" si="46"/>
        <v>36244.095137190125</v>
      </c>
    </row>
    <row r="1456" spans="16:21" x14ac:dyDescent="0.25">
      <c r="P1456" s="1">
        <v>80</v>
      </c>
      <c r="Q1456" s="1">
        <v>500000</v>
      </c>
      <c r="R1456" s="8">
        <v>3000000</v>
      </c>
      <c r="S1456" s="8" t="str">
        <f t="shared" si="45"/>
        <v>805000003000000</v>
      </c>
      <c r="T1456" s="8" t="s">
        <v>42</v>
      </c>
      <c r="U1456" s="1">
        <f t="shared" si="46"/>
        <v>36244.095137190125</v>
      </c>
    </row>
    <row r="1457" spans="16:21" x14ac:dyDescent="0.25">
      <c r="P1457" s="1">
        <v>81</v>
      </c>
      <c r="Q1457" s="1">
        <v>500000</v>
      </c>
      <c r="R1457" s="8">
        <v>3000000</v>
      </c>
      <c r="S1457" s="8" t="str">
        <f t="shared" si="45"/>
        <v>815000003000000</v>
      </c>
      <c r="T1457" s="8" t="s">
        <v>43</v>
      </c>
      <c r="U1457" s="1">
        <f t="shared" si="46"/>
        <v>47047.129902267545</v>
      </c>
    </row>
    <row r="1458" spans="16:21" x14ac:dyDescent="0.25">
      <c r="P1458" s="1">
        <v>82</v>
      </c>
      <c r="Q1458" s="1">
        <v>500000</v>
      </c>
      <c r="R1458" s="8">
        <v>3000000</v>
      </c>
      <c r="S1458" s="8" t="str">
        <f t="shared" si="45"/>
        <v>825000003000000</v>
      </c>
      <c r="T1458" s="8" t="s">
        <v>43</v>
      </c>
      <c r="U1458" s="1">
        <f t="shared" si="46"/>
        <v>47047.129902267545</v>
      </c>
    </row>
    <row r="1459" spans="16:21" x14ac:dyDescent="0.25">
      <c r="P1459" s="1">
        <v>83</v>
      </c>
      <c r="Q1459" s="1">
        <v>500000</v>
      </c>
      <c r="R1459" s="8">
        <v>3000000</v>
      </c>
      <c r="S1459" s="8" t="str">
        <f t="shared" si="45"/>
        <v>835000003000000</v>
      </c>
      <c r="T1459" s="8" t="s">
        <v>43</v>
      </c>
      <c r="U1459" s="1">
        <f t="shared" si="46"/>
        <v>47047.129902267545</v>
      </c>
    </row>
    <row r="1460" spans="16:21" x14ac:dyDescent="0.25">
      <c r="P1460" s="1">
        <v>84</v>
      </c>
      <c r="Q1460" s="1">
        <v>500000</v>
      </c>
      <c r="R1460" s="8">
        <v>3000000</v>
      </c>
      <c r="S1460" s="8" t="str">
        <f t="shared" si="45"/>
        <v>845000003000000</v>
      </c>
      <c r="T1460" s="8" t="s">
        <v>43</v>
      </c>
      <c r="U1460" s="1">
        <f t="shared" si="46"/>
        <v>47047.129902267545</v>
      </c>
    </row>
    <row r="1461" spans="16:21" x14ac:dyDescent="0.25">
      <c r="P1461" s="1">
        <v>85</v>
      </c>
      <c r="Q1461" s="1">
        <v>500000</v>
      </c>
      <c r="R1461" s="8">
        <v>3000000</v>
      </c>
      <c r="S1461" s="8" t="str">
        <f t="shared" si="45"/>
        <v>855000003000000</v>
      </c>
      <c r="T1461" s="8" t="s">
        <v>43</v>
      </c>
      <c r="U1461" s="1">
        <f t="shared" si="46"/>
        <v>47047.129902267545</v>
      </c>
    </row>
    <row r="1462" spans="16:21" x14ac:dyDescent="0.25">
      <c r="P1462" s="1">
        <v>86</v>
      </c>
      <c r="Q1462" s="1">
        <v>500000</v>
      </c>
      <c r="R1462" s="8">
        <v>3000000</v>
      </c>
      <c r="S1462" s="8" t="str">
        <f t="shared" si="45"/>
        <v>865000003000000</v>
      </c>
      <c r="T1462" s="8" t="s">
        <v>43</v>
      </c>
      <c r="U1462" s="1">
        <f t="shared" si="46"/>
        <v>47047.129902267545</v>
      </c>
    </row>
    <row r="1463" spans="16:21" x14ac:dyDescent="0.25">
      <c r="P1463" s="1">
        <v>87</v>
      </c>
      <c r="Q1463" s="1">
        <v>500000</v>
      </c>
      <c r="R1463" s="8">
        <v>3000000</v>
      </c>
      <c r="S1463" s="8" t="str">
        <f t="shared" si="45"/>
        <v>875000003000000</v>
      </c>
      <c r="T1463" s="8" t="s">
        <v>43</v>
      </c>
      <c r="U1463" s="1">
        <f t="shared" si="46"/>
        <v>47047.129902267545</v>
      </c>
    </row>
    <row r="1464" spans="16:21" x14ac:dyDescent="0.25">
      <c r="P1464" s="1">
        <v>88</v>
      </c>
      <c r="Q1464" s="1">
        <v>500000</v>
      </c>
      <c r="R1464" s="8">
        <v>3000000</v>
      </c>
      <c r="S1464" s="8" t="str">
        <f t="shared" si="45"/>
        <v>885000003000000</v>
      </c>
      <c r="T1464" s="8" t="s">
        <v>43</v>
      </c>
      <c r="U1464" s="1">
        <f t="shared" si="46"/>
        <v>47047.129902267545</v>
      </c>
    </row>
    <row r="1465" spans="16:21" x14ac:dyDescent="0.25">
      <c r="P1465" s="1">
        <v>89</v>
      </c>
      <c r="Q1465" s="1">
        <v>500000</v>
      </c>
      <c r="R1465" s="8">
        <v>3000000</v>
      </c>
      <c r="S1465" s="8" t="str">
        <f t="shared" si="45"/>
        <v>895000003000000</v>
      </c>
      <c r="T1465" s="8" t="s">
        <v>43</v>
      </c>
      <c r="U1465" s="1">
        <f t="shared" si="46"/>
        <v>47047.129902267545</v>
      </c>
    </row>
    <row r="1466" spans="16:21" x14ac:dyDescent="0.25">
      <c r="P1466" s="1">
        <v>90</v>
      </c>
      <c r="Q1466" s="1">
        <v>500000</v>
      </c>
      <c r="R1466" s="8">
        <v>3000000</v>
      </c>
      <c r="S1466" s="8" t="str">
        <f t="shared" si="45"/>
        <v>905000003000000</v>
      </c>
      <c r="T1466" s="8" t="s">
        <v>43</v>
      </c>
      <c r="U1466" s="1">
        <f t="shared" si="46"/>
        <v>47047.129902267545</v>
      </c>
    </row>
    <row r="1467" spans="16:21" x14ac:dyDescent="0.25">
      <c r="P1467" s="1">
        <v>91</v>
      </c>
      <c r="Q1467" s="1">
        <v>500000</v>
      </c>
      <c r="R1467" s="8">
        <v>3000000</v>
      </c>
      <c r="S1467" s="8" t="str">
        <f t="shared" si="45"/>
        <v>915000003000000</v>
      </c>
      <c r="T1467" s="8" t="s">
        <v>43</v>
      </c>
      <c r="U1467" s="1">
        <f t="shared" si="46"/>
        <v>47047.129902267545</v>
      </c>
    </row>
    <row r="1468" spans="16:21" x14ac:dyDescent="0.25">
      <c r="P1468" s="1">
        <v>92</v>
      </c>
      <c r="Q1468" s="1">
        <v>500000</v>
      </c>
      <c r="R1468" s="8">
        <v>3000000</v>
      </c>
      <c r="S1468" s="8" t="str">
        <f t="shared" si="45"/>
        <v>925000003000000</v>
      </c>
      <c r="T1468" s="8" t="s">
        <v>43</v>
      </c>
      <c r="U1468" s="1">
        <f t="shared" si="46"/>
        <v>47047.129902267545</v>
      </c>
    </row>
    <row r="1469" spans="16:21" x14ac:dyDescent="0.25">
      <c r="P1469" s="1">
        <v>93</v>
      </c>
      <c r="Q1469" s="1">
        <v>500000</v>
      </c>
      <c r="R1469" s="8">
        <v>3000000</v>
      </c>
      <c r="S1469" s="8" t="str">
        <f t="shared" si="45"/>
        <v>935000003000000</v>
      </c>
      <c r="T1469" s="8" t="s">
        <v>43</v>
      </c>
      <c r="U1469" s="1">
        <f t="shared" si="46"/>
        <v>47047.129902267545</v>
      </c>
    </row>
    <row r="1470" spans="16:21" x14ac:dyDescent="0.25">
      <c r="P1470" s="1">
        <v>94</v>
      </c>
      <c r="Q1470" s="1">
        <v>500000</v>
      </c>
      <c r="R1470" s="8">
        <v>3000000</v>
      </c>
      <c r="S1470" s="8" t="str">
        <f t="shared" si="45"/>
        <v>945000003000000</v>
      </c>
      <c r="T1470" s="8" t="s">
        <v>43</v>
      </c>
      <c r="U1470" s="1">
        <f t="shared" si="46"/>
        <v>47047.129902267545</v>
      </c>
    </row>
    <row r="1471" spans="16:21" x14ac:dyDescent="0.25">
      <c r="P1471" s="1">
        <v>95</v>
      </c>
      <c r="Q1471" s="1">
        <v>500000</v>
      </c>
      <c r="R1471" s="8">
        <v>3000000</v>
      </c>
      <c r="S1471" s="8" t="str">
        <f t="shared" si="45"/>
        <v>955000003000000</v>
      </c>
      <c r="T1471" s="8" t="s">
        <v>43</v>
      </c>
      <c r="U1471" s="1">
        <f t="shared" si="46"/>
        <v>47047.129902267545</v>
      </c>
    </row>
    <row r="1472" spans="16:21" x14ac:dyDescent="0.25">
      <c r="P1472" s="1">
        <v>96</v>
      </c>
      <c r="Q1472" s="1">
        <v>500000</v>
      </c>
      <c r="R1472" s="8">
        <v>3000000</v>
      </c>
      <c r="S1472" s="8" t="str">
        <f t="shared" si="45"/>
        <v>965000003000000</v>
      </c>
      <c r="T1472" s="8" t="s">
        <v>43</v>
      </c>
      <c r="U1472" s="1">
        <f t="shared" si="46"/>
        <v>47047.129902267545</v>
      </c>
    </row>
    <row r="1473" spans="16:21" x14ac:dyDescent="0.25">
      <c r="P1473" s="1">
        <v>97</v>
      </c>
      <c r="Q1473" s="1">
        <v>500000</v>
      </c>
      <c r="R1473" s="8">
        <v>3000000</v>
      </c>
      <c r="S1473" s="8" t="str">
        <f t="shared" si="45"/>
        <v>975000003000000</v>
      </c>
      <c r="T1473" s="8" t="s">
        <v>43</v>
      </c>
      <c r="U1473" s="1">
        <f t="shared" si="46"/>
        <v>47047.129902267545</v>
      </c>
    </row>
    <row r="1474" spans="16:21" x14ac:dyDescent="0.25">
      <c r="P1474" s="1">
        <v>98</v>
      </c>
      <c r="Q1474" s="1">
        <v>500000</v>
      </c>
      <c r="R1474" s="8">
        <v>3000000</v>
      </c>
      <c r="S1474" s="8" t="str">
        <f t="shared" si="45"/>
        <v>985000003000000</v>
      </c>
      <c r="T1474" s="8" t="s">
        <v>43</v>
      </c>
      <c r="U1474" s="1">
        <f t="shared" si="46"/>
        <v>47047.129902267545</v>
      </c>
    </row>
    <row r="1475" spans="16:21" x14ac:dyDescent="0.25">
      <c r="P1475" s="1">
        <v>99</v>
      </c>
      <c r="Q1475" s="1">
        <v>500000</v>
      </c>
      <c r="R1475" s="8">
        <v>3000000</v>
      </c>
      <c r="S1475" s="8" t="str">
        <f t="shared" ref="S1475:S1538" si="47">P1475&amp;Q1475&amp;R1475</f>
        <v>995000003000000</v>
      </c>
      <c r="T1475" s="8" t="s">
        <v>43</v>
      </c>
      <c r="U1475" s="1">
        <f t="shared" si="46"/>
        <v>47047.129902267545</v>
      </c>
    </row>
    <row r="1476" spans="16:21" x14ac:dyDescent="0.25">
      <c r="P1476" s="1">
        <v>100</v>
      </c>
      <c r="Q1476" s="1">
        <v>500000</v>
      </c>
      <c r="R1476" s="8">
        <v>3000000</v>
      </c>
      <c r="S1476" s="8" t="str">
        <f t="shared" si="47"/>
        <v>1005000003000000</v>
      </c>
      <c r="T1476" s="8" t="s">
        <v>43</v>
      </c>
      <c r="U1476" s="1">
        <f t="shared" si="46"/>
        <v>47047.129902267545</v>
      </c>
    </row>
    <row r="1477" spans="16:21" x14ac:dyDescent="0.25">
      <c r="P1477" s="1">
        <v>101</v>
      </c>
      <c r="Q1477" s="1">
        <v>500000</v>
      </c>
      <c r="R1477" s="8">
        <v>3000000</v>
      </c>
      <c r="S1477" s="8" t="str">
        <f t="shared" si="47"/>
        <v>1015000003000000</v>
      </c>
      <c r="T1477" s="8" t="s">
        <v>43</v>
      </c>
      <c r="U1477" s="1">
        <f t="shared" si="46"/>
        <v>47047.129902267545</v>
      </c>
    </row>
    <row r="1478" spans="16:21" x14ac:dyDescent="0.25">
      <c r="P1478" s="1">
        <v>102</v>
      </c>
      <c r="Q1478" s="1">
        <v>500000</v>
      </c>
      <c r="R1478" s="8">
        <v>3000000</v>
      </c>
      <c r="S1478" s="8" t="str">
        <f t="shared" si="47"/>
        <v>1025000003000000</v>
      </c>
      <c r="T1478" s="8" t="s">
        <v>43</v>
      </c>
      <c r="U1478" s="1">
        <f t="shared" si="46"/>
        <v>47047.129902267545</v>
      </c>
    </row>
    <row r="1479" spans="16:21" x14ac:dyDescent="0.25">
      <c r="P1479" s="1">
        <v>103</v>
      </c>
      <c r="Q1479" s="1">
        <v>500000</v>
      </c>
      <c r="R1479" s="8">
        <v>3000000</v>
      </c>
      <c r="S1479" s="8" t="str">
        <f t="shared" si="47"/>
        <v>1035000003000000</v>
      </c>
      <c r="T1479" s="8" t="s">
        <v>43</v>
      </c>
      <c r="U1479" s="1">
        <f t="shared" si="46"/>
        <v>47047.129902267545</v>
      </c>
    </row>
    <row r="1480" spans="16:21" x14ac:dyDescent="0.25">
      <c r="P1480" s="1">
        <v>104</v>
      </c>
      <c r="Q1480" s="1">
        <v>500000</v>
      </c>
      <c r="R1480" s="8">
        <v>3000000</v>
      </c>
      <c r="S1480" s="8" t="str">
        <f t="shared" si="47"/>
        <v>1045000003000000</v>
      </c>
      <c r="T1480" s="8" t="s">
        <v>43</v>
      </c>
      <c r="U1480" s="1">
        <f t="shared" si="46"/>
        <v>47047.129902267545</v>
      </c>
    </row>
    <row r="1481" spans="16:21" x14ac:dyDescent="0.25">
      <c r="P1481" s="1">
        <v>105</v>
      </c>
      <c r="Q1481" s="1">
        <v>500000</v>
      </c>
      <c r="R1481" s="8">
        <v>3000000</v>
      </c>
      <c r="S1481" s="8" t="str">
        <f t="shared" si="47"/>
        <v>1055000003000000</v>
      </c>
      <c r="T1481" s="8" t="s">
        <v>43</v>
      </c>
      <c r="U1481" s="1">
        <f t="shared" si="46"/>
        <v>47047.129902267545</v>
      </c>
    </row>
    <row r="1482" spans="16:21" x14ac:dyDescent="0.25">
      <c r="P1482" s="1">
        <v>106</v>
      </c>
      <c r="Q1482" s="1">
        <v>500000</v>
      </c>
      <c r="R1482" s="8">
        <v>3000000</v>
      </c>
      <c r="S1482" s="8" t="str">
        <f t="shared" si="47"/>
        <v>1065000003000000</v>
      </c>
      <c r="T1482" s="8" t="s">
        <v>43</v>
      </c>
      <c r="U1482" s="1">
        <f t="shared" si="46"/>
        <v>47047.129902267545</v>
      </c>
    </row>
    <row r="1483" spans="16:21" x14ac:dyDescent="0.25">
      <c r="P1483" s="1">
        <v>107</v>
      </c>
      <c r="Q1483" s="1">
        <v>500000</v>
      </c>
      <c r="R1483" s="8">
        <v>3000000</v>
      </c>
      <c r="S1483" s="8" t="str">
        <f t="shared" si="47"/>
        <v>1075000003000000</v>
      </c>
      <c r="T1483" s="8" t="s">
        <v>43</v>
      </c>
      <c r="U1483" s="1">
        <f t="shared" si="46"/>
        <v>47047.129902267545</v>
      </c>
    </row>
    <row r="1484" spans="16:21" x14ac:dyDescent="0.25">
      <c r="P1484" s="1">
        <v>108</v>
      </c>
      <c r="Q1484" s="1">
        <v>500000</v>
      </c>
      <c r="R1484" s="8">
        <v>3000000</v>
      </c>
      <c r="S1484" s="8" t="str">
        <f t="shared" si="47"/>
        <v>1085000003000000</v>
      </c>
      <c r="T1484" s="8" t="s">
        <v>43</v>
      </c>
      <c r="U1484" s="1">
        <f t="shared" si="46"/>
        <v>47047.129902267545</v>
      </c>
    </row>
    <row r="1485" spans="16:21" x14ac:dyDescent="0.25">
      <c r="P1485" s="1">
        <v>109</v>
      </c>
      <c r="Q1485" s="1">
        <v>500000</v>
      </c>
      <c r="R1485" s="8">
        <v>3000000</v>
      </c>
      <c r="S1485" s="8" t="str">
        <f t="shared" si="47"/>
        <v>1095000003000000</v>
      </c>
      <c r="T1485" s="8" t="s">
        <v>43</v>
      </c>
      <c r="U1485" s="1">
        <f t="shared" si="46"/>
        <v>47047.129902267545</v>
      </c>
    </row>
    <row r="1486" spans="16:21" x14ac:dyDescent="0.25">
      <c r="P1486" s="1">
        <v>110</v>
      </c>
      <c r="Q1486" s="1">
        <v>500000</v>
      </c>
      <c r="R1486" s="8">
        <v>3000000</v>
      </c>
      <c r="S1486" s="8" t="str">
        <f t="shared" si="47"/>
        <v>1105000003000000</v>
      </c>
      <c r="T1486" s="8" t="s">
        <v>43</v>
      </c>
      <c r="U1486" s="1">
        <f t="shared" si="46"/>
        <v>47047.129902267545</v>
      </c>
    </row>
    <row r="1487" spans="16:21" x14ac:dyDescent="0.25">
      <c r="P1487" s="1">
        <v>111</v>
      </c>
      <c r="Q1487" s="1">
        <v>500000</v>
      </c>
      <c r="R1487" s="8">
        <v>3000000</v>
      </c>
      <c r="S1487" s="8" t="str">
        <f t="shared" si="47"/>
        <v>1115000003000000</v>
      </c>
      <c r="T1487" s="8" t="s">
        <v>43</v>
      </c>
      <c r="U1487" s="1">
        <f t="shared" si="46"/>
        <v>47047.129902267545</v>
      </c>
    </row>
    <row r="1488" spans="16:21" x14ac:dyDescent="0.25">
      <c r="P1488" s="1">
        <v>112</v>
      </c>
      <c r="Q1488" s="1">
        <v>500000</v>
      </c>
      <c r="R1488" s="8">
        <v>3000000</v>
      </c>
      <c r="S1488" s="8" t="str">
        <f t="shared" si="47"/>
        <v>1125000003000000</v>
      </c>
      <c r="T1488" s="8" t="s">
        <v>43</v>
      </c>
      <c r="U1488" s="1">
        <f t="shared" si="46"/>
        <v>47047.129902267545</v>
      </c>
    </row>
    <row r="1489" spans="16:21" x14ac:dyDescent="0.25">
      <c r="P1489" s="1">
        <v>113</v>
      </c>
      <c r="Q1489" s="1">
        <v>500000</v>
      </c>
      <c r="R1489" s="8">
        <v>3000000</v>
      </c>
      <c r="S1489" s="8" t="str">
        <f t="shared" si="47"/>
        <v>1135000003000000</v>
      </c>
      <c r="T1489" s="8" t="s">
        <v>43</v>
      </c>
      <c r="U1489" s="1">
        <f t="shared" si="46"/>
        <v>47047.129902267545</v>
      </c>
    </row>
    <row r="1490" spans="16:21" x14ac:dyDescent="0.25">
      <c r="P1490" s="1">
        <v>114</v>
      </c>
      <c r="Q1490" s="1">
        <v>500000</v>
      </c>
      <c r="R1490" s="8">
        <v>3000000</v>
      </c>
      <c r="S1490" s="8" t="str">
        <f t="shared" si="47"/>
        <v>1145000003000000</v>
      </c>
      <c r="T1490" s="8" t="s">
        <v>43</v>
      </c>
      <c r="U1490" s="1">
        <f t="shared" si="46"/>
        <v>47047.129902267545</v>
      </c>
    </row>
    <row r="1491" spans="16:21" x14ac:dyDescent="0.25">
      <c r="P1491" s="1">
        <v>115</v>
      </c>
      <c r="Q1491" s="1">
        <v>500000</v>
      </c>
      <c r="R1491" s="8">
        <v>3000000</v>
      </c>
      <c r="S1491" s="8" t="str">
        <f t="shared" si="47"/>
        <v>1155000003000000</v>
      </c>
      <c r="T1491" s="8" t="s">
        <v>43</v>
      </c>
      <c r="U1491" s="1">
        <f t="shared" si="46"/>
        <v>47047.129902267545</v>
      </c>
    </row>
    <row r="1492" spans="16:21" x14ac:dyDescent="0.25">
      <c r="P1492" s="1">
        <v>116</v>
      </c>
      <c r="Q1492" s="1">
        <v>500000</v>
      </c>
      <c r="R1492" s="8">
        <v>3000000</v>
      </c>
      <c r="S1492" s="8" t="str">
        <f t="shared" si="47"/>
        <v>1165000003000000</v>
      </c>
      <c r="T1492" s="8" t="s">
        <v>43</v>
      </c>
      <c r="U1492" s="1">
        <f t="shared" si="46"/>
        <v>47047.129902267545</v>
      </c>
    </row>
    <row r="1493" spans="16:21" x14ac:dyDescent="0.25">
      <c r="P1493" s="1">
        <v>117</v>
      </c>
      <c r="Q1493" s="1">
        <v>500000</v>
      </c>
      <c r="R1493" s="8">
        <v>3000000</v>
      </c>
      <c r="S1493" s="8" t="str">
        <f t="shared" si="47"/>
        <v>1175000003000000</v>
      </c>
      <c r="T1493" s="8" t="s">
        <v>43</v>
      </c>
      <c r="U1493" s="1">
        <f t="shared" si="46"/>
        <v>47047.129902267545</v>
      </c>
    </row>
    <row r="1494" spans="16:21" x14ac:dyDescent="0.25">
      <c r="P1494" s="1">
        <v>118</v>
      </c>
      <c r="Q1494" s="1">
        <v>500000</v>
      </c>
      <c r="R1494" s="8">
        <v>3000000</v>
      </c>
      <c r="S1494" s="8" t="str">
        <f t="shared" si="47"/>
        <v>1185000003000000</v>
      </c>
      <c r="T1494" s="8" t="s">
        <v>43</v>
      </c>
      <c r="U1494" s="1">
        <f t="shared" si="46"/>
        <v>47047.129902267545</v>
      </c>
    </row>
    <row r="1495" spans="16:21" x14ac:dyDescent="0.25">
      <c r="P1495" s="1">
        <v>119</v>
      </c>
      <c r="Q1495" s="1">
        <v>500000</v>
      </c>
      <c r="R1495" s="8">
        <v>3000000</v>
      </c>
      <c r="S1495" s="8" t="str">
        <f t="shared" si="47"/>
        <v>1195000003000000</v>
      </c>
      <c r="T1495" s="8" t="s">
        <v>43</v>
      </c>
      <c r="U1495" s="1">
        <f t="shared" si="46"/>
        <v>47047.129902267545</v>
      </c>
    </row>
    <row r="1496" spans="16:21" x14ac:dyDescent="0.25">
      <c r="P1496" s="1">
        <v>120</v>
      </c>
      <c r="Q1496" s="1">
        <v>500000</v>
      </c>
      <c r="R1496" s="8">
        <v>3000000</v>
      </c>
      <c r="S1496" s="8" t="str">
        <f t="shared" si="47"/>
        <v>1205000003000000</v>
      </c>
      <c r="T1496" s="8" t="s">
        <v>43</v>
      </c>
      <c r="U1496" s="1">
        <f t="shared" si="46"/>
        <v>47047.129902267545</v>
      </c>
    </row>
    <row r="1497" spans="16:21" x14ac:dyDescent="0.25">
      <c r="P1497" s="1">
        <v>121</v>
      </c>
      <c r="Q1497" s="1">
        <v>500000</v>
      </c>
      <c r="R1497" s="8">
        <v>3000000</v>
      </c>
      <c r="S1497" s="8" t="str">
        <f t="shared" si="47"/>
        <v>1215000003000000</v>
      </c>
      <c r="T1497" s="8" t="s">
        <v>43</v>
      </c>
      <c r="U1497" s="1">
        <f t="shared" si="46"/>
        <v>47047.129902267545</v>
      </c>
    </row>
    <row r="1498" spans="16:21" x14ac:dyDescent="0.25">
      <c r="P1498" s="1">
        <v>122</v>
      </c>
      <c r="Q1498" s="1">
        <v>500000</v>
      </c>
      <c r="R1498" s="8">
        <v>3000000</v>
      </c>
      <c r="S1498" s="8" t="str">
        <f t="shared" si="47"/>
        <v>1225000003000000</v>
      </c>
      <c r="T1498" s="8" t="s">
        <v>43</v>
      </c>
      <c r="U1498" s="1">
        <f t="shared" si="46"/>
        <v>47047.129902267545</v>
      </c>
    </row>
    <row r="1499" spans="16:21" x14ac:dyDescent="0.25">
      <c r="P1499" s="1">
        <v>123</v>
      </c>
      <c r="Q1499" s="1">
        <v>500000</v>
      </c>
      <c r="R1499" s="8">
        <v>3000000</v>
      </c>
      <c r="S1499" s="8" t="str">
        <f t="shared" si="47"/>
        <v>1235000003000000</v>
      </c>
      <c r="T1499" s="8" t="s">
        <v>43</v>
      </c>
      <c r="U1499" s="1">
        <f t="shared" si="46"/>
        <v>47047.129902267545</v>
      </c>
    </row>
    <row r="1500" spans="16:21" x14ac:dyDescent="0.25">
      <c r="P1500" s="1">
        <v>124</v>
      </c>
      <c r="Q1500" s="1">
        <v>500000</v>
      </c>
      <c r="R1500" s="8">
        <v>3000000</v>
      </c>
      <c r="S1500" s="8" t="str">
        <f t="shared" si="47"/>
        <v>1245000003000000</v>
      </c>
      <c r="T1500" s="8" t="s">
        <v>43</v>
      </c>
      <c r="U1500" s="1">
        <f t="shared" si="46"/>
        <v>47047.129902267545</v>
      </c>
    </row>
    <row r="1501" spans="16:21" x14ac:dyDescent="0.25">
      <c r="P1501" s="1">
        <v>125</v>
      </c>
      <c r="Q1501" s="1">
        <v>500000</v>
      </c>
      <c r="R1501" s="8">
        <v>3000000</v>
      </c>
      <c r="S1501" s="8" t="str">
        <f t="shared" si="47"/>
        <v>1255000003000000</v>
      </c>
      <c r="T1501" s="8" t="s">
        <v>43</v>
      </c>
      <c r="U1501" s="1">
        <f t="shared" si="46"/>
        <v>47047.129902267545</v>
      </c>
    </row>
    <row r="1502" spans="16:21" x14ac:dyDescent="0.25">
      <c r="P1502" s="1">
        <v>1</v>
      </c>
      <c r="Q1502" s="1">
        <v>500000</v>
      </c>
      <c r="R1502" s="8">
        <v>5000000</v>
      </c>
      <c r="S1502" s="8" t="str">
        <f t="shared" si="47"/>
        <v>15000005000000</v>
      </c>
      <c r="T1502" s="8" t="s">
        <v>48</v>
      </c>
      <c r="U1502" s="1">
        <f>VLOOKUP(T1502,$A$4:$N$14,14,FALSE)</f>
        <v>2835.322815</v>
      </c>
    </row>
    <row r="1503" spans="16:21" x14ac:dyDescent="0.25">
      <c r="P1503" s="1">
        <v>2</v>
      </c>
      <c r="Q1503" s="1">
        <v>500000</v>
      </c>
      <c r="R1503" s="8">
        <v>5000000</v>
      </c>
      <c r="S1503" s="8" t="str">
        <f t="shared" si="47"/>
        <v>25000005000000</v>
      </c>
      <c r="T1503" s="8" t="s">
        <v>48</v>
      </c>
      <c r="U1503" s="1">
        <f t="shared" ref="U1503:U1566" si="48">VLOOKUP(T1503,$A$4:$N$14,14,FALSE)</f>
        <v>2835.322815</v>
      </c>
    </row>
    <row r="1504" spans="16:21" x14ac:dyDescent="0.25">
      <c r="P1504" s="1">
        <v>3</v>
      </c>
      <c r="Q1504" s="1">
        <v>500000</v>
      </c>
      <c r="R1504" s="8">
        <v>5000000</v>
      </c>
      <c r="S1504" s="8" t="str">
        <f t="shared" si="47"/>
        <v>35000005000000</v>
      </c>
      <c r="T1504" s="8" t="s">
        <v>48</v>
      </c>
      <c r="U1504" s="1">
        <f t="shared" si="48"/>
        <v>2835.322815</v>
      </c>
    </row>
    <row r="1505" spans="16:21" x14ac:dyDescent="0.25">
      <c r="P1505" s="1">
        <v>4</v>
      </c>
      <c r="Q1505" s="1">
        <v>500000</v>
      </c>
      <c r="R1505" s="8">
        <v>5000000</v>
      </c>
      <c r="S1505" s="8" t="str">
        <f t="shared" si="47"/>
        <v>45000005000000</v>
      </c>
      <c r="T1505" s="8" t="s">
        <v>48</v>
      </c>
      <c r="U1505" s="1">
        <f t="shared" si="48"/>
        <v>2835.322815</v>
      </c>
    </row>
    <row r="1506" spans="16:21" x14ac:dyDescent="0.25">
      <c r="P1506" s="1">
        <v>5</v>
      </c>
      <c r="Q1506" s="1">
        <v>500000</v>
      </c>
      <c r="R1506" s="8">
        <v>5000000</v>
      </c>
      <c r="S1506" s="8" t="str">
        <f t="shared" si="47"/>
        <v>55000005000000</v>
      </c>
      <c r="T1506" s="8" t="s">
        <v>48</v>
      </c>
      <c r="U1506" s="1">
        <f t="shared" si="48"/>
        <v>2835.322815</v>
      </c>
    </row>
    <row r="1507" spans="16:21" x14ac:dyDescent="0.25">
      <c r="P1507" s="1">
        <v>6</v>
      </c>
      <c r="Q1507" s="1">
        <v>500000</v>
      </c>
      <c r="R1507" s="8">
        <v>5000000</v>
      </c>
      <c r="S1507" s="8" t="str">
        <f t="shared" si="47"/>
        <v>65000005000000</v>
      </c>
      <c r="T1507" s="8" t="s">
        <v>48</v>
      </c>
      <c r="U1507" s="1">
        <f t="shared" si="48"/>
        <v>2835.322815</v>
      </c>
    </row>
    <row r="1508" spans="16:21" x14ac:dyDescent="0.25">
      <c r="P1508" s="1">
        <v>7</v>
      </c>
      <c r="Q1508" s="1">
        <v>500000</v>
      </c>
      <c r="R1508" s="8">
        <v>5000000</v>
      </c>
      <c r="S1508" s="8" t="str">
        <f t="shared" si="47"/>
        <v>75000005000000</v>
      </c>
      <c r="T1508" s="8" t="s">
        <v>48</v>
      </c>
      <c r="U1508" s="1">
        <f t="shared" si="48"/>
        <v>2835.322815</v>
      </c>
    </row>
    <row r="1509" spans="16:21" x14ac:dyDescent="0.25">
      <c r="P1509" s="1">
        <v>8</v>
      </c>
      <c r="Q1509" s="1">
        <v>500000</v>
      </c>
      <c r="R1509" s="8">
        <v>5000000</v>
      </c>
      <c r="S1509" s="8" t="str">
        <f t="shared" si="47"/>
        <v>85000005000000</v>
      </c>
      <c r="T1509" s="8" t="s">
        <v>48</v>
      </c>
      <c r="U1509" s="1">
        <f t="shared" si="48"/>
        <v>2835.322815</v>
      </c>
    </row>
    <row r="1510" spans="16:21" x14ac:dyDescent="0.25">
      <c r="P1510" s="1">
        <v>9</v>
      </c>
      <c r="Q1510" s="1">
        <v>500000</v>
      </c>
      <c r="R1510" s="8">
        <v>5000000</v>
      </c>
      <c r="S1510" s="8" t="str">
        <f t="shared" si="47"/>
        <v>95000005000000</v>
      </c>
      <c r="T1510" s="8" t="s">
        <v>48</v>
      </c>
      <c r="U1510" s="1">
        <f t="shared" si="48"/>
        <v>2835.322815</v>
      </c>
    </row>
    <row r="1511" spans="16:21" x14ac:dyDescent="0.25">
      <c r="P1511" s="1">
        <v>10</v>
      </c>
      <c r="Q1511" s="1">
        <v>500000</v>
      </c>
      <c r="R1511" s="8">
        <v>5000000</v>
      </c>
      <c r="S1511" s="8" t="str">
        <f t="shared" si="47"/>
        <v>105000005000000</v>
      </c>
      <c r="T1511" s="8" t="s">
        <v>48</v>
      </c>
      <c r="U1511" s="1">
        <f t="shared" si="48"/>
        <v>2835.322815</v>
      </c>
    </row>
    <row r="1512" spans="16:21" x14ac:dyDescent="0.25">
      <c r="P1512" s="1">
        <v>11</v>
      </c>
      <c r="Q1512" s="1">
        <v>500000</v>
      </c>
      <c r="R1512" s="8">
        <v>5000000</v>
      </c>
      <c r="S1512" s="8" t="str">
        <f t="shared" si="47"/>
        <v>115000005000000</v>
      </c>
      <c r="T1512" s="8" t="s">
        <v>48</v>
      </c>
      <c r="U1512" s="1">
        <f t="shared" si="48"/>
        <v>2835.322815</v>
      </c>
    </row>
    <row r="1513" spans="16:21" x14ac:dyDescent="0.25">
      <c r="P1513" s="1">
        <v>12</v>
      </c>
      <c r="Q1513" s="1">
        <v>500000</v>
      </c>
      <c r="R1513" s="8">
        <v>5000000</v>
      </c>
      <c r="S1513" s="8" t="str">
        <f t="shared" si="47"/>
        <v>125000005000000</v>
      </c>
      <c r="T1513" s="8" t="s">
        <v>48</v>
      </c>
      <c r="U1513" s="1">
        <f t="shared" si="48"/>
        <v>2835.322815</v>
      </c>
    </row>
    <row r="1514" spans="16:21" x14ac:dyDescent="0.25">
      <c r="P1514" s="1">
        <v>13</v>
      </c>
      <c r="Q1514" s="1">
        <v>500000</v>
      </c>
      <c r="R1514" s="8">
        <v>5000000</v>
      </c>
      <c r="S1514" s="8" t="str">
        <f t="shared" si="47"/>
        <v>135000005000000</v>
      </c>
      <c r="T1514" s="8" t="s">
        <v>48</v>
      </c>
      <c r="U1514" s="1">
        <f t="shared" si="48"/>
        <v>2835.322815</v>
      </c>
    </row>
    <row r="1515" spans="16:21" x14ac:dyDescent="0.25">
      <c r="P1515" s="1">
        <v>14</v>
      </c>
      <c r="Q1515" s="1">
        <v>500000</v>
      </c>
      <c r="R1515" s="8">
        <v>5000000</v>
      </c>
      <c r="S1515" s="8" t="str">
        <f t="shared" si="47"/>
        <v>145000005000000</v>
      </c>
      <c r="T1515" s="8" t="s">
        <v>48</v>
      </c>
      <c r="U1515" s="1">
        <f t="shared" si="48"/>
        <v>2835.322815</v>
      </c>
    </row>
    <row r="1516" spans="16:21" x14ac:dyDescent="0.25">
      <c r="P1516" s="1">
        <v>15</v>
      </c>
      <c r="Q1516" s="1">
        <v>500000</v>
      </c>
      <c r="R1516" s="8">
        <v>5000000</v>
      </c>
      <c r="S1516" s="8" t="str">
        <f t="shared" si="47"/>
        <v>155000005000000</v>
      </c>
      <c r="T1516" s="8" t="s">
        <v>48</v>
      </c>
      <c r="U1516" s="1">
        <f t="shared" si="48"/>
        <v>2835.322815</v>
      </c>
    </row>
    <row r="1517" spans="16:21" x14ac:dyDescent="0.25">
      <c r="P1517" s="1">
        <v>16</v>
      </c>
      <c r="Q1517" s="1">
        <v>500000</v>
      </c>
      <c r="R1517" s="8">
        <v>5000000</v>
      </c>
      <c r="S1517" s="8" t="str">
        <f t="shared" si="47"/>
        <v>165000005000000</v>
      </c>
      <c r="T1517" s="8" t="s">
        <v>48</v>
      </c>
      <c r="U1517" s="1">
        <f t="shared" si="48"/>
        <v>2835.322815</v>
      </c>
    </row>
    <row r="1518" spans="16:21" x14ac:dyDescent="0.25">
      <c r="P1518" s="1">
        <v>17</v>
      </c>
      <c r="Q1518" s="1">
        <v>500000</v>
      </c>
      <c r="R1518" s="8">
        <v>5000000</v>
      </c>
      <c r="S1518" s="8" t="str">
        <f t="shared" si="47"/>
        <v>175000005000000</v>
      </c>
      <c r="T1518" s="8" t="s">
        <v>48</v>
      </c>
      <c r="U1518" s="1">
        <f t="shared" si="48"/>
        <v>2835.322815</v>
      </c>
    </row>
    <row r="1519" spans="16:21" x14ac:dyDescent="0.25">
      <c r="P1519" s="1">
        <v>18</v>
      </c>
      <c r="Q1519" s="1">
        <v>500000</v>
      </c>
      <c r="R1519" s="8">
        <v>5000000</v>
      </c>
      <c r="S1519" s="8" t="str">
        <f t="shared" si="47"/>
        <v>185000005000000</v>
      </c>
      <c r="T1519" s="8" t="s">
        <v>48</v>
      </c>
      <c r="U1519" s="1">
        <f t="shared" si="48"/>
        <v>2835.322815</v>
      </c>
    </row>
    <row r="1520" spans="16:21" x14ac:dyDescent="0.25">
      <c r="P1520" s="1">
        <v>19</v>
      </c>
      <c r="Q1520" s="1">
        <v>500000</v>
      </c>
      <c r="R1520" s="8">
        <v>5000000</v>
      </c>
      <c r="S1520" s="8" t="str">
        <f t="shared" si="47"/>
        <v>195000005000000</v>
      </c>
      <c r="T1520" s="8" t="s">
        <v>48</v>
      </c>
      <c r="U1520" s="1">
        <f t="shared" si="48"/>
        <v>2835.322815</v>
      </c>
    </row>
    <row r="1521" spans="16:21" x14ac:dyDescent="0.25">
      <c r="P1521" s="1">
        <v>20</v>
      </c>
      <c r="Q1521" s="1">
        <v>500000</v>
      </c>
      <c r="R1521" s="8">
        <v>5000000</v>
      </c>
      <c r="S1521" s="8" t="str">
        <f t="shared" si="47"/>
        <v>205000005000000</v>
      </c>
      <c r="T1521" s="8" t="s">
        <v>48</v>
      </c>
      <c r="U1521" s="1">
        <f t="shared" si="48"/>
        <v>2835.322815</v>
      </c>
    </row>
    <row r="1522" spans="16:21" x14ac:dyDescent="0.25">
      <c r="P1522" s="1">
        <v>21</v>
      </c>
      <c r="Q1522" s="1">
        <v>500000</v>
      </c>
      <c r="R1522" s="8">
        <v>5000000</v>
      </c>
      <c r="S1522" s="8" t="str">
        <f t="shared" si="47"/>
        <v>215000005000000</v>
      </c>
      <c r="T1522" s="8" t="s">
        <v>48</v>
      </c>
      <c r="U1522" s="1">
        <f t="shared" si="48"/>
        <v>2835.322815</v>
      </c>
    </row>
    <row r="1523" spans="16:21" x14ac:dyDescent="0.25">
      <c r="P1523" s="1">
        <v>22</v>
      </c>
      <c r="Q1523" s="1">
        <v>500000</v>
      </c>
      <c r="R1523" s="8">
        <v>5000000</v>
      </c>
      <c r="S1523" s="8" t="str">
        <f t="shared" si="47"/>
        <v>225000005000000</v>
      </c>
      <c r="T1523" s="8" t="s">
        <v>48</v>
      </c>
      <c r="U1523" s="1">
        <f t="shared" si="48"/>
        <v>2835.322815</v>
      </c>
    </row>
    <row r="1524" spans="16:21" x14ac:dyDescent="0.25">
      <c r="P1524" s="1">
        <v>23</v>
      </c>
      <c r="Q1524" s="1">
        <v>500000</v>
      </c>
      <c r="R1524" s="8">
        <v>5000000</v>
      </c>
      <c r="S1524" s="8" t="str">
        <f t="shared" si="47"/>
        <v>235000005000000</v>
      </c>
      <c r="T1524" s="8" t="s">
        <v>48</v>
      </c>
      <c r="U1524" s="1">
        <f t="shared" si="48"/>
        <v>2835.322815</v>
      </c>
    </row>
    <row r="1525" spans="16:21" x14ac:dyDescent="0.25">
      <c r="P1525" s="1">
        <v>24</v>
      </c>
      <c r="Q1525" s="1">
        <v>500000</v>
      </c>
      <c r="R1525" s="8">
        <v>5000000</v>
      </c>
      <c r="S1525" s="8" t="str">
        <f t="shared" si="47"/>
        <v>245000005000000</v>
      </c>
      <c r="T1525" s="8" t="s">
        <v>48</v>
      </c>
      <c r="U1525" s="1">
        <f t="shared" si="48"/>
        <v>2835.322815</v>
      </c>
    </row>
    <row r="1526" spans="16:21" x14ac:dyDescent="0.25">
      <c r="P1526" s="1">
        <v>25</v>
      </c>
      <c r="Q1526" s="1">
        <v>500000</v>
      </c>
      <c r="R1526" s="8">
        <v>5000000</v>
      </c>
      <c r="S1526" s="8" t="str">
        <f t="shared" si="47"/>
        <v>255000005000000</v>
      </c>
      <c r="T1526" s="8" t="s">
        <v>48</v>
      </c>
      <c r="U1526" s="1">
        <f t="shared" si="48"/>
        <v>2835.322815</v>
      </c>
    </row>
    <row r="1527" spans="16:21" x14ac:dyDescent="0.25">
      <c r="P1527" s="1">
        <v>26</v>
      </c>
      <c r="Q1527" s="1">
        <v>500000</v>
      </c>
      <c r="R1527" s="8">
        <v>5000000</v>
      </c>
      <c r="S1527" s="8" t="str">
        <f t="shared" si="47"/>
        <v>265000005000000</v>
      </c>
      <c r="T1527" s="8" t="s">
        <v>34</v>
      </c>
      <c r="U1527" s="1">
        <f t="shared" si="48"/>
        <v>2993.7927489629183</v>
      </c>
    </row>
    <row r="1528" spans="16:21" x14ac:dyDescent="0.25">
      <c r="P1528" s="1">
        <v>27</v>
      </c>
      <c r="Q1528" s="1">
        <v>500000</v>
      </c>
      <c r="R1528" s="8">
        <v>5000000</v>
      </c>
      <c r="S1528" s="8" t="str">
        <f t="shared" si="47"/>
        <v>275000005000000</v>
      </c>
      <c r="T1528" s="8" t="s">
        <v>34</v>
      </c>
      <c r="U1528" s="1">
        <f t="shared" si="48"/>
        <v>2993.7927489629183</v>
      </c>
    </row>
    <row r="1529" spans="16:21" x14ac:dyDescent="0.25">
      <c r="P1529" s="1">
        <v>28</v>
      </c>
      <c r="Q1529" s="1">
        <v>500000</v>
      </c>
      <c r="R1529" s="8">
        <v>5000000</v>
      </c>
      <c r="S1529" s="8" t="str">
        <f t="shared" si="47"/>
        <v>285000005000000</v>
      </c>
      <c r="T1529" s="8" t="s">
        <v>34</v>
      </c>
      <c r="U1529" s="1">
        <f t="shared" si="48"/>
        <v>2993.7927489629183</v>
      </c>
    </row>
    <row r="1530" spans="16:21" x14ac:dyDescent="0.25">
      <c r="P1530" s="1">
        <v>29</v>
      </c>
      <c r="Q1530" s="1">
        <v>500000</v>
      </c>
      <c r="R1530" s="8">
        <v>5000000</v>
      </c>
      <c r="S1530" s="8" t="str">
        <f t="shared" si="47"/>
        <v>295000005000000</v>
      </c>
      <c r="T1530" s="8" t="s">
        <v>34</v>
      </c>
      <c r="U1530" s="1">
        <f t="shared" si="48"/>
        <v>2993.7927489629183</v>
      </c>
    </row>
    <row r="1531" spans="16:21" x14ac:dyDescent="0.25">
      <c r="P1531" s="1">
        <v>30</v>
      </c>
      <c r="Q1531" s="1">
        <v>500000</v>
      </c>
      <c r="R1531" s="8">
        <v>5000000</v>
      </c>
      <c r="S1531" s="8" t="str">
        <f t="shared" si="47"/>
        <v>305000005000000</v>
      </c>
      <c r="T1531" s="8" t="s">
        <v>34</v>
      </c>
      <c r="U1531" s="1">
        <f t="shared" si="48"/>
        <v>2993.7927489629183</v>
      </c>
    </row>
    <row r="1532" spans="16:21" x14ac:dyDescent="0.25">
      <c r="P1532" s="1">
        <v>31</v>
      </c>
      <c r="Q1532" s="1">
        <v>500000</v>
      </c>
      <c r="R1532" s="8">
        <v>5000000</v>
      </c>
      <c r="S1532" s="8" t="str">
        <f t="shared" si="47"/>
        <v>315000005000000</v>
      </c>
      <c r="T1532" s="8" t="s">
        <v>34</v>
      </c>
      <c r="U1532" s="1">
        <f t="shared" si="48"/>
        <v>2993.7927489629183</v>
      </c>
    </row>
    <row r="1533" spans="16:21" x14ac:dyDescent="0.25">
      <c r="P1533" s="1">
        <v>32</v>
      </c>
      <c r="Q1533" s="1">
        <v>500000</v>
      </c>
      <c r="R1533" s="8">
        <v>5000000</v>
      </c>
      <c r="S1533" s="8" t="str">
        <f t="shared" si="47"/>
        <v>325000005000000</v>
      </c>
      <c r="T1533" s="8" t="s">
        <v>34</v>
      </c>
      <c r="U1533" s="1">
        <f t="shared" si="48"/>
        <v>2993.7927489629183</v>
      </c>
    </row>
    <row r="1534" spans="16:21" x14ac:dyDescent="0.25">
      <c r="P1534" s="1">
        <v>33</v>
      </c>
      <c r="Q1534" s="1">
        <v>500000</v>
      </c>
      <c r="R1534" s="8">
        <v>5000000</v>
      </c>
      <c r="S1534" s="8" t="str">
        <f t="shared" si="47"/>
        <v>335000005000000</v>
      </c>
      <c r="T1534" s="8" t="s">
        <v>34</v>
      </c>
      <c r="U1534" s="1">
        <f t="shared" si="48"/>
        <v>2993.7927489629183</v>
      </c>
    </row>
    <row r="1535" spans="16:21" x14ac:dyDescent="0.25">
      <c r="P1535" s="1">
        <v>34</v>
      </c>
      <c r="Q1535" s="1">
        <v>500000</v>
      </c>
      <c r="R1535" s="8">
        <v>5000000</v>
      </c>
      <c r="S1535" s="8" t="str">
        <f t="shared" si="47"/>
        <v>345000005000000</v>
      </c>
      <c r="T1535" s="8" t="s">
        <v>34</v>
      </c>
      <c r="U1535" s="1">
        <f t="shared" si="48"/>
        <v>2993.7927489629183</v>
      </c>
    </row>
    <row r="1536" spans="16:21" x14ac:dyDescent="0.25">
      <c r="P1536" s="1">
        <v>35</v>
      </c>
      <c r="Q1536" s="1">
        <v>500000</v>
      </c>
      <c r="R1536" s="8">
        <v>5000000</v>
      </c>
      <c r="S1536" s="8" t="str">
        <f t="shared" si="47"/>
        <v>355000005000000</v>
      </c>
      <c r="T1536" s="8" t="s">
        <v>34</v>
      </c>
      <c r="U1536" s="1">
        <f t="shared" si="48"/>
        <v>2993.7927489629183</v>
      </c>
    </row>
    <row r="1537" spans="16:21" x14ac:dyDescent="0.25">
      <c r="P1537" s="1">
        <v>36</v>
      </c>
      <c r="Q1537" s="1">
        <v>500000</v>
      </c>
      <c r="R1537" s="8">
        <v>5000000</v>
      </c>
      <c r="S1537" s="8" t="str">
        <f t="shared" si="47"/>
        <v>365000005000000</v>
      </c>
      <c r="T1537" s="8" t="s">
        <v>35</v>
      </c>
      <c r="U1537" s="1">
        <f t="shared" si="48"/>
        <v>4063.2712798397474</v>
      </c>
    </row>
    <row r="1538" spans="16:21" x14ac:dyDescent="0.25">
      <c r="P1538" s="1">
        <v>37</v>
      </c>
      <c r="Q1538" s="1">
        <v>500000</v>
      </c>
      <c r="R1538" s="8">
        <v>5000000</v>
      </c>
      <c r="S1538" s="8" t="str">
        <f t="shared" si="47"/>
        <v>375000005000000</v>
      </c>
      <c r="T1538" s="8" t="s">
        <v>35</v>
      </c>
      <c r="U1538" s="1">
        <f t="shared" si="48"/>
        <v>4063.2712798397474</v>
      </c>
    </row>
    <row r="1539" spans="16:21" x14ac:dyDescent="0.25">
      <c r="P1539" s="1">
        <v>38</v>
      </c>
      <c r="Q1539" s="1">
        <v>500000</v>
      </c>
      <c r="R1539" s="8">
        <v>5000000</v>
      </c>
      <c r="S1539" s="8" t="str">
        <f t="shared" ref="S1539:S1602" si="49">P1539&amp;Q1539&amp;R1539</f>
        <v>385000005000000</v>
      </c>
      <c r="T1539" s="8" t="s">
        <v>35</v>
      </c>
      <c r="U1539" s="1">
        <f t="shared" si="48"/>
        <v>4063.2712798397474</v>
      </c>
    </row>
    <row r="1540" spans="16:21" x14ac:dyDescent="0.25">
      <c r="P1540" s="1">
        <v>39</v>
      </c>
      <c r="Q1540" s="1">
        <v>500000</v>
      </c>
      <c r="R1540" s="8">
        <v>5000000</v>
      </c>
      <c r="S1540" s="8" t="str">
        <f t="shared" si="49"/>
        <v>395000005000000</v>
      </c>
      <c r="T1540" s="8" t="s">
        <v>35</v>
      </c>
      <c r="U1540" s="1">
        <f t="shared" si="48"/>
        <v>4063.2712798397474</v>
      </c>
    </row>
    <row r="1541" spans="16:21" x14ac:dyDescent="0.25">
      <c r="P1541" s="1">
        <v>40</v>
      </c>
      <c r="Q1541" s="1">
        <v>500000</v>
      </c>
      <c r="R1541" s="8">
        <v>5000000</v>
      </c>
      <c r="S1541" s="8" t="str">
        <f t="shared" si="49"/>
        <v>405000005000000</v>
      </c>
      <c r="T1541" s="8" t="s">
        <v>35</v>
      </c>
      <c r="U1541" s="1">
        <f t="shared" si="48"/>
        <v>4063.2712798397474</v>
      </c>
    </row>
    <row r="1542" spans="16:21" x14ac:dyDescent="0.25">
      <c r="P1542" s="1">
        <v>41</v>
      </c>
      <c r="Q1542" s="1">
        <v>500000</v>
      </c>
      <c r="R1542" s="8">
        <v>5000000</v>
      </c>
      <c r="S1542" s="8" t="str">
        <f t="shared" si="49"/>
        <v>415000005000000</v>
      </c>
      <c r="T1542" s="8" t="s">
        <v>35</v>
      </c>
      <c r="U1542" s="1">
        <f t="shared" si="48"/>
        <v>4063.2712798397474</v>
      </c>
    </row>
    <row r="1543" spans="16:21" x14ac:dyDescent="0.25">
      <c r="P1543" s="1">
        <v>42</v>
      </c>
      <c r="Q1543" s="1">
        <v>500000</v>
      </c>
      <c r="R1543" s="8">
        <v>5000000</v>
      </c>
      <c r="S1543" s="8" t="str">
        <f t="shared" si="49"/>
        <v>425000005000000</v>
      </c>
      <c r="T1543" s="8" t="s">
        <v>35</v>
      </c>
      <c r="U1543" s="1">
        <f t="shared" si="48"/>
        <v>4063.2712798397474</v>
      </c>
    </row>
    <row r="1544" spans="16:21" x14ac:dyDescent="0.25">
      <c r="P1544" s="1">
        <v>43</v>
      </c>
      <c r="Q1544" s="1">
        <v>500000</v>
      </c>
      <c r="R1544" s="8">
        <v>5000000</v>
      </c>
      <c r="S1544" s="8" t="str">
        <f t="shared" si="49"/>
        <v>435000005000000</v>
      </c>
      <c r="T1544" s="8" t="s">
        <v>35</v>
      </c>
      <c r="U1544" s="1">
        <f t="shared" si="48"/>
        <v>4063.2712798397474</v>
      </c>
    </row>
    <row r="1545" spans="16:21" x14ac:dyDescent="0.25">
      <c r="P1545" s="1">
        <v>44</v>
      </c>
      <c r="Q1545" s="1">
        <v>500000</v>
      </c>
      <c r="R1545" s="8">
        <v>5000000</v>
      </c>
      <c r="S1545" s="8" t="str">
        <f t="shared" si="49"/>
        <v>445000005000000</v>
      </c>
      <c r="T1545" s="8" t="s">
        <v>35</v>
      </c>
      <c r="U1545" s="1">
        <f t="shared" si="48"/>
        <v>4063.2712798397474</v>
      </c>
    </row>
    <row r="1546" spans="16:21" x14ac:dyDescent="0.25">
      <c r="P1546" s="1">
        <v>45</v>
      </c>
      <c r="Q1546" s="1">
        <v>500000</v>
      </c>
      <c r="R1546" s="8">
        <v>5000000</v>
      </c>
      <c r="S1546" s="8" t="str">
        <f t="shared" si="49"/>
        <v>455000005000000</v>
      </c>
      <c r="T1546" s="8" t="s">
        <v>35</v>
      </c>
      <c r="U1546" s="1">
        <f t="shared" si="48"/>
        <v>4063.2712798397474</v>
      </c>
    </row>
    <row r="1547" spans="16:21" x14ac:dyDescent="0.25">
      <c r="P1547" s="1">
        <v>46</v>
      </c>
      <c r="Q1547" s="1">
        <v>500000</v>
      </c>
      <c r="R1547" s="8">
        <v>5000000</v>
      </c>
      <c r="S1547" s="8" t="str">
        <f t="shared" si="49"/>
        <v>465000005000000</v>
      </c>
      <c r="T1547" s="8" t="s">
        <v>36</v>
      </c>
      <c r="U1547" s="1">
        <f t="shared" si="48"/>
        <v>6261.3156933000664</v>
      </c>
    </row>
    <row r="1548" spans="16:21" x14ac:dyDescent="0.25">
      <c r="P1548" s="1">
        <v>47</v>
      </c>
      <c r="Q1548" s="1">
        <v>500000</v>
      </c>
      <c r="R1548" s="8">
        <v>5000000</v>
      </c>
      <c r="S1548" s="8" t="str">
        <f t="shared" si="49"/>
        <v>475000005000000</v>
      </c>
      <c r="T1548" s="8" t="s">
        <v>36</v>
      </c>
      <c r="U1548" s="1">
        <f t="shared" si="48"/>
        <v>6261.3156933000664</v>
      </c>
    </row>
    <row r="1549" spans="16:21" x14ac:dyDescent="0.25">
      <c r="P1549" s="1">
        <v>48</v>
      </c>
      <c r="Q1549" s="1">
        <v>500000</v>
      </c>
      <c r="R1549" s="8">
        <v>5000000</v>
      </c>
      <c r="S1549" s="8" t="str">
        <f t="shared" si="49"/>
        <v>485000005000000</v>
      </c>
      <c r="T1549" s="8" t="s">
        <v>36</v>
      </c>
      <c r="U1549" s="1">
        <f t="shared" si="48"/>
        <v>6261.3156933000664</v>
      </c>
    </row>
    <row r="1550" spans="16:21" x14ac:dyDescent="0.25">
      <c r="P1550" s="1">
        <v>49</v>
      </c>
      <c r="Q1550" s="1">
        <v>500000</v>
      </c>
      <c r="R1550" s="8">
        <v>5000000</v>
      </c>
      <c r="S1550" s="8" t="str">
        <f t="shared" si="49"/>
        <v>495000005000000</v>
      </c>
      <c r="T1550" s="8" t="s">
        <v>36</v>
      </c>
      <c r="U1550" s="1">
        <f t="shared" si="48"/>
        <v>6261.3156933000664</v>
      </c>
    </row>
    <row r="1551" spans="16:21" x14ac:dyDescent="0.25">
      <c r="P1551" s="1">
        <v>50</v>
      </c>
      <c r="Q1551" s="1">
        <v>500000</v>
      </c>
      <c r="R1551" s="8">
        <v>5000000</v>
      </c>
      <c r="S1551" s="8" t="str">
        <f t="shared" si="49"/>
        <v>505000005000000</v>
      </c>
      <c r="T1551" s="8" t="s">
        <v>36</v>
      </c>
      <c r="U1551" s="1">
        <f t="shared" si="48"/>
        <v>6261.3156933000664</v>
      </c>
    </row>
    <row r="1552" spans="16:21" x14ac:dyDescent="0.25">
      <c r="P1552" s="1">
        <v>51</v>
      </c>
      <c r="Q1552" s="1">
        <v>500000</v>
      </c>
      <c r="R1552" s="8">
        <v>5000000</v>
      </c>
      <c r="S1552" s="8" t="str">
        <f t="shared" si="49"/>
        <v>515000005000000</v>
      </c>
      <c r="T1552" s="8" t="s">
        <v>37</v>
      </c>
      <c r="U1552" s="1">
        <f t="shared" si="48"/>
        <v>8937.1003345772842</v>
      </c>
    </row>
    <row r="1553" spans="16:21" x14ac:dyDescent="0.25">
      <c r="P1553" s="1">
        <v>52</v>
      </c>
      <c r="Q1553" s="1">
        <v>500000</v>
      </c>
      <c r="R1553" s="8">
        <v>5000000</v>
      </c>
      <c r="S1553" s="8" t="str">
        <f t="shared" si="49"/>
        <v>525000005000000</v>
      </c>
      <c r="T1553" s="8" t="s">
        <v>37</v>
      </c>
      <c r="U1553" s="1">
        <f t="shared" si="48"/>
        <v>8937.1003345772842</v>
      </c>
    </row>
    <row r="1554" spans="16:21" x14ac:dyDescent="0.25">
      <c r="P1554" s="1">
        <v>53</v>
      </c>
      <c r="Q1554" s="1">
        <v>500000</v>
      </c>
      <c r="R1554" s="8">
        <v>5000000</v>
      </c>
      <c r="S1554" s="8" t="str">
        <f t="shared" si="49"/>
        <v>535000005000000</v>
      </c>
      <c r="T1554" s="8" t="s">
        <v>37</v>
      </c>
      <c r="U1554" s="1">
        <f t="shared" si="48"/>
        <v>8937.1003345772842</v>
      </c>
    </row>
    <row r="1555" spans="16:21" x14ac:dyDescent="0.25">
      <c r="P1555" s="1">
        <v>54</v>
      </c>
      <c r="Q1555" s="1">
        <v>500000</v>
      </c>
      <c r="R1555" s="8">
        <v>5000000</v>
      </c>
      <c r="S1555" s="8" t="str">
        <f t="shared" si="49"/>
        <v>545000005000000</v>
      </c>
      <c r="T1555" s="8" t="s">
        <v>37</v>
      </c>
      <c r="U1555" s="1">
        <f t="shared" si="48"/>
        <v>8937.1003345772842</v>
      </c>
    </row>
    <row r="1556" spans="16:21" x14ac:dyDescent="0.25">
      <c r="P1556" s="1">
        <v>55</v>
      </c>
      <c r="Q1556" s="1">
        <v>500000</v>
      </c>
      <c r="R1556" s="8">
        <v>5000000</v>
      </c>
      <c r="S1556" s="8" t="str">
        <f t="shared" si="49"/>
        <v>555000005000000</v>
      </c>
      <c r="T1556" s="8" t="s">
        <v>37</v>
      </c>
      <c r="U1556" s="1">
        <f t="shared" si="48"/>
        <v>8937.1003345772842</v>
      </c>
    </row>
    <row r="1557" spans="16:21" x14ac:dyDescent="0.25">
      <c r="P1557" s="1">
        <v>56</v>
      </c>
      <c r="Q1557" s="1">
        <v>500000</v>
      </c>
      <c r="R1557" s="8">
        <v>5000000</v>
      </c>
      <c r="S1557" s="8" t="str">
        <f t="shared" si="49"/>
        <v>565000005000000</v>
      </c>
      <c r="T1557" s="8" t="s">
        <v>38</v>
      </c>
      <c r="U1557" s="1">
        <f t="shared" si="48"/>
        <v>12437.757195665394</v>
      </c>
    </row>
    <row r="1558" spans="16:21" x14ac:dyDescent="0.25">
      <c r="P1558" s="1">
        <v>57</v>
      </c>
      <c r="Q1558" s="1">
        <v>500000</v>
      </c>
      <c r="R1558" s="8">
        <v>5000000</v>
      </c>
      <c r="S1558" s="8" t="str">
        <f t="shared" si="49"/>
        <v>575000005000000</v>
      </c>
      <c r="T1558" s="8" t="s">
        <v>38</v>
      </c>
      <c r="U1558" s="1">
        <f t="shared" si="48"/>
        <v>12437.757195665394</v>
      </c>
    </row>
    <row r="1559" spans="16:21" x14ac:dyDescent="0.25">
      <c r="P1559" s="1">
        <v>58</v>
      </c>
      <c r="Q1559" s="1">
        <v>500000</v>
      </c>
      <c r="R1559" s="8">
        <v>5000000</v>
      </c>
      <c r="S1559" s="8" t="str">
        <f t="shared" si="49"/>
        <v>585000005000000</v>
      </c>
      <c r="T1559" s="8" t="s">
        <v>38</v>
      </c>
      <c r="U1559" s="1">
        <f t="shared" si="48"/>
        <v>12437.757195665394</v>
      </c>
    </row>
    <row r="1560" spans="16:21" x14ac:dyDescent="0.25">
      <c r="P1560" s="1">
        <v>59</v>
      </c>
      <c r="Q1560" s="1">
        <v>500000</v>
      </c>
      <c r="R1560" s="8">
        <v>5000000</v>
      </c>
      <c r="S1560" s="8" t="str">
        <f t="shared" si="49"/>
        <v>595000005000000</v>
      </c>
      <c r="T1560" s="8" t="s">
        <v>38</v>
      </c>
      <c r="U1560" s="1">
        <f t="shared" si="48"/>
        <v>12437.757195665394</v>
      </c>
    </row>
    <row r="1561" spans="16:21" x14ac:dyDescent="0.25">
      <c r="P1561" s="1">
        <v>60</v>
      </c>
      <c r="Q1561" s="1">
        <v>500000</v>
      </c>
      <c r="R1561" s="8">
        <v>5000000</v>
      </c>
      <c r="S1561" s="8" t="str">
        <f t="shared" si="49"/>
        <v>605000005000000</v>
      </c>
      <c r="T1561" s="8" t="s">
        <v>38</v>
      </c>
      <c r="U1561" s="1">
        <f t="shared" si="48"/>
        <v>12437.757195665394</v>
      </c>
    </row>
    <row r="1562" spans="16:21" x14ac:dyDescent="0.25">
      <c r="P1562" s="1">
        <v>61</v>
      </c>
      <c r="Q1562" s="1">
        <v>500000</v>
      </c>
      <c r="R1562" s="8">
        <v>5000000</v>
      </c>
      <c r="S1562" s="8" t="str">
        <f t="shared" si="49"/>
        <v>615000005000000</v>
      </c>
      <c r="T1562" s="8" t="s">
        <v>39</v>
      </c>
      <c r="U1562" s="1">
        <f t="shared" si="48"/>
        <v>20664.870446361871</v>
      </c>
    </row>
    <row r="1563" spans="16:21" x14ac:dyDescent="0.25">
      <c r="P1563" s="1">
        <v>62</v>
      </c>
      <c r="Q1563" s="1">
        <v>500000</v>
      </c>
      <c r="R1563" s="8">
        <v>5000000</v>
      </c>
      <c r="S1563" s="8" t="str">
        <f t="shared" si="49"/>
        <v>625000005000000</v>
      </c>
      <c r="T1563" s="8" t="s">
        <v>39</v>
      </c>
      <c r="U1563" s="1">
        <f t="shared" si="48"/>
        <v>20664.870446361871</v>
      </c>
    </row>
    <row r="1564" spans="16:21" x14ac:dyDescent="0.25">
      <c r="P1564" s="1">
        <v>63</v>
      </c>
      <c r="Q1564" s="1">
        <v>500000</v>
      </c>
      <c r="R1564" s="8">
        <v>5000000</v>
      </c>
      <c r="S1564" s="8" t="str">
        <f t="shared" si="49"/>
        <v>635000005000000</v>
      </c>
      <c r="T1564" s="8" t="s">
        <v>39</v>
      </c>
      <c r="U1564" s="1">
        <f t="shared" si="48"/>
        <v>20664.870446361871</v>
      </c>
    </row>
    <row r="1565" spans="16:21" x14ac:dyDescent="0.25">
      <c r="P1565" s="1">
        <v>64</v>
      </c>
      <c r="Q1565" s="1">
        <v>500000</v>
      </c>
      <c r="R1565" s="8">
        <v>5000000</v>
      </c>
      <c r="S1565" s="8" t="str">
        <f t="shared" si="49"/>
        <v>645000005000000</v>
      </c>
      <c r="T1565" s="8" t="s">
        <v>39</v>
      </c>
      <c r="U1565" s="1">
        <f t="shared" si="48"/>
        <v>20664.870446361871</v>
      </c>
    </row>
    <row r="1566" spans="16:21" x14ac:dyDescent="0.25">
      <c r="P1566" s="1">
        <v>65</v>
      </c>
      <c r="Q1566" s="1">
        <v>500000</v>
      </c>
      <c r="R1566" s="8">
        <v>5000000</v>
      </c>
      <c r="S1566" s="8" t="str">
        <f t="shared" si="49"/>
        <v>655000005000000</v>
      </c>
      <c r="T1566" s="8" t="s">
        <v>39</v>
      </c>
      <c r="U1566" s="1">
        <f t="shared" si="48"/>
        <v>20664.870446361871</v>
      </c>
    </row>
    <row r="1567" spans="16:21" x14ac:dyDescent="0.25">
      <c r="P1567" s="1">
        <v>66</v>
      </c>
      <c r="Q1567" s="1">
        <v>500000</v>
      </c>
      <c r="R1567" s="8">
        <v>5000000</v>
      </c>
      <c r="S1567" s="8" t="str">
        <f t="shared" si="49"/>
        <v>665000005000000</v>
      </c>
      <c r="T1567" s="8" t="s">
        <v>40</v>
      </c>
      <c r="U1567" s="1">
        <f t="shared" ref="U1567:U1626" si="50">VLOOKUP(T1567,$A$4:$N$14,14,FALSE)</f>
        <v>25714.874340785267</v>
      </c>
    </row>
    <row r="1568" spans="16:21" x14ac:dyDescent="0.25">
      <c r="P1568" s="1">
        <v>67</v>
      </c>
      <c r="Q1568" s="1">
        <v>500000</v>
      </c>
      <c r="R1568" s="8">
        <v>5000000</v>
      </c>
      <c r="S1568" s="8" t="str">
        <f t="shared" si="49"/>
        <v>675000005000000</v>
      </c>
      <c r="T1568" s="8" t="s">
        <v>40</v>
      </c>
      <c r="U1568" s="1">
        <f t="shared" si="50"/>
        <v>25714.874340785267</v>
      </c>
    </row>
    <row r="1569" spans="16:21" x14ac:dyDescent="0.25">
      <c r="P1569" s="1">
        <v>68</v>
      </c>
      <c r="Q1569" s="1">
        <v>500000</v>
      </c>
      <c r="R1569" s="8">
        <v>5000000</v>
      </c>
      <c r="S1569" s="8" t="str">
        <f t="shared" si="49"/>
        <v>685000005000000</v>
      </c>
      <c r="T1569" s="8" t="s">
        <v>40</v>
      </c>
      <c r="U1569" s="1">
        <f t="shared" si="50"/>
        <v>25714.874340785267</v>
      </c>
    </row>
    <row r="1570" spans="16:21" x14ac:dyDescent="0.25">
      <c r="P1570" s="1">
        <v>69</v>
      </c>
      <c r="Q1570" s="1">
        <v>500000</v>
      </c>
      <c r="R1570" s="8">
        <v>5000000</v>
      </c>
      <c r="S1570" s="8" t="str">
        <f t="shared" si="49"/>
        <v>695000005000000</v>
      </c>
      <c r="T1570" s="8" t="s">
        <v>40</v>
      </c>
      <c r="U1570" s="1">
        <f t="shared" si="50"/>
        <v>25714.874340785267</v>
      </c>
    </row>
    <row r="1571" spans="16:21" x14ac:dyDescent="0.25">
      <c r="P1571" s="1">
        <v>70</v>
      </c>
      <c r="Q1571" s="1">
        <v>500000</v>
      </c>
      <c r="R1571" s="8">
        <v>5000000</v>
      </c>
      <c r="S1571" s="8" t="str">
        <f t="shared" si="49"/>
        <v>705000005000000</v>
      </c>
      <c r="T1571" s="8" t="s">
        <v>40</v>
      </c>
      <c r="U1571" s="1">
        <f t="shared" si="50"/>
        <v>25714.874340785267</v>
      </c>
    </row>
    <row r="1572" spans="16:21" x14ac:dyDescent="0.25">
      <c r="P1572" s="1">
        <v>71</v>
      </c>
      <c r="Q1572" s="1">
        <v>500000</v>
      </c>
      <c r="R1572" s="8">
        <v>5000000</v>
      </c>
      <c r="S1572" s="8" t="str">
        <f t="shared" si="49"/>
        <v>715000005000000</v>
      </c>
      <c r="T1572" s="8" t="s">
        <v>41</v>
      </c>
      <c r="U1572" s="1">
        <f t="shared" si="50"/>
        <v>31027.529515314891</v>
      </c>
    </row>
    <row r="1573" spans="16:21" x14ac:dyDescent="0.25">
      <c r="P1573" s="1">
        <v>72</v>
      </c>
      <c r="Q1573" s="1">
        <v>500000</v>
      </c>
      <c r="R1573" s="8">
        <v>5000000</v>
      </c>
      <c r="S1573" s="8" t="str">
        <f t="shared" si="49"/>
        <v>725000005000000</v>
      </c>
      <c r="T1573" s="8" t="s">
        <v>41</v>
      </c>
      <c r="U1573" s="1">
        <f t="shared" si="50"/>
        <v>31027.529515314891</v>
      </c>
    </row>
    <row r="1574" spans="16:21" x14ac:dyDescent="0.25">
      <c r="P1574" s="1">
        <v>73</v>
      </c>
      <c r="Q1574" s="1">
        <v>500000</v>
      </c>
      <c r="R1574" s="8">
        <v>5000000</v>
      </c>
      <c r="S1574" s="8" t="str">
        <f t="shared" si="49"/>
        <v>735000005000000</v>
      </c>
      <c r="T1574" s="8" t="s">
        <v>41</v>
      </c>
      <c r="U1574" s="1">
        <f t="shared" si="50"/>
        <v>31027.529515314891</v>
      </c>
    </row>
    <row r="1575" spans="16:21" x14ac:dyDescent="0.25">
      <c r="P1575" s="1">
        <v>74</v>
      </c>
      <c r="Q1575" s="1">
        <v>500000</v>
      </c>
      <c r="R1575" s="8">
        <v>5000000</v>
      </c>
      <c r="S1575" s="8" t="str">
        <f t="shared" si="49"/>
        <v>745000005000000</v>
      </c>
      <c r="T1575" s="8" t="s">
        <v>41</v>
      </c>
      <c r="U1575" s="1">
        <f t="shared" si="50"/>
        <v>31027.529515314891</v>
      </c>
    </row>
    <row r="1576" spans="16:21" x14ac:dyDescent="0.25">
      <c r="P1576" s="1">
        <v>75</v>
      </c>
      <c r="Q1576" s="1">
        <v>500000</v>
      </c>
      <c r="R1576" s="8">
        <v>5000000</v>
      </c>
      <c r="S1576" s="8" t="str">
        <f t="shared" si="49"/>
        <v>755000005000000</v>
      </c>
      <c r="T1576" s="8" t="s">
        <v>41</v>
      </c>
      <c r="U1576" s="1">
        <f t="shared" si="50"/>
        <v>31027.529515314891</v>
      </c>
    </row>
    <row r="1577" spans="16:21" x14ac:dyDescent="0.25">
      <c r="P1577" s="1">
        <v>76</v>
      </c>
      <c r="Q1577" s="1">
        <v>500000</v>
      </c>
      <c r="R1577" s="8">
        <v>5000000</v>
      </c>
      <c r="S1577" s="8" t="str">
        <f t="shared" si="49"/>
        <v>765000005000000</v>
      </c>
      <c r="T1577" s="8" t="s">
        <v>42</v>
      </c>
      <c r="U1577" s="1">
        <f t="shared" si="50"/>
        <v>39306.751132323938</v>
      </c>
    </row>
    <row r="1578" spans="16:21" x14ac:dyDescent="0.25">
      <c r="P1578" s="1">
        <v>77</v>
      </c>
      <c r="Q1578" s="1">
        <v>500000</v>
      </c>
      <c r="R1578" s="8">
        <v>5000000</v>
      </c>
      <c r="S1578" s="8" t="str">
        <f t="shared" si="49"/>
        <v>775000005000000</v>
      </c>
      <c r="T1578" s="8" t="s">
        <v>42</v>
      </c>
      <c r="U1578" s="1">
        <f t="shared" si="50"/>
        <v>39306.751132323938</v>
      </c>
    </row>
    <row r="1579" spans="16:21" x14ac:dyDescent="0.25">
      <c r="P1579" s="1">
        <v>78</v>
      </c>
      <c r="Q1579" s="1">
        <v>500000</v>
      </c>
      <c r="R1579" s="8">
        <v>5000000</v>
      </c>
      <c r="S1579" s="8" t="str">
        <f t="shared" si="49"/>
        <v>785000005000000</v>
      </c>
      <c r="T1579" s="8" t="s">
        <v>42</v>
      </c>
      <c r="U1579" s="1">
        <f t="shared" si="50"/>
        <v>39306.751132323938</v>
      </c>
    </row>
    <row r="1580" spans="16:21" x14ac:dyDescent="0.25">
      <c r="P1580" s="1">
        <v>79</v>
      </c>
      <c r="Q1580" s="1">
        <v>500000</v>
      </c>
      <c r="R1580" s="8">
        <v>5000000</v>
      </c>
      <c r="S1580" s="8" t="str">
        <f t="shared" si="49"/>
        <v>795000005000000</v>
      </c>
      <c r="T1580" s="8" t="s">
        <v>42</v>
      </c>
      <c r="U1580" s="1">
        <f t="shared" si="50"/>
        <v>39306.751132323938</v>
      </c>
    </row>
    <row r="1581" spans="16:21" x14ac:dyDescent="0.25">
      <c r="P1581" s="1">
        <v>80</v>
      </c>
      <c r="Q1581" s="1">
        <v>500000</v>
      </c>
      <c r="R1581" s="8">
        <v>5000000</v>
      </c>
      <c r="S1581" s="8" t="str">
        <f t="shared" si="49"/>
        <v>805000005000000</v>
      </c>
      <c r="T1581" s="8" t="s">
        <v>42</v>
      </c>
      <c r="U1581" s="1">
        <f t="shared" si="50"/>
        <v>39306.751132323938</v>
      </c>
    </row>
    <row r="1582" spans="16:21" x14ac:dyDescent="0.25">
      <c r="P1582" s="1">
        <v>81</v>
      </c>
      <c r="Q1582" s="1">
        <v>500000</v>
      </c>
      <c r="R1582" s="8">
        <v>5000000</v>
      </c>
      <c r="S1582" s="8" t="str">
        <f t="shared" si="49"/>
        <v>815000005000000</v>
      </c>
      <c r="T1582" s="8" t="s">
        <v>43</v>
      </c>
      <c r="U1582" s="1">
        <f t="shared" si="50"/>
        <v>51163.539083801748</v>
      </c>
    </row>
    <row r="1583" spans="16:21" x14ac:dyDescent="0.25">
      <c r="P1583" s="1">
        <v>82</v>
      </c>
      <c r="Q1583" s="1">
        <v>500000</v>
      </c>
      <c r="R1583" s="8">
        <v>5000000</v>
      </c>
      <c r="S1583" s="8" t="str">
        <f t="shared" si="49"/>
        <v>825000005000000</v>
      </c>
      <c r="T1583" s="8" t="s">
        <v>43</v>
      </c>
      <c r="U1583" s="1">
        <f t="shared" si="50"/>
        <v>51163.539083801748</v>
      </c>
    </row>
    <row r="1584" spans="16:21" x14ac:dyDescent="0.25">
      <c r="P1584" s="1">
        <v>83</v>
      </c>
      <c r="Q1584" s="1">
        <v>500000</v>
      </c>
      <c r="R1584" s="8">
        <v>5000000</v>
      </c>
      <c r="S1584" s="8" t="str">
        <f t="shared" si="49"/>
        <v>835000005000000</v>
      </c>
      <c r="T1584" s="8" t="s">
        <v>43</v>
      </c>
      <c r="U1584" s="1">
        <f t="shared" si="50"/>
        <v>51163.539083801748</v>
      </c>
    </row>
    <row r="1585" spans="16:21" x14ac:dyDescent="0.25">
      <c r="P1585" s="1">
        <v>84</v>
      </c>
      <c r="Q1585" s="1">
        <v>500000</v>
      </c>
      <c r="R1585" s="8">
        <v>5000000</v>
      </c>
      <c r="S1585" s="8" t="str">
        <f t="shared" si="49"/>
        <v>845000005000000</v>
      </c>
      <c r="T1585" s="8" t="s">
        <v>43</v>
      </c>
      <c r="U1585" s="1">
        <f t="shared" si="50"/>
        <v>51163.539083801748</v>
      </c>
    </row>
    <row r="1586" spans="16:21" x14ac:dyDescent="0.25">
      <c r="P1586" s="1">
        <v>85</v>
      </c>
      <c r="Q1586" s="1">
        <v>500000</v>
      </c>
      <c r="R1586" s="8">
        <v>5000000</v>
      </c>
      <c r="S1586" s="8" t="str">
        <f t="shared" si="49"/>
        <v>855000005000000</v>
      </c>
      <c r="T1586" s="8" t="s">
        <v>43</v>
      </c>
      <c r="U1586" s="1">
        <f t="shared" si="50"/>
        <v>51163.539083801748</v>
      </c>
    </row>
    <row r="1587" spans="16:21" x14ac:dyDescent="0.25">
      <c r="P1587" s="1">
        <v>86</v>
      </c>
      <c r="Q1587" s="1">
        <v>500000</v>
      </c>
      <c r="R1587" s="8">
        <v>5000000</v>
      </c>
      <c r="S1587" s="8" t="str">
        <f t="shared" si="49"/>
        <v>865000005000000</v>
      </c>
      <c r="T1587" s="8" t="s">
        <v>43</v>
      </c>
      <c r="U1587" s="1">
        <f t="shared" si="50"/>
        <v>51163.539083801748</v>
      </c>
    </row>
    <row r="1588" spans="16:21" x14ac:dyDescent="0.25">
      <c r="P1588" s="1">
        <v>87</v>
      </c>
      <c r="Q1588" s="1">
        <v>500000</v>
      </c>
      <c r="R1588" s="8">
        <v>5000000</v>
      </c>
      <c r="S1588" s="8" t="str">
        <f t="shared" si="49"/>
        <v>875000005000000</v>
      </c>
      <c r="T1588" s="8" t="s">
        <v>43</v>
      </c>
      <c r="U1588" s="1">
        <f t="shared" si="50"/>
        <v>51163.539083801748</v>
      </c>
    </row>
    <row r="1589" spans="16:21" x14ac:dyDescent="0.25">
      <c r="P1589" s="1">
        <v>88</v>
      </c>
      <c r="Q1589" s="1">
        <v>500000</v>
      </c>
      <c r="R1589" s="8">
        <v>5000000</v>
      </c>
      <c r="S1589" s="8" t="str">
        <f t="shared" si="49"/>
        <v>885000005000000</v>
      </c>
      <c r="T1589" s="8" t="s">
        <v>43</v>
      </c>
      <c r="U1589" s="1">
        <f t="shared" si="50"/>
        <v>51163.539083801748</v>
      </c>
    </row>
    <row r="1590" spans="16:21" x14ac:dyDescent="0.25">
      <c r="P1590" s="1">
        <v>89</v>
      </c>
      <c r="Q1590" s="1">
        <v>500000</v>
      </c>
      <c r="R1590" s="8">
        <v>5000000</v>
      </c>
      <c r="S1590" s="8" t="str">
        <f t="shared" si="49"/>
        <v>895000005000000</v>
      </c>
      <c r="T1590" s="8" t="s">
        <v>43</v>
      </c>
      <c r="U1590" s="1">
        <f t="shared" si="50"/>
        <v>51163.539083801748</v>
      </c>
    </row>
    <row r="1591" spans="16:21" x14ac:dyDescent="0.25">
      <c r="P1591" s="1">
        <v>90</v>
      </c>
      <c r="Q1591" s="1">
        <v>500000</v>
      </c>
      <c r="R1591" s="8">
        <v>5000000</v>
      </c>
      <c r="S1591" s="8" t="str">
        <f t="shared" si="49"/>
        <v>905000005000000</v>
      </c>
      <c r="T1591" s="8" t="s">
        <v>43</v>
      </c>
      <c r="U1591" s="1">
        <f t="shared" si="50"/>
        <v>51163.539083801748</v>
      </c>
    </row>
    <row r="1592" spans="16:21" x14ac:dyDescent="0.25">
      <c r="P1592" s="1">
        <v>91</v>
      </c>
      <c r="Q1592" s="1">
        <v>500000</v>
      </c>
      <c r="R1592" s="8">
        <v>5000000</v>
      </c>
      <c r="S1592" s="8" t="str">
        <f t="shared" si="49"/>
        <v>915000005000000</v>
      </c>
      <c r="T1592" s="8" t="s">
        <v>43</v>
      </c>
      <c r="U1592" s="1">
        <f t="shared" si="50"/>
        <v>51163.539083801748</v>
      </c>
    </row>
    <row r="1593" spans="16:21" x14ac:dyDescent="0.25">
      <c r="P1593" s="1">
        <v>92</v>
      </c>
      <c r="Q1593" s="1">
        <v>500000</v>
      </c>
      <c r="R1593" s="8">
        <v>5000000</v>
      </c>
      <c r="S1593" s="8" t="str">
        <f t="shared" si="49"/>
        <v>925000005000000</v>
      </c>
      <c r="T1593" s="8" t="s">
        <v>43</v>
      </c>
      <c r="U1593" s="1">
        <f t="shared" si="50"/>
        <v>51163.539083801748</v>
      </c>
    </row>
    <row r="1594" spans="16:21" x14ac:dyDescent="0.25">
      <c r="P1594" s="1">
        <v>93</v>
      </c>
      <c r="Q1594" s="1">
        <v>500000</v>
      </c>
      <c r="R1594" s="8">
        <v>5000000</v>
      </c>
      <c r="S1594" s="8" t="str">
        <f t="shared" si="49"/>
        <v>935000005000000</v>
      </c>
      <c r="T1594" s="8" t="s">
        <v>43</v>
      </c>
      <c r="U1594" s="1">
        <f t="shared" si="50"/>
        <v>51163.539083801748</v>
      </c>
    </row>
    <row r="1595" spans="16:21" x14ac:dyDescent="0.25">
      <c r="P1595" s="1">
        <v>94</v>
      </c>
      <c r="Q1595" s="1">
        <v>500000</v>
      </c>
      <c r="R1595" s="8">
        <v>5000000</v>
      </c>
      <c r="S1595" s="8" t="str">
        <f t="shared" si="49"/>
        <v>945000005000000</v>
      </c>
      <c r="T1595" s="8" t="s">
        <v>43</v>
      </c>
      <c r="U1595" s="1">
        <f t="shared" si="50"/>
        <v>51163.539083801748</v>
      </c>
    </row>
    <row r="1596" spans="16:21" x14ac:dyDescent="0.25">
      <c r="P1596" s="1">
        <v>95</v>
      </c>
      <c r="Q1596" s="1">
        <v>500000</v>
      </c>
      <c r="R1596" s="8">
        <v>5000000</v>
      </c>
      <c r="S1596" s="8" t="str">
        <f t="shared" si="49"/>
        <v>955000005000000</v>
      </c>
      <c r="T1596" s="8" t="s">
        <v>43</v>
      </c>
      <c r="U1596" s="1">
        <f t="shared" si="50"/>
        <v>51163.539083801748</v>
      </c>
    </row>
    <row r="1597" spans="16:21" x14ac:dyDescent="0.25">
      <c r="P1597" s="1">
        <v>96</v>
      </c>
      <c r="Q1597" s="1">
        <v>500000</v>
      </c>
      <c r="R1597" s="8">
        <v>5000000</v>
      </c>
      <c r="S1597" s="8" t="str">
        <f t="shared" si="49"/>
        <v>965000005000000</v>
      </c>
      <c r="T1597" s="8" t="s">
        <v>43</v>
      </c>
      <c r="U1597" s="1">
        <f t="shared" si="50"/>
        <v>51163.539083801748</v>
      </c>
    </row>
    <row r="1598" spans="16:21" x14ac:dyDescent="0.25">
      <c r="P1598" s="1">
        <v>97</v>
      </c>
      <c r="Q1598" s="1">
        <v>500000</v>
      </c>
      <c r="R1598" s="8">
        <v>5000000</v>
      </c>
      <c r="S1598" s="8" t="str">
        <f t="shared" si="49"/>
        <v>975000005000000</v>
      </c>
      <c r="T1598" s="8" t="s">
        <v>43</v>
      </c>
      <c r="U1598" s="1">
        <f t="shared" si="50"/>
        <v>51163.539083801748</v>
      </c>
    </row>
    <row r="1599" spans="16:21" x14ac:dyDescent="0.25">
      <c r="P1599" s="1">
        <v>98</v>
      </c>
      <c r="Q1599" s="1">
        <v>500000</v>
      </c>
      <c r="R1599" s="8">
        <v>5000000</v>
      </c>
      <c r="S1599" s="8" t="str">
        <f t="shared" si="49"/>
        <v>985000005000000</v>
      </c>
      <c r="T1599" s="8" t="s">
        <v>43</v>
      </c>
      <c r="U1599" s="1">
        <f t="shared" si="50"/>
        <v>51163.539083801748</v>
      </c>
    </row>
    <row r="1600" spans="16:21" x14ac:dyDescent="0.25">
      <c r="P1600" s="1">
        <v>99</v>
      </c>
      <c r="Q1600" s="1">
        <v>500000</v>
      </c>
      <c r="R1600" s="8">
        <v>5000000</v>
      </c>
      <c r="S1600" s="8" t="str">
        <f t="shared" si="49"/>
        <v>995000005000000</v>
      </c>
      <c r="T1600" s="8" t="s">
        <v>43</v>
      </c>
      <c r="U1600" s="1">
        <f t="shared" si="50"/>
        <v>51163.539083801748</v>
      </c>
    </row>
    <row r="1601" spans="16:21" x14ac:dyDescent="0.25">
      <c r="P1601" s="1">
        <v>100</v>
      </c>
      <c r="Q1601" s="1">
        <v>500000</v>
      </c>
      <c r="R1601" s="8">
        <v>5000000</v>
      </c>
      <c r="S1601" s="8" t="str">
        <f t="shared" si="49"/>
        <v>1005000005000000</v>
      </c>
      <c r="T1601" s="8" t="s">
        <v>43</v>
      </c>
      <c r="U1601" s="1">
        <f t="shared" si="50"/>
        <v>51163.539083801748</v>
      </c>
    </row>
    <row r="1602" spans="16:21" x14ac:dyDescent="0.25">
      <c r="P1602" s="1">
        <v>101</v>
      </c>
      <c r="Q1602" s="1">
        <v>500000</v>
      </c>
      <c r="R1602" s="8">
        <v>5000000</v>
      </c>
      <c r="S1602" s="8" t="str">
        <f t="shared" si="49"/>
        <v>1015000005000000</v>
      </c>
      <c r="T1602" s="8" t="s">
        <v>43</v>
      </c>
      <c r="U1602" s="1">
        <f t="shared" si="50"/>
        <v>51163.539083801748</v>
      </c>
    </row>
    <row r="1603" spans="16:21" x14ac:dyDescent="0.25">
      <c r="P1603" s="1">
        <v>102</v>
      </c>
      <c r="Q1603" s="1">
        <v>500000</v>
      </c>
      <c r="R1603" s="8">
        <v>5000000</v>
      </c>
      <c r="S1603" s="8" t="str">
        <f t="shared" ref="S1603:S1626" si="51">P1603&amp;Q1603&amp;R1603</f>
        <v>1025000005000000</v>
      </c>
      <c r="T1603" s="8" t="s">
        <v>43</v>
      </c>
      <c r="U1603" s="1">
        <f t="shared" si="50"/>
        <v>51163.539083801748</v>
      </c>
    </row>
    <row r="1604" spans="16:21" x14ac:dyDescent="0.25">
      <c r="P1604" s="1">
        <v>103</v>
      </c>
      <c r="Q1604" s="1">
        <v>500000</v>
      </c>
      <c r="R1604" s="8">
        <v>5000000</v>
      </c>
      <c r="S1604" s="8" t="str">
        <f t="shared" si="51"/>
        <v>1035000005000000</v>
      </c>
      <c r="T1604" s="8" t="s">
        <v>43</v>
      </c>
      <c r="U1604" s="1">
        <f t="shared" si="50"/>
        <v>51163.539083801748</v>
      </c>
    </row>
    <row r="1605" spans="16:21" x14ac:dyDescent="0.25">
      <c r="P1605" s="1">
        <v>104</v>
      </c>
      <c r="Q1605" s="1">
        <v>500000</v>
      </c>
      <c r="R1605" s="8">
        <v>5000000</v>
      </c>
      <c r="S1605" s="8" t="str">
        <f t="shared" si="51"/>
        <v>1045000005000000</v>
      </c>
      <c r="T1605" s="8" t="s">
        <v>43</v>
      </c>
      <c r="U1605" s="1">
        <f t="shared" si="50"/>
        <v>51163.539083801748</v>
      </c>
    </row>
    <row r="1606" spans="16:21" x14ac:dyDescent="0.25">
      <c r="P1606" s="1">
        <v>105</v>
      </c>
      <c r="Q1606" s="1">
        <v>500000</v>
      </c>
      <c r="R1606" s="8">
        <v>5000000</v>
      </c>
      <c r="S1606" s="8" t="str">
        <f t="shared" si="51"/>
        <v>1055000005000000</v>
      </c>
      <c r="T1606" s="8" t="s">
        <v>43</v>
      </c>
      <c r="U1606" s="1">
        <f t="shared" si="50"/>
        <v>51163.539083801748</v>
      </c>
    </row>
    <row r="1607" spans="16:21" x14ac:dyDescent="0.25">
      <c r="P1607" s="1">
        <v>106</v>
      </c>
      <c r="Q1607" s="1">
        <v>500000</v>
      </c>
      <c r="R1607" s="8">
        <v>5000000</v>
      </c>
      <c r="S1607" s="8" t="str">
        <f t="shared" si="51"/>
        <v>1065000005000000</v>
      </c>
      <c r="T1607" s="8" t="s">
        <v>43</v>
      </c>
      <c r="U1607" s="1">
        <f t="shared" si="50"/>
        <v>51163.539083801748</v>
      </c>
    </row>
    <row r="1608" spans="16:21" x14ac:dyDescent="0.25">
      <c r="P1608" s="1">
        <v>107</v>
      </c>
      <c r="Q1608" s="1">
        <v>500000</v>
      </c>
      <c r="R1608" s="8">
        <v>5000000</v>
      </c>
      <c r="S1608" s="8" t="str">
        <f t="shared" si="51"/>
        <v>1075000005000000</v>
      </c>
      <c r="T1608" s="8" t="s">
        <v>43</v>
      </c>
      <c r="U1608" s="1">
        <f t="shared" si="50"/>
        <v>51163.539083801748</v>
      </c>
    </row>
    <row r="1609" spans="16:21" x14ac:dyDescent="0.25">
      <c r="P1609" s="1">
        <v>108</v>
      </c>
      <c r="Q1609" s="1">
        <v>500000</v>
      </c>
      <c r="R1609" s="8">
        <v>5000000</v>
      </c>
      <c r="S1609" s="8" t="str">
        <f t="shared" si="51"/>
        <v>1085000005000000</v>
      </c>
      <c r="T1609" s="8" t="s">
        <v>43</v>
      </c>
      <c r="U1609" s="1">
        <f t="shared" si="50"/>
        <v>51163.539083801748</v>
      </c>
    </row>
    <row r="1610" spans="16:21" x14ac:dyDescent="0.25">
      <c r="P1610" s="1">
        <v>109</v>
      </c>
      <c r="Q1610" s="1">
        <v>500000</v>
      </c>
      <c r="R1610" s="8">
        <v>5000000</v>
      </c>
      <c r="S1610" s="8" t="str">
        <f t="shared" si="51"/>
        <v>1095000005000000</v>
      </c>
      <c r="T1610" s="8" t="s">
        <v>43</v>
      </c>
      <c r="U1610" s="1">
        <f t="shared" si="50"/>
        <v>51163.539083801748</v>
      </c>
    </row>
    <row r="1611" spans="16:21" x14ac:dyDescent="0.25">
      <c r="P1611" s="1">
        <v>110</v>
      </c>
      <c r="Q1611" s="1">
        <v>500000</v>
      </c>
      <c r="R1611" s="8">
        <v>5000000</v>
      </c>
      <c r="S1611" s="8" t="str">
        <f t="shared" si="51"/>
        <v>1105000005000000</v>
      </c>
      <c r="T1611" s="8" t="s">
        <v>43</v>
      </c>
      <c r="U1611" s="1">
        <f t="shared" si="50"/>
        <v>51163.539083801748</v>
      </c>
    </row>
    <row r="1612" spans="16:21" x14ac:dyDescent="0.25">
      <c r="P1612" s="1">
        <v>111</v>
      </c>
      <c r="Q1612" s="1">
        <v>500000</v>
      </c>
      <c r="R1612" s="8">
        <v>5000000</v>
      </c>
      <c r="S1612" s="8" t="str">
        <f t="shared" si="51"/>
        <v>1115000005000000</v>
      </c>
      <c r="T1612" s="8" t="s">
        <v>43</v>
      </c>
      <c r="U1612" s="1">
        <f t="shared" si="50"/>
        <v>51163.539083801748</v>
      </c>
    </row>
    <row r="1613" spans="16:21" x14ac:dyDescent="0.25">
      <c r="P1613" s="1">
        <v>112</v>
      </c>
      <c r="Q1613" s="1">
        <v>500000</v>
      </c>
      <c r="R1613" s="8">
        <v>5000000</v>
      </c>
      <c r="S1613" s="8" t="str">
        <f t="shared" si="51"/>
        <v>1125000005000000</v>
      </c>
      <c r="T1613" s="8" t="s">
        <v>43</v>
      </c>
      <c r="U1613" s="1">
        <f t="shared" si="50"/>
        <v>51163.539083801748</v>
      </c>
    </row>
    <row r="1614" spans="16:21" x14ac:dyDescent="0.25">
      <c r="P1614" s="1">
        <v>113</v>
      </c>
      <c r="Q1614" s="1">
        <v>500000</v>
      </c>
      <c r="R1614" s="8">
        <v>5000000</v>
      </c>
      <c r="S1614" s="8" t="str">
        <f t="shared" si="51"/>
        <v>1135000005000000</v>
      </c>
      <c r="T1614" s="8" t="s">
        <v>43</v>
      </c>
      <c r="U1614" s="1">
        <f t="shared" si="50"/>
        <v>51163.539083801748</v>
      </c>
    </row>
    <row r="1615" spans="16:21" x14ac:dyDescent="0.25">
      <c r="P1615" s="1">
        <v>114</v>
      </c>
      <c r="Q1615" s="1">
        <v>500000</v>
      </c>
      <c r="R1615" s="8">
        <v>5000000</v>
      </c>
      <c r="S1615" s="8" t="str">
        <f t="shared" si="51"/>
        <v>1145000005000000</v>
      </c>
      <c r="T1615" s="8" t="s">
        <v>43</v>
      </c>
      <c r="U1615" s="1">
        <f t="shared" si="50"/>
        <v>51163.539083801748</v>
      </c>
    </row>
    <row r="1616" spans="16:21" x14ac:dyDescent="0.25">
      <c r="P1616" s="1">
        <v>115</v>
      </c>
      <c r="Q1616" s="1">
        <v>500000</v>
      </c>
      <c r="R1616" s="8">
        <v>5000000</v>
      </c>
      <c r="S1616" s="8" t="str">
        <f t="shared" si="51"/>
        <v>1155000005000000</v>
      </c>
      <c r="T1616" s="8" t="s">
        <v>43</v>
      </c>
      <c r="U1616" s="1">
        <f t="shared" si="50"/>
        <v>51163.539083801748</v>
      </c>
    </row>
    <row r="1617" spans="16:21" x14ac:dyDescent="0.25">
      <c r="P1617" s="1">
        <v>116</v>
      </c>
      <c r="Q1617" s="1">
        <v>500000</v>
      </c>
      <c r="R1617" s="8">
        <v>5000000</v>
      </c>
      <c r="S1617" s="8" t="str">
        <f t="shared" si="51"/>
        <v>1165000005000000</v>
      </c>
      <c r="T1617" s="8" t="s">
        <v>43</v>
      </c>
      <c r="U1617" s="1">
        <f t="shared" si="50"/>
        <v>51163.539083801748</v>
      </c>
    </row>
    <row r="1618" spans="16:21" x14ac:dyDescent="0.25">
      <c r="P1618" s="1">
        <v>117</v>
      </c>
      <c r="Q1618" s="1">
        <v>500000</v>
      </c>
      <c r="R1618" s="8">
        <v>5000000</v>
      </c>
      <c r="S1618" s="8" t="str">
        <f t="shared" si="51"/>
        <v>1175000005000000</v>
      </c>
      <c r="T1618" s="8" t="s">
        <v>43</v>
      </c>
      <c r="U1618" s="1">
        <f t="shared" si="50"/>
        <v>51163.539083801748</v>
      </c>
    </row>
    <row r="1619" spans="16:21" x14ac:dyDescent="0.25">
      <c r="P1619" s="1">
        <v>118</v>
      </c>
      <c r="Q1619" s="1">
        <v>500000</v>
      </c>
      <c r="R1619" s="8">
        <v>5000000</v>
      </c>
      <c r="S1619" s="8" t="str">
        <f t="shared" si="51"/>
        <v>1185000005000000</v>
      </c>
      <c r="T1619" s="8" t="s">
        <v>43</v>
      </c>
      <c r="U1619" s="1">
        <f t="shared" si="50"/>
        <v>51163.539083801748</v>
      </c>
    </row>
    <row r="1620" spans="16:21" x14ac:dyDescent="0.25">
      <c r="P1620" s="1">
        <v>119</v>
      </c>
      <c r="Q1620" s="1">
        <v>500000</v>
      </c>
      <c r="R1620" s="8">
        <v>5000000</v>
      </c>
      <c r="S1620" s="8" t="str">
        <f t="shared" si="51"/>
        <v>1195000005000000</v>
      </c>
      <c r="T1620" s="8" t="s">
        <v>43</v>
      </c>
      <c r="U1620" s="1">
        <f t="shared" si="50"/>
        <v>51163.539083801748</v>
      </c>
    </row>
    <row r="1621" spans="16:21" x14ac:dyDescent="0.25">
      <c r="P1621" s="1">
        <v>120</v>
      </c>
      <c r="Q1621" s="1">
        <v>500000</v>
      </c>
      <c r="R1621" s="8">
        <v>5000000</v>
      </c>
      <c r="S1621" s="8" t="str">
        <f t="shared" si="51"/>
        <v>1205000005000000</v>
      </c>
      <c r="T1621" s="8" t="s">
        <v>43</v>
      </c>
      <c r="U1621" s="1">
        <f t="shared" si="50"/>
        <v>51163.539083801748</v>
      </c>
    </row>
    <row r="1622" spans="16:21" x14ac:dyDescent="0.25">
      <c r="P1622" s="1">
        <v>121</v>
      </c>
      <c r="Q1622" s="1">
        <v>500000</v>
      </c>
      <c r="R1622" s="8">
        <v>5000000</v>
      </c>
      <c r="S1622" s="8" t="str">
        <f t="shared" si="51"/>
        <v>1215000005000000</v>
      </c>
      <c r="T1622" s="8" t="s">
        <v>43</v>
      </c>
      <c r="U1622" s="1">
        <f t="shared" si="50"/>
        <v>51163.539083801748</v>
      </c>
    </row>
    <row r="1623" spans="16:21" x14ac:dyDescent="0.25">
      <c r="P1623" s="1">
        <v>122</v>
      </c>
      <c r="Q1623" s="1">
        <v>500000</v>
      </c>
      <c r="R1623" s="8">
        <v>5000000</v>
      </c>
      <c r="S1623" s="8" t="str">
        <f t="shared" si="51"/>
        <v>1225000005000000</v>
      </c>
      <c r="T1623" s="8" t="s">
        <v>43</v>
      </c>
      <c r="U1623" s="1">
        <f t="shared" si="50"/>
        <v>51163.539083801748</v>
      </c>
    </row>
    <row r="1624" spans="16:21" x14ac:dyDescent="0.25">
      <c r="P1624" s="1">
        <v>123</v>
      </c>
      <c r="Q1624" s="1">
        <v>500000</v>
      </c>
      <c r="R1624" s="8">
        <v>5000000</v>
      </c>
      <c r="S1624" s="8" t="str">
        <f t="shared" si="51"/>
        <v>1235000005000000</v>
      </c>
      <c r="T1624" s="8" t="s">
        <v>43</v>
      </c>
      <c r="U1624" s="1">
        <f t="shared" si="50"/>
        <v>51163.539083801748</v>
      </c>
    </row>
    <row r="1625" spans="16:21" x14ac:dyDescent="0.25">
      <c r="P1625" s="1">
        <v>124</v>
      </c>
      <c r="Q1625" s="1">
        <v>500000</v>
      </c>
      <c r="R1625" s="8">
        <v>5000000</v>
      </c>
      <c r="S1625" s="8" t="str">
        <f t="shared" si="51"/>
        <v>1245000005000000</v>
      </c>
      <c r="T1625" s="8" t="s">
        <v>43</v>
      </c>
      <c r="U1625" s="1">
        <f t="shared" si="50"/>
        <v>51163.539083801748</v>
      </c>
    </row>
    <row r="1626" spans="16:21" x14ac:dyDescent="0.25">
      <c r="P1626" s="1">
        <v>125</v>
      </c>
      <c r="Q1626" s="1">
        <v>500000</v>
      </c>
      <c r="R1626" s="8">
        <v>5000000</v>
      </c>
      <c r="S1626" s="8" t="str">
        <f t="shared" si="51"/>
        <v>1255000005000000</v>
      </c>
      <c r="T1626" s="8" t="s">
        <v>43</v>
      </c>
      <c r="U1626" s="1">
        <f t="shared" si="50"/>
        <v>51163.539083801748</v>
      </c>
    </row>
  </sheetData>
  <mergeCells count="1"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Illustration</vt:lpstr>
      <vt:lpstr>SI Deductible and Age</vt:lpstr>
      <vt:lpstr>Base rates</vt:lpstr>
      <vt:lpstr>Deductible 1L</vt:lpstr>
      <vt:lpstr>Deductible 2L</vt:lpstr>
      <vt:lpstr>Deductible 3L</vt:lpstr>
      <vt:lpstr>Deductible 4L</vt:lpstr>
      <vt:lpstr>Deductible 5L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 Gandhi              //ICICILOMBARD/PRBD</dc:creator>
  <cp:lastModifiedBy>Parth Gandhi              //ICICILOMBARD/PRBD</cp:lastModifiedBy>
  <dcterms:created xsi:type="dcterms:W3CDTF">2021-04-12T04:24:09Z</dcterms:created>
  <dcterms:modified xsi:type="dcterms:W3CDTF">2021-04-14T10:59:02Z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98d22-2905-4174-b747-5f454367ad50_Enabled">
    <vt:lpwstr>true</vt:lpwstr>
  </property>
  <property fmtid="{D5CDD505-2E9C-101B-9397-08002B2CF9AE}" pid="3" name="MSIP_Label_39098d22-2905-4174-b747-5f454367ad50_SetDate">
    <vt:lpwstr>2021-04-12T04:24:09Z</vt:lpwstr>
  </property>
  <property fmtid="{D5CDD505-2E9C-101B-9397-08002B2CF9AE}" pid="4" name="MSIP_Label_39098d22-2905-4174-b747-5f454367ad50_Method">
    <vt:lpwstr>Standard</vt:lpwstr>
  </property>
  <property fmtid="{D5CDD505-2E9C-101B-9397-08002B2CF9AE}" pid="5" name="MSIP_Label_39098d22-2905-4174-b747-5f454367ad50_Name">
    <vt:lpwstr>General</vt:lpwstr>
  </property>
  <property fmtid="{D5CDD505-2E9C-101B-9397-08002B2CF9AE}" pid="6" name="MSIP_Label_39098d22-2905-4174-b747-5f454367ad50_SiteId">
    <vt:lpwstr>d36615d9-b483-4175-83da-3e968b0fde20</vt:lpwstr>
  </property>
  <property fmtid="{D5CDD505-2E9C-101B-9397-08002B2CF9AE}" pid="7" name="MSIP_Label_39098d22-2905-4174-b747-5f454367ad50_ActionId">
    <vt:lpwstr>1dcb9bf5-99e3-44b2-b0a1-df35b7e30ec2</vt:lpwstr>
  </property>
  <property fmtid="{D5CDD505-2E9C-101B-9397-08002B2CF9AE}" pid="8" name="MSIP_Label_39098d22-2905-4174-b747-5f454367ad50_ContentBits">
    <vt:lpwstr>0</vt:lpwstr>
  </property>
</Properties>
</file>